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ne-o\Nextcloud\Nantes\M2 EKAP\Projects\US stock returns\"/>
    </mc:Choice>
  </mc:AlternateContent>
  <bookViews>
    <workbookView xWindow="0" yWindow="0" windowWidth="28800" windowHeight="11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81" i="1" l="1"/>
  <c r="Z981" i="1"/>
  <c r="Y981" i="1"/>
  <c r="O981" i="1"/>
  <c r="G981" i="1"/>
  <c r="F981" i="1"/>
  <c r="D981" i="1"/>
  <c r="AA980" i="1"/>
  <c r="Z980" i="1"/>
  <c r="Y980" i="1"/>
  <c r="O980" i="1"/>
  <c r="G980" i="1"/>
  <c r="F980" i="1"/>
  <c r="D980" i="1"/>
  <c r="AA979" i="1"/>
  <c r="Z979" i="1"/>
  <c r="Y979" i="1"/>
  <c r="O979" i="1"/>
  <c r="G979" i="1"/>
  <c r="F979" i="1"/>
  <c r="D979" i="1"/>
  <c r="AA978" i="1"/>
  <c r="Z978" i="1"/>
  <c r="Y978" i="1"/>
  <c r="O978" i="1"/>
  <c r="G978" i="1"/>
  <c r="F978" i="1"/>
  <c r="D978" i="1"/>
  <c r="AA977" i="1"/>
  <c r="Z977" i="1"/>
  <c r="Y977" i="1"/>
  <c r="O977" i="1"/>
  <c r="G977" i="1"/>
  <c r="F977" i="1"/>
  <c r="D977" i="1"/>
  <c r="AA976" i="1"/>
  <c r="Z976" i="1"/>
  <c r="Y976" i="1"/>
  <c r="O976" i="1"/>
  <c r="G976" i="1"/>
  <c r="F976" i="1"/>
  <c r="D976" i="1"/>
  <c r="AA975" i="1"/>
  <c r="Z975" i="1"/>
  <c r="Y975" i="1"/>
  <c r="O975" i="1"/>
  <c r="G975" i="1"/>
  <c r="F975" i="1"/>
  <c r="D975" i="1"/>
  <c r="AA974" i="1"/>
  <c r="Z974" i="1"/>
  <c r="Y974" i="1"/>
  <c r="O974" i="1"/>
  <c r="G974" i="1"/>
  <c r="F974" i="1"/>
  <c r="D974" i="1"/>
  <c r="AA973" i="1"/>
  <c r="Z973" i="1"/>
  <c r="Y973" i="1"/>
  <c r="O973" i="1"/>
  <c r="G973" i="1"/>
  <c r="F973" i="1"/>
  <c r="D973" i="1"/>
  <c r="AA972" i="1"/>
  <c r="Z972" i="1"/>
  <c r="Y972" i="1"/>
  <c r="O972" i="1"/>
  <c r="G972" i="1"/>
  <c r="F972" i="1"/>
  <c r="D972" i="1"/>
  <c r="AA971" i="1"/>
  <c r="Z971" i="1"/>
  <c r="Y971" i="1"/>
  <c r="O971" i="1"/>
  <c r="G971" i="1"/>
  <c r="F971" i="1"/>
  <c r="D971" i="1"/>
  <c r="AA970" i="1"/>
  <c r="Z970" i="1"/>
  <c r="Y970" i="1"/>
  <c r="O970" i="1"/>
  <c r="G970" i="1"/>
  <c r="F970" i="1"/>
  <c r="D970" i="1"/>
  <c r="AA969" i="1"/>
  <c r="Z969" i="1"/>
  <c r="Y969" i="1"/>
  <c r="O969" i="1"/>
  <c r="G969" i="1"/>
  <c r="F969" i="1"/>
  <c r="D969" i="1"/>
  <c r="AA968" i="1"/>
  <c r="Z968" i="1"/>
  <c r="Y968" i="1"/>
  <c r="O968" i="1"/>
  <c r="G968" i="1"/>
  <c r="F968" i="1"/>
  <c r="D968" i="1"/>
  <c r="AA967" i="1"/>
  <c r="Z967" i="1"/>
  <c r="Y967" i="1"/>
  <c r="O967" i="1"/>
  <c r="G967" i="1"/>
  <c r="F967" i="1"/>
  <c r="D967" i="1"/>
  <c r="AA966" i="1"/>
  <c r="Z966" i="1"/>
  <c r="Y966" i="1"/>
  <c r="O966" i="1"/>
  <c r="G966" i="1"/>
  <c r="F966" i="1"/>
  <c r="D966" i="1"/>
  <c r="AA965" i="1"/>
  <c r="Z965" i="1"/>
  <c r="Y965" i="1"/>
  <c r="O965" i="1"/>
  <c r="G965" i="1"/>
  <c r="F965" i="1"/>
  <c r="D965" i="1"/>
  <c r="AA964" i="1"/>
  <c r="Z964" i="1"/>
  <c r="Y964" i="1"/>
  <c r="O964" i="1"/>
  <c r="G964" i="1"/>
  <c r="F964" i="1"/>
  <c r="D964" i="1"/>
  <c r="AA963" i="1"/>
  <c r="Z963" i="1"/>
  <c r="Y963" i="1"/>
  <c r="O963" i="1"/>
  <c r="G963" i="1"/>
  <c r="F963" i="1"/>
  <c r="D963" i="1"/>
  <c r="AA962" i="1"/>
  <c r="Z962" i="1"/>
  <c r="Y962" i="1"/>
  <c r="O962" i="1"/>
  <c r="G962" i="1"/>
  <c r="F962" i="1"/>
  <c r="D962" i="1"/>
  <c r="AA961" i="1"/>
  <c r="Z961" i="1"/>
  <c r="Y961" i="1"/>
  <c r="O961" i="1"/>
  <c r="G961" i="1"/>
  <c r="F961" i="1"/>
  <c r="D961" i="1"/>
  <c r="AA960" i="1"/>
  <c r="Z960" i="1"/>
  <c r="Y960" i="1"/>
  <c r="O960" i="1"/>
  <c r="G960" i="1"/>
  <c r="F960" i="1"/>
  <c r="D960" i="1"/>
  <c r="AA959" i="1"/>
  <c r="Z959" i="1"/>
  <c r="Y959" i="1"/>
  <c r="O959" i="1"/>
  <c r="G959" i="1"/>
  <c r="F959" i="1"/>
  <c r="D959" i="1"/>
  <c r="AA958" i="1"/>
  <c r="Z958" i="1"/>
  <c r="Y958" i="1"/>
  <c r="O958" i="1"/>
  <c r="G958" i="1"/>
  <c r="F958" i="1"/>
  <c r="D958" i="1"/>
  <c r="AA957" i="1"/>
  <c r="Z957" i="1"/>
  <c r="Y957" i="1"/>
  <c r="O957" i="1"/>
  <c r="G957" i="1"/>
  <c r="F957" i="1"/>
  <c r="D957" i="1"/>
  <c r="AA956" i="1"/>
  <c r="Z956" i="1"/>
  <c r="Y956" i="1"/>
  <c r="O956" i="1"/>
  <c r="G956" i="1"/>
  <c r="F956" i="1"/>
  <c r="D956" i="1"/>
  <c r="AA955" i="1"/>
  <c r="Z955" i="1"/>
  <c r="Y955" i="1"/>
  <c r="O955" i="1"/>
  <c r="G955" i="1"/>
  <c r="F955" i="1"/>
  <c r="D955" i="1"/>
  <c r="AA954" i="1"/>
  <c r="Z954" i="1"/>
  <c r="Y954" i="1"/>
  <c r="O954" i="1"/>
  <c r="G954" i="1"/>
  <c r="F954" i="1"/>
  <c r="D954" i="1"/>
  <c r="AA953" i="1"/>
  <c r="Z953" i="1"/>
  <c r="Y953" i="1"/>
  <c r="O953" i="1"/>
  <c r="G953" i="1"/>
  <c r="F953" i="1"/>
  <c r="D953" i="1"/>
  <c r="AA952" i="1"/>
  <c r="Z952" i="1"/>
  <c r="Y952" i="1"/>
  <c r="O952" i="1"/>
  <c r="G952" i="1"/>
  <c r="F952" i="1"/>
  <c r="D952" i="1"/>
  <c r="AA951" i="1"/>
  <c r="Z951" i="1"/>
  <c r="Y951" i="1"/>
  <c r="O951" i="1"/>
  <c r="G951" i="1"/>
  <c r="F951" i="1"/>
  <c r="D951" i="1"/>
  <c r="AA950" i="1"/>
  <c r="Z950" i="1"/>
  <c r="Y950" i="1"/>
  <c r="O950" i="1"/>
  <c r="G950" i="1"/>
  <c r="F950" i="1"/>
  <c r="D950" i="1"/>
  <c r="AA949" i="1"/>
  <c r="Z949" i="1"/>
  <c r="Y949" i="1"/>
  <c r="O949" i="1"/>
  <c r="G949" i="1"/>
  <c r="F949" i="1"/>
  <c r="D949" i="1"/>
  <c r="AA948" i="1"/>
  <c r="Z948" i="1"/>
  <c r="Y948" i="1"/>
  <c r="O948" i="1"/>
  <c r="G948" i="1"/>
  <c r="F948" i="1"/>
  <c r="D948" i="1"/>
  <c r="AA947" i="1"/>
  <c r="Z947" i="1"/>
  <c r="Y947" i="1"/>
  <c r="O947" i="1"/>
  <c r="G947" i="1"/>
  <c r="F947" i="1"/>
  <c r="D947" i="1"/>
  <c r="AA946" i="1"/>
  <c r="Z946" i="1"/>
  <c r="Y946" i="1"/>
  <c r="O946" i="1"/>
  <c r="G946" i="1"/>
  <c r="F946" i="1"/>
  <c r="D946" i="1"/>
  <c r="AA945" i="1"/>
  <c r="Z945" i="1"/>
  <c r="Y945" i="1"/>
  <c r="O945" i="1"/>
  <c r="G945" i="1"/>
  <c r="F945" i="1"/>
  <c r="D945" i="1"/>
  <c r="AA944" i="1"/>
  <c r="Z944" i="1"/>
  <c r="Y944" i="1"/>
  <c r="O944" i="1"/>
  <c r="G944" i="1"/>
  <c r="F944" i="1"/>
  <c r="D944" i="1"/>
  <c r="AA943" i="1"/>
  <c r="Z943" i="1"/>
  <c r="Y943" i="1"/>
  <c r="O943" i="1"/>
  <c r="G943" i="1"/>
  <c r="F943" i="1"/>
  <c r="D943" i="1"/>
  <c r="AA942" i="1"/>
  <c r="Z942" i="1"/>
  <c r="Y942" i="1"/>
  <c r="O942" i="1"/>
  <c r="G942" i="1"/>
  <c r="F942" i="1"/>
  <c r="D942" i="1"/>
  <c r="AA941" i="1"/>
  <c r="Z941" i="1"/>
  <c r="Y941" i="1"/>
  <c r="O941" i="1"/>
  <c r="G941" i="1"/>
  <c r="F941" i="1"/>
  <c r="D941" i="1"/>
  <c r="AA940" i="1"/>
  <c r="Z940" i="1"/>
  <c r="Y940" i="1"/>
  <c r="O940" i="1"/>
  <c r="G940" i="1"/>
  <c r="F940" i="1"/>
  <c r="D940" i="1"/>
  <c r="AA939" i="1"/>
  <c r="Z939" i="1"/>
  <c r="Y939" i="1"/>
  <c r="O939" i="1"/>
  <c r="G939" i="1"/>
  <c r="F939" i="1"/>
  <c r="D939" i="1"/>
  <c r="AA938" i="1"/>
  <c r="Z938" i="1"/>
  <c r="Y938" i="1"/>
  <c r="O938" i="1"/>
  <c r="G938" i="1"/>
  <c r="F938" i="1"/>
  <c r="D938" i="1"/>
  <c r="AA937" i="1"/>
  <c r="Z937" i="1"/>
  <c r="Y937" i="1"/>
  <c r="O937" i="1"/>
  <c r="G937" i="1"/>
  <c r="F937" i="1"/>
  <c r="D937" i="1"/>
  <c r="AA936" i="1"/>
  <c r="Z936" i="1"/>
  <c r="Y936" i="1"/>
  <c r="O936" i="1"/>
  <c r="G936" i="1"/>
  <c r="F936" i="1"/>
  <c r="D936" i="1"/>
  <c r="AA935" i="1"/>
  <c r="Z935" i="1"/>
  <c r="Y935" i="1"/>
  <c r="O935" i="1"/>
  <c r="G935" i="1"/>
  <c r="F935" i="1"/>
  <c r="D935" i="1"/>
  <c r="AA934" i="1"/>
  <c r="Z934" i="1"/>
  <c r="Y934" i="1"/>
  <c r="O934" i="1"/>
  <c r="G934" i="1"/>
  <c r="F934" i="1"/>
  <c r="D934" i="1"/>
  <c r="AA933" i="1"/>
  <c r="Z933" i="1"/>
  <c r="Y933" i="1"/>
  <c r="O933" i="1"/>
  <c r="G933" i="1"/>
  <c r="F933" i="1"/>
  <c r="D933" i="1"/>
  <c r="AA932" i="1"/>
  <c r="Z932" i="1"/>
  <c r="Y932" i="1"/>
  <c r="O932" i="1"/>
  <c r="G932" i="1"/>
  <c r="F932" i="1"/>
  <c r="D932" i="1"/>
  <c r="AA931" i="1"/>
  <c r="Z931" i="1"/>
  <c r="Y931" i="1"/>
  <c r="O931" i="1"/>
  <c r="G931" i="1"/>
  <c r="F931" i="1"/>
  <c r="D931" i="1"/>
  <c r="AA930" i="1"/>
  <c r="Z930" i="1"/>
  <c r="Y930" i="1"/>
  <c r="O930" i="1"/>
  <c r="G930" i="1"/>
  <c r="F930" i="1"/>
  <c r="D930" i="1"/>
  <c r="AA929" i="1"/>
  <c r="Z929" i="1"/>
  <c r="Y929" i="1"/>
  <c r="O929" i="1"/>
  <c r="G929" i="1"/>
  <c r="F929" i="1"/>
  <c r="D929" i="1"/>
  <c r="AA928" i="1"/>
  <c r="Z928" i="1"/>
  <c r="Y928" i="1"/>
  <c r="O928" i="1"/>
  <c r="G928" i="1"/>
  <c r="F928" i="1"/>
  <c r="D928" i="1"/>
  <c r="AA927" i="1"/>
  <c r="Z927" i="1"/>
  <c r="Y927" i="1"/>
  <c r="O927" i="1"/>
  <c r="G927" i="1"/>
  <c r="F927" i="1"/>
  <c r="D927" i="1"/>
  <c r="AA926" i="1"/>
  <c r="Z926" i="1"/>
  <c r="Y926" i="1"/>
  <c r="O926" i="1"/>
  <c r="G926" i="1"/>
  <c r="F926" i="1"/>
  <c r="D926" i="1"/>
  <c r="AA925" i="1"/>
  <c r="Z925" i="1"/>
  <c r="Y925" i="1"/>
  <c r="O925" i="1"/>
  <c r="G925" i="1"/>
  <c r="F925" i="1"/>
  <c r="D925" i="1"/>
  <c r="AA924" i="1"/>
  <c r="Z924" i="1"/>
  <c r="Y924" i="1"/>
  <c r="O924" i="1"/>
  <c r="G924" i="1"/>
  <c r="F924" i="1"/>
  <c r="D924" i="1"/>
  <c r="AA923" i="1"/>
  <c r="Z923" i="1"/>
  <c r="Y923" i="1"/>
  <c r="O923" i="1"/>
  <c r="G923" i="1"/>
  <c r="F923" i="1"/>
  <c r="D923" i="1"/>
  <c r="AA922" i="1"/>
  <c r="Z922" i="1"/>
  <c r="Y922" i="1"/>
  <c r="O922" i="1"/>
  <c r="G922" i="1"/>
  <c r="F922" i="1"/>
  <c r="D922" i="1"/>
  <c r="AA921" i="1"/>
  <c r="Z921" i="1"/>
  <c r="Y921" i="1"/>
  <c r="O921" i="1"/>
  <c r="G921" i="1"/>
  <c r="F921" i="1"/>
  <c r="D921" i="1"/>
  <c r="AA920" i="1"/>
  <c r="Z920" i="1"/>
  <c r="Y920" i="1"/>
  <c r="O920" i="1"/>
  <c r="G920" i="1"/>
  <c r="F920" i="1"/>
  <c r="D920" i="1"/>
  <c r="AA919" i="1"/>
  <c r="Z919" i="1"/>
  <c r="Y919" i="1"/>
  <c r="O919" i="1"/>
  <c r="G919" i="1"/>
  <c r="F919" i="1"/>
  <c r="D919" i="1"/>
  <c r="AA918" i="1"/>
  <c r="Z918" i="1"/>
  <c r="Y918" i="1"/>
  <c r="O918" i="1"/>
  <c r="G918" i="1"/>
  <c r="F918" i="1"/>
  <c r="D918" i="1"/>
  <c r="AA917" i="1"/>
  <c r="Z917" i="1"/>
  <c r="Y917" i="1"/>
  <c r="O917" i="1"/>
  <c r="G917" i="1"/>
  <c r="F917" i="1"/>
  <c r="D917" i="1"/>
  <c r="AA916" i="1"/>
  <c r="Z916" i="1"/>
  <c r="Y916" i="1"/>
  <c r="O916" i="1"/>
  <c r="G916" i="1"/>
  <c r="F916" i="1"/>
  <c r="D916" i="1"/>
  <c r="AA915" i="1"/>
  <c r="Z915" i="1"/>
  <c r="Y915" i="1"/>
  <c r="O915" i="1"/>
  <c r="G915" i="1"/>
  <c r="F915" i="1"/>
  <c r="D915" i="1"/>
  <c r="AA914" i="1"/>
  <c r="Z914" i="1"/>
  <c r="Y914" i="1"/>
  <c r="O914" i="1"/>
  <c r="G914" i="1"/>
  <c r="F914" i="1"/>
  <c r="D914" i="1"/>
  <c r="AA913" i="1"/>
  <c r="Z913" i="1"/>
  <c r="Y913" i="1"/>
  <c r="O913" i="1"/>
  <c r="G913" i="1"/>
  <c r="F913" i="1"/>
  <c r="D913" i="1"/>
  <c r="AA912" i="1"/>
  <c r="Z912" i="1"/>
  <c r="Y912" i="1"/>
  <c r="O912" i="1"/>
  <c r="G912" i="1"/>
  <c r="F912" i="1"/>
  <c r="D912" i="1"/>
  <c r="AA911" i="1"/>
  <c r="Z911" i="1"/>
  <c r="Y911" i="1"/>
  <c r="O911" i="1"/>
  <c r="G911" i="1"/>
  <c r="F911" i="1"/>
  <c r="D911" i="1"/>
  <c r="AA910" i="1"/>
  <c r="Z910" i="1"/>
  <c r="Y910" i="1"/>
  <c r="O910" i="1"/>
  <c r="G910" i="1"/>
  <c r="F910" i="1"/>
  <c r="D910" i="1"/>
  <c r="AA909" i="1"/>
  <c r="Z909" i="1"/>
  <c r="Y909" i="1"/>
  <c r="O909" i="1"/>
  <c r="G909" i="1"/>
  <c r="F909" i="1"/>
  <c r="D909" i="1"/>
  <c r="AA908" i="1"/>
  <c r="Z908" i="1"/>
  <c r="Y908" i="1"/>
  <c r="O908" i="1"/>
  <c r="G908" i="1"/>
  <c r="F908" i="1"/>
  <c r="D908" i="1"/>
  <c r="AA907" i="1"/>
  <c r="Z907" i="1"/>
  <c r="Y907" i="1"/>
  <c r="O907" i="1"/>
  <c r="G907" i="1"/>
  <c r="F907" i="1"/>
  <c r="D907" i="1"/>
  <c r="AA906" i="1"/>
  <c r="Z906" i="1"/>
  <c r="Y906" i="1"/>
  <c r="O906" i="1"/>
  <c r="G906" i="1"/>
  <c r="F906" i="1"/>
  <c r="D906" i="1"/>
  <c r="AA905" i="1"/>
  <c r="Z905" i="1"/>
  <c r="Y905" i="1"/>
  <c r="O905" i="1"/>
  <c r="G905" i="1"/>
  <c r="F905" i="1"/>
  <c r="D905" i="1"/>
  <c r="AA904" i="1"/>
  <c r="Z904" i="1"/>
  <c r="Y904" i="1"/>
  <c r="O904" i="1"/>
  <c r="G904" i="1"/>
  <c r="F904" i="1"/>
  <c r="D904" i="1"/>
  <c r="AA903" i="1"/>
  <c r="Z903" i="1"/>
  <c r="Y903" i="1"/>
  <c r="O903" i="1"/>
  <c r="G903" i="1"/>
  <c r="F903" i="1"/>
  <c r="D903" i="1"/>
  <c r="AA902" i="1"/>
  <c r="Z902" i="1"/>
  <c r="Y902" i="1"/>
  <c r="O902" i="1"/>
  <c r="G902" i="1"/>
  <c r="F902" i="1"/>
  <c r="D902" i="1"/>
  <c r="AA901" i="1"/>
  <c r="Z901" i="1"/>
  <c r="Y901" i="1"/>
  <c r="O901" i="1"/>
  <c r="G901" i="1"/>
  <c r="F901" i="1"/>
  <c r="D901" i="1"/>
  <c r="AA900" i="1"/>
  <c r="Z900" i="1"/>
  <c r="Y900" i="1"/>
  <c r="O900" i="1"/>
  <c r="G900" i="1"/>
  <c r="F900" i="1"/>
  <c r="D900" i="1"/>
  <c r="AA899" i="1"/>
  <c r="Z899" i="1"/>
  <c r="Y899" i="1"/>
  <c r="O899" i="1"/>
  <c r="G899" i="1"/>
  <c r="F899" i="1"/>
  <c r="D899" i="1"/>
  <c r="AA898" i="1"/>
  <c r="Z898" i="1"/>
  <c r="Y898" i="1"/>
  <c r="O898" i="1"/>
  <c r="G898" i="1"/>
  <c r="F898" i="1"/>
  <c r="D898" i="1"/>
  <c r="AA897" i="1"/>
  <c r="Z897" i="1"/>
  <c r="Y897" i="1"/>
  <c r="O897" i="1"/>
  <c r="G897" i="1"/>
  <c r="F897" i="1"/>
  <c r="D897" i="1"/>
  <c r="AA896" i="1"/>
  <c r="Z896" i="1"/>
  <c r="Y896" i="1"/>
  <c r="O896" i="1"/>
  <c r="G896" i="1"/>
  <c r="F896" i="1"/>
  <c r="D896" i="1"/>
  <c r="AA895" i="1"/>
  <c r="Z895" i="1"/>
  <c r="Y895" i="1"/>
  <c r="O895" i="1"/>
  <c r="G895" i="1"/>
  <c r="F895" i="1"/>
  <c r="D895" i="1"/>
  <c r="AA894" i="1"/>
  <c r="Z894" i="1"/>
  <c r="Y894" i="1"/>
  <c r="O894" i="1"/>
  <c r="G894" i="1"/>
  <c r="F894" i="1"/>
  <c r="D894" i="1"/>
  <c r="AA893" i="1"/>
  <c r="Z893" i="1"/>
  <c r="Y893" i="1"/>
  <c r="O893" i="1"/>
  <c r="G893" i="1"/>
  <c r="F893" i="1"/>
  <c r="D893" i="1"/>
  <c r="AA892" i="1"/>
  <c r="Z892" i="1"/>
  <c r="Y892" i="1"/>
  <c r="O892" i="1"/>
  <c r="G892" i="1"/>
  <c r="F892" i="1"/>
  <c r="D892" i="1"/>
  <c r="AA891" i="1"/>
  <c r="Z891" i="1"/>
  <c r="Y891" i="1"/>
  <c r="O891" i="1"/>
  <c r="G891" i="1"/>
  <c r="F891" i="1"/>
  <c r="D891" i="1"/>
  <c r="AA890" i="1"/>
  <c r="Z890" i="1"/>
  <c r="Y890" i="1"/>
  <c r="O890" i="1"/>
  <c r="G890" i="1"/>
  <c r="F890" i="1"/>
  <c r="D890" i="1"/>
  <c r="AA889" i="1"/>
  <c r="Z889" i="1"/>
  <c r="Y889" i="1"/>
  <c r="O889" i="1"/>
  <c r="G889" i="1"/>
  <c r="F889" i="1"/>
  <c r="D889" i="1"/>
  <c r="AA888" i="1"/>
  <c r="Z888" i="1"/>
  <c r="Y888" i="1"/>
  <c r="O888" i="1"/>
  <c r="G888" i="1"/>
  <c r="F888" i="1"/>
  <c r="D888" i="1"/>
  <c r="AA887" i="1"/>
  <c r="Z887" i="1"/>
  <c r="Y887" i="1"/>
  <c r="O887" i="1"/>
  <c r="G887" i="1"/>
  <c r="F887" i="1"/>
  <c r="D887" i="1"/>
  <c r="AA886" i="1"/>
  <c r="Z886" i="1"/>
  <c r="Y886" i="1"/>
  <c r="O886" i="1"/>
  <c r="G886" i="1"/>
  <c r="F886" i="1"/>
  <c r="D886" i="1"/>
  <c r="AA885" i="1"/>
  <c r="Z885" i="1"/>
  <c r="Y885" i="1"/>
  <c r="O885" i="1"/>
  <c r="G885" i="1"/>
  <c r="F885" i="1"/>
  <c r="D885" i="1"/>
  <c r="AA884" i="1"/>
  <c r="Z884" i="1"/>
  <c r="Y884" i="1"/>
  <c r="O884" i="1"/>
  <c r="G884" i="1"/>
  <c r="F884" i="1"/>
  <c r="D884" i="1"/>
  <c r="AA883" i="1"/>
  <c r="Z883" i="1"/>
  <c r="Y883" i="1"/>
  <c r="O883" i="1"/>
  <c r="G883" i="1"/>
  <c r="F883" i="1"/>
  <c r="D883" i="1"/>
  <c r="AA882" i="1"/>
  <c r="Z882" i="1"/>
  <c r="Y882" i="1"/>
  <c r="O882" i="1"/>
  <c r="G882" i="1"/>
  <c r="F882" i="1"/>
  <c r="D882" i="1"/>
  <c r="AA881" i="1"/>
  <c r="Z881" i="1"/>
  <c r="Y881" i="1"/>
  <c r="O881" i="1"/>
  <c r="G881" i="1"/>
  <c r="F881" i="1"/>
  <c r="D881" i="1"/>
  <c r="AA880" i="1"/>
  <c r="Z880" i="1"/>
  <c r="Y880" i="1"/>
  <c r="O880" i="1"/>
  <c r="G880" i="1"/>
  <c r="F880" i="1"/>
  <c r="D880" i="1"/>
  <c r="AA879" i="1"/>
  <c r="Z879" i="1"/>
  <c r="Y879" i="1"/>
  <c r="O879" i="1"/>
  <c r="G879" i="1"/>
  <c r="F879" i="1"/>
  <c r="D879" i="1"/>
  <c r="AA878" i="1"/>
  <c r="Z878" i="1"/>
  <c r="Y878" i="1"/>
  <c r="O878" i="1"/>
  <c r="G878" i="1"/>
  <c r="F878" i="1"/>
  <c r="D878" i="1"/>
  <c r="AA877" i="1"/>
  <c r="Z877" i="1"/>
  <c r="Y877" i="1"/>
  <c r="O877" i="1"/>
  <c r="G877" i="1"/>
  <c r="F877" i="1"/>
  <c r="D877" i="1"/>
  <c r="AA876" i="1"/>
  <c r="Z876" i="1"/>
  <c r="Y876" i="1"/>
  <c r="O876" i="1"/>
  <c r="G876" i="1"/>
  <c r="F876" i="1"/>
  <c r="D876" i="1"/>
  <c r="AA875" i="1"/>
  <c r="Z875" i="1"/>
  <c r="Y875" i="1"/>
  <c r="O875" i="1"/>
  <c r="G875" i="1"/>
  <c r="F875" i="1"/>
  <c r="D875" i="1"/>
  <c r="AA874" i="1"/>
  <c r="Z874" i="1"/>
  <c r="Y874" i="1"/>
  <c r="O874" i="1"/>
  <c r="G874" i="1"/>
  <c r="F874" i="1"/>
  <c r="D874" i="1"/>
  <c r="AA873" i="1"/>
  <c r="Z873" i="1"/>
  <c r="Y873" i="1"/>
  <c r="O873" i="1"/>
  <c r="G873" i="1"/>
  <c r="F873" i="1"/>
  <c r="D873" i="1"/>
  <c r="AA872" i="1"/>
  <c r="Z872" i="1"/>
  <c r="Y872" i="1"/>
  <c r="O872" i="1"/>
  <c r="G872" i="1"/>
  <c r="F872" i="1"/>
  <c r="D872" i="1"/>
  <c r="AA871" i="1"/>
  <c r="Z871" i="1"/>
  <c r="Y871" i="1"/>
  <c r="O871" i="1"/>
  <c r="G871" i="1"/>
  <c r="F871" i="1"/>
  <c r="D871" i="1"/>
  <c r="AA870" i="1"/>
  <c r="Z870" i="1"/>
  <c r="Y870" i="1"/>
  <c r="O870" i="1"/>
  <c r="G870" i="1"/>
  <c r="F870" i="1"/>
  <c r="D870" i="1"/>
  <c r="AA869" i="1"/>
  <c r="Z869" i="1"/>
  <c r="Y869" i="1"/>
  <c r="O869" i="1"/>
  <c r="G869" i="1"/>
  <c r="F869" i="1"/>
  <c r="D869" i="1"/>
  <c r="AA868" i="1"/>
  <c r="Z868" i="1"/>
  <c r="Y868" i="1"/>
  <c r="O868" i="1"/>
  <c r="G868" i="1"/>
  <c r="F868" i="1"/>
  <c r="D868" i="1"/>
  <c r="AA867" i="1"/>
  <c r="Z867" i="1"/>
  <c r="Y867" i="1"/>
  <c r="O867" i="1"/>
  <c r="G867" i="1"/>
  <c r="F867" i="1"/>
  <c r="D867" i="1"/>
  <c r="AA866" i="1"/>
  <c r="Z866" i="1"/>
  <c r="Y866" i="1"/>
  <c r="O866" i="1"/>
  <c r="G866" i="1"/>
  <c r="F866" i="1"/>
  <c r="D866" i="1"/>
  <c r="AA865" i="1"/>
  <c r="Z865" i="1"/>
  <c r="Y865" i="1"/>
  <c r="O865" i="1"/>
  <c r="G865" i="1"/>
  <c r="F865" i="1"/>
  <c r="D865" i="1"/>
  <c r="AA864" i="1"/>
  <c r="Z864" i="1"/>
  <c r="Y864" i="1"/>
  <c r="O864" i="1"/>
  <c r="G864" i="1"/>
  <c r="F864" i="1"/>
  <c r="D864" i="1"/>
  <c r="AA863" i="1"/>
  <c r="Z863" i="1"/>
  <c r="Y863" i="1"/>
  <c r="O863" i="1"/>
  <c r="G863" i="1"/>
  <c r="F863" i="1"/>
  <c r="D863" i="1"/>
  <c r="AA862" i="1"/>
  <c r="Z862" i="1"/>
  <c r="Y862" i="1"/>
  <c r="O862" i="1"/>
  <c r="G862" i="1"/>
  <c r="F862" i="1"/>
  <c r="D862" i="1"/>
  <c r="AA861" i="1"/>
  <c r="Z861" i="1"/>
  <c r="Y861" i="1"/>
  <c r="O861" i="1"/>
  <c r="G861" i="1"/>
  <c r="F861" i="1"/>
  <c r="D861" i="1"/>
  <c r="AA860" i="1"/>
  <c r="Z860" i="1"/>
  <c r="Y860" i="1"/>
  <c r="O860" i="1"/>
  <c r="G860" i="1"/>
  <c r="F860" i="1"/>
  <c r="D860" i="1"/>
  <c r="AA859" i="1"/>
  <c r="Z859" i="1"/>
  <c r="Y859" i="1"/>
  <c r="O859" i="1"/>
  <c r="G859" i="1"/>
  <c r="F859" i="1"/>
  <c r="D859" i="1"/>
  <c r="AA858" i="1"/>
  <c r="Z858" i="1"/>
  <c r="Y858" i="1"/>
  <c r="O858" i="1"/>
  <c r="G858" i="1"/>
  <c r="F858" i="1"/>
  <c r="D858" i="1"/>
  <c r="AA857" i="1"/>
  <c r="Z857" i="1"/>
  <c r="Y857" i="1"/>
  <c r="O857" i="1"/>
  <c r="G857" i="1"/>
  <c r="F857" i="1"/>
  <c r="D857" i="1"/>
  <c r="AA856" i="1"/>
  <c r="Z856" i="1"/>
  <c r="Y856" i="1"/>
  <c r="O856" i="1"/>
  <c r="G856" i="1"/>
  <c r="F856" i="1"/>
  <c r="D856" i="1"/>
  <c r="AA855" i="1"/>
  <c r="Z855" i="1"/>
  <c r="Y855" i="1"/>
  <c r="O855" i="1"/>
  <c r="G855" i="1"/>
  <c r="F855" i="1"/>
  <c r="D855" i="1"/>
  <c r="AA854" i="1"/>
  <c r="Z854" i="1"/>
  <c r="Y854" i="1"/>
  <c r="O854" i="1"/>
  <c r="G854" i="1"/>
  <c r="F854" i="1"/>
  <c r="D854" i="1"/>
  <c r="AA853" i="1"/>
  <c r="Z853" i="1"/>
  <c r="Y853" i="1"/>
  <c r="O853" i="1"/>
  <c r="G853" i="1"/>
  <c r="F853" i="1"/>
  <c r="D853" i="1"/>
  <c r="AA852" i="1"/>
  <c r="Z852" i="1"/>
  <c r="Y852" i="1"/>
  <c r="O852" i="1"/>
  <c r="G852" i="1"/>
  <c r="F852" i="1"/>
  <c r="D852" i="1"/>
  <c r="AA851" i="1"/>
  <c r="Z851" i="1"/>
  <c r="Y851" i="1"/>
  <c r="O851" i="1"/>
  <c r="G851" i="1"/>
  <c r="F851" i="1"/>
  <c r="D851" i="1"/>
  <c r="AA850" i="1"/>
  <c r="Z850" i="1"/>
  <c r="Y850" i="1"/>
  <c r="O850" i="1"/>
  <c r="G850" i="1"/>
  <c r="F850" i="1"/>
  <c r="D850" i="1"/>
  <c r="AA849" i="1"/>
  <c r="Z849" i="1"/>
  <c r="Y849" i="1"/>
  <c r="O849" i="1"/>
  <c r="G849" i="1"/>
  <c r="F849" i="1"/>
  <c r="D849" i="1"/>
  <c r="AA848" i="1"/>
  <c r="Z848" i="1"/>
  <c r="Y848" i="1"/>
  <c r="O848" i="1"/>
  <c r="G848" i="1"/>
  <c r="F848" i="1"/>
  <c r="D848" i="1"/>
  <c r="AA847" i="1"/>
  <c r="Z847" i="1"/>
  <c r="Y847" i="1"/>
  <c r="O847" i="1"/>
  <c r="G847" i="1"/>
  <c r="F847" i="1"/>
  <c r="D847" i="1"/>
  <c r="AA846" i="1"/>
  <c r="Z846" i="1"/>
  <c r="Y846" i="1"/>
  <c r="O846" i="1"/>
  <c r="G846" i="1"/>
  <c r="F846" i="1"/>
  <c r="D846" i="1"/>
  <c r="AA845" i="1"/>
  <c r="Z845" i="1"/>
  <c r="Y845" i="1"/>
  <c r="O845" i="1"/>
  <c r="G845" i="1"/>
  <c r="F845" i="1"/>
  <c r="D845" i="1"/>
  <c r="AA844" i="1"/>
  <c r="Z844" i="1"/>
  <c r="Y844" i="1"/>
  <c r="O844" i="1"/>
  <c r="G844" i="1"/>
  <c r="F844" i="1"/>
  <c r="D844" i="1"/>
  <c r="AA843" i="1"/>
  <c r="Z843" i="1"/>
  <c r="Y843" i="1"/>
  <c r="O843" i="1"/>
  <c r="G843" i="1"/>
  <c r="F843" i="1"/>
  <c r="D843" i="1"/>
  <c r="AA842" i="1"/>
  <c r="Z842" i="1"/>
  <c r="Y842" i="1"/>
  <c r="O842" i="1"/>
  <c r="G842" i="1"/>
  <c r="F842" i="1"/>
  <c r="D842" i="1"/>
  <c r="AA841" i="1"/>
  <c r="Z841" i="1"/>
  <c r="Y841" i="1"/>
  <c r="O841" i="1"/>
  <c r="G841" i="1"/>
  <c r="F841" i="1"/>
  <c r="D841" i="1"/>
  <c r="AA840" i="1"/>
  <c r="Z840" i="1"/>
  <c r="Y840" i="1"/>
  <c r="O840" i="1"/>
  <c r="G840" i="1"/>
  <c r="F840" i="1"/>
  <c r="D840" i="1"/>
  <c r="AA839" i="1"/>
  <c r="Z839" i="1"/>
  <c r="Y839" i="1"/>
  <c r="O839" i="1"/>
  <c r="G839" i="1"/>
  <c r="F839" i="1"/>
  <c r="D839" i="1"/>
  <c r="AA838" i="1"/>
  <c r="Z838" i="1"/>
  <c r="Y838" i="1"/>
  <c r="O838" i="1"/>
  <c r="G838" i="1"/>
  <c r="F838" i="1"/>
  <c r="D838" i="1"/>
  <c r="AA837" i="1"/>
  <c r="Z837" i="1"/>
  <c r="Y837" i="1"/>
  <c r="O837" i="1"/>
  <c r="G837" i="1"/>
  <c r="F837" i="1"/>
  <c r="D837" i="1"/>
  <c r="AA836" i="1"/>
  <c r="Z836" i="1"/>
  <c r="Y836" i="1"/>
  <c r="O836" i="1"/>
  <c r="G836" i="1"/>
  <c r="F836" i="1"/>
  <c r="D836" i="1"/>
  <c r="AA835" i="1"/>
  <c r="Z835" i="1"/>
  <c r="Y835" i="1"/>
  <c r="O835" i="1"/>
  <c r="G835" i="1"/>
  <c r="F835" i="1"/>
  <c r="D835" i="1"/>
  <c r="AA834" i="1"/>
  <c r="Z834" i="1"/>
  <c r="Y834" i="1"/>
  <c r="O834" i="1"/>
  <c r="G834" i="1"/>
  <c r="F834" i="1"/>
  <c r="D834" i="1"/>
  <c r="AA833" i="1"/>
  <c r="Z833" i="1"/>
  <c r="Y833" i="1"/>
  <c r="O833" i="1"/>
  <c r="G833" i="1"/>
  <c r="F833" i="1"/>
  <c r="D833" i="1"/>
  <c r="AA832" i="1"/>
  <c r="Z832" i="1"/>
  <c r="Y832" i="1"/>
  <c r="O832" i="1"/>
  <c r="G832" i="1"/>
  <c r="F832" i="1"/>
  <c r="D832" i="1"/>
  <c r="AA831" i="1"/>
  <c r="Z831" i="1"/>
  <c r="Y831" i="1"/>
  <c r="O831" i="1"/>
  <c r="G831" i="1"/>
  <c r="F831" i="1"/>
  <c r="D831" i="1"/>
  <c r="AA830" i="1"/>
  <c r="Z830" i="1"/>
  <c r="Y830" i="1"/>
  <c r="O830" i="1"/>
  <c r="G830" i="1"/>
  <c r="F830" i="1"/>
  <c r="D830" i="1"/>
  <c r="AA829" i="1"/>
  <c r="Z829" i="1"/>
  <c r="Y829" i="1"/>
  <c r="O829" i="1"/>
  <c r="G829" i="1"/>
  <c r="F829" i="1"/>
  <c r="D829" i="1"/>
  <c r="AA828" i="1"/>
  <c r="Z828" i="1"/>
  <c r="Y828" i="1"/>
  <c r="O828" i="1"/>
  <c r="G828" i="1"/>
  <c r="F828" i="1"/>
  <c r="D828" i="1"/>
  <c r="AA827" i="1"/>
  <c r="Z827" i="1"/>
  <c r="Y827" i="1"/>
  <c r="O827" i="1"/>
  <c r="G827" i="1"/>
  <c r="F827" i="1"/>
  <c r="D827" i="1"/>
  <c r="AA826" i="1"/>
  <c r="Z826" i="1"/>
  <c r="Y826" i="1"/>
  <c r="O826" i="1"/>
  <c r="G826" i="1"/>
  <c r="F826" i="1"/>
  <c r="D826" i="1"/>
  <c r="AA825" i="1"/>
  <c r="Z825" i="1"/>
  <c r="Y825" i="1"/>
  <c r="O825" i="1"/>
  <c r="G825" i="1"/>
  <c r="F825" i="1"/>
  <c r="D825" i="1"/>
  <c r="AA824" i="1"/>
  <c r="Z824" i="1"/>
  <c r="Y824" i="1"/>
  <c r="O824" i="1"/>
  <c r="G824" i="1"/>
  <c r="F824" i="1"/>
  <c r="D824" i="1"/>
  <c r="AA823" i="1"/>
  <c r="Z823" i="1"/>
  <c r="Y823" i="1"/>
  <c r="O823" i="1"/>
  <c r="G823" i="1"/>
  <c r="F823" i="1"/>
  <c r="D823" i="1"/>
  <c r="AA822" i="1"/>
  <c r="Z822" i="1"/>
  <c r="Y822" i="1"/>
  <c r="O822" i="1"/>
  <c r="G822" i="1"/>
  <c r="F822" i="1"/>
  <c r="D822" i="1"/>
  <c r="AA821" i="1"/>
  <c r="Z821" i="1"/>
  <c r="Y821" i="1"/>
  <c r="O821" i="1"/>
  <c r="G821" i="1"/>
  <c r="F821" i="1"/>
  <c r="D821" i="1"/>
  <c r="AA820" i="1"/>
  <c r="Z820" i="1"/>
  <c r="Y820" i="1"/>
  <c r="O820" i="1"/>
  <c r="G820" i="1"/>
  <c r="F820" i="1"/>
  <c r="D820" i="1"/>
  <c r="AA819" i="1"/>
  <c r="Z819" i="1"/>
  <c r="Y819" i="1"/>
  <c r="O819" i="1"/>
  <c r="G819" i="1"/>
  <c r="F819" i="1"/>
  <c r="D819" i="1"/>
  <c r="AA818" i="1"/>
  <c r="Z818" i="1"/>
  <c r="Y818" i="1"/>
  <c r="O818" i="1"/>
  <c r="G818" i="1"/>
  <c r="F818" i="1"/>
  <c r="D818" i="1"/>
  <c r="AA817" i="1"/>
  <c r="Z817" i="1"/>
  <c r="Y817" i="1"/>
  <c r="O817" i="1"/>
  <c r="G817" i="1"/>
  <c r="F817" i="1"/>
  <c r="D817" i="1"/>
  <c r="AA816" i="1"/>
  <c r="Z816" i="1"/>
  <c r="Y816" i="1"/>
  <c r="O816" i="1"/>
  <c r="G816" i="1"/>
  <c r="F816" i="1"/>
  <c r="D816" i="1"/>
  <c r="AA815" i="1"/>
  <c r="Z815" i="1"/>
  <c r="Y815" i="1"/>
  <c r="O815" i="1"/>
  <c r="G815" i="1"/>
  <c r="F815" i="1"/>
  <c r="D815" i="1"/>
  <c r="AA814" i="1"/>
  <c r="Z814" i="1"/>
  <c r="Y814" i="1"/>
  <c r="O814" i="1"/>
  <c r="G814" i="1"/>
  <c r="F814" i="1"/>
  <c r="D814" i="1"/>
  <c r="AA813" i="1"/>
  <c r="Z813" i="1"/>
  <c r="Y813" i="1"/>
  <c r="O813" i="1"/>
  <c r="G813" i="1"/>
  <c r="F813" i="1"/>
  <c r="D813" i="1"/>
  <c r="AA812" i="1"/>
  <c r="Z812" i="1"/>
  <c r="Y812" i="1"/>
  <c r="O812" i="1"/>
  <c r="G812" i="1"/>
  <c r="F812" i="1"/>
  <c r="D812" i="1"/>
  <c r="AA811" i="1"/>
  <c r="Z811" i="1"/>
  <c r="Y811" i="1"/>
  <c r="O811" i="1"/>
  <c r="G811" i="1"/>
  <c r="F811" i="1"/>
  <c r="D811" i="1"/>
  <c r="AA810" i="1"/>
  <c r="Z810" i="1"/>
  <c r="Y810" i="1"/>
  <c r="O810" i="1"/>
  <c r="G810" i="1"/>
  <c r="F810" i="1"/>
  <c r="D810" i="1"/>
  <c r="AA809" i="1"/>
  <c r="Z809" i="1"/>
  <c r="Y809" i="1"/>
  <c r="O809" i="1"/>
  <c r="G809" i="1"/>
  <c r="F809" i="1"/>
  <c r="D809" i="1"/>
  <c r="AA808" i="1"/>
  <c r="Z808" i="1"/>
  <c r="Y808" i="1"/>
  <c r="O808" i="1"/>
  <c r="G808" i="1"/>
  <c r="F808" i="1"/>
  <c r="D808" i="1"/>
  <c r="AA807" i="1"/>
  <c r="Z807" i="1"/>
  <c r="Y807" i="1"/>
  <c r="O807" i="1"/>
  <c r="G807" i="1"/>
  <c r="F807" i="1"/>
  <c r="D807" i="1"/>
  <c r="AA806" i="1"/>
  <c r="Z806" i="1"/>
  <c r="Y806" i="1"/>
  <c r="O806" i="1"/>
  <c r="G806" i="1"/>
  <c r="F806" i="1"/>
  <c r="D806" i="1"/>
  <c r="AA805" i="1"/>
  <c r="Z805" i="1"/>
  <c r="Y805" i="1"/>
  <c r="O805" i="1"/>
  <c r="G805" i="1"/>
  <c r="F805" i="1"/>
  <c r="D805" i="1"/>
  <c r="AA804" i="1"/>
  <c r="Z804" i="1"/>
  <c r="Y804" i="1"/>
  <c r="O804" i="1"/>
  <c r="G804" i="1"/>
  <c r="F804" i="1"/>
  <c r="D804" i="1"/>
  <c r="AA803" i="1"/>
  <c r="Z803" i="1"/>
  <c r="Y803" i="1"/>
  <c r="O803" i="1"/>
  <c r="G803" i="1"/>
  <c r="F803" i="1"/>
  <c r="D803" i="1"/>
  <c r="AA802" i="1"/>
  <c r="Z802" i="1"/>
  <c r="Y802" i="1"/>
  <c r="O802" i="1"/>
  <c r="G802" i="1"/>
  <c r="F802" i="1"/>
  <c r="D802" i="1"/>
  <c r="AA801" i="1"/>
  <c r="Z801" i="1"/>
  <c r="Y801" i="1"/>
  <c r="O801" i="1"/>
  <c r="G801" i="1"/>
  <c r="F801" i="1"/>
  <c r="D801" i="1"/>
  <c r="AA800" i="1"/>
  <c r="Z800" i="1"/>
  <c r="Y800" i="1"/>
  <c r="O800" i="1"/>
  <c r="G800" i="1"/>
  <c r="F800" i="1"/>
  <c r="D800" i="1"/>
  <c r="AA799" i="1"/>
  <c r="Z799" i="1"/>
  <c r="Y799" i="1"/>
  <c r="O799" i="1"/>
  <c r="G799" i="1"/>
  <c r="F799" i="1"/>
  <c r="D799" i="1"/>
  <c r="AA798" i="1"/>
  <c r="Z798" i="1"/>
  <c r="Y798" i="1"/>
  <c r="O798" i="1"/>
  <c r="G798" i="1"/>
  <c r="F798" i="1"/>
  <c r="D798" i="1"/>
  <c r="AA797" i="1"/>
  <c r="Z797" i="1"/>
  <c r="Y797" i="1"/>
  <c r="O797" i="1"/>
  <c r="G797" i="1"/>
  <c r="F797" i="1"/>
  <c r="D797" i="1"/>
  <c r="AA796" i="1"/>
  <c r="Z796" i="1"/>
  <c r="Y796" i="1"/>
  <c r="O796" i="1"/>
  <c r="G796" i="1"/>
  <c r="F796" i="1"/>
  <c r="D796" i="1"/>
  <c r="AA795" i="1"/>
  <c r="Z795" i="1"/>
  <c r="Y795" i="1"/>
  <c r="O795" i="1"/>
  <c r="G795" i="1"/>
  <c r="F795" i="1"/>
  <c r="D795" i="1"/>
  <c r="AA794" i="1"/>
  <c r="Z794" i="1"/>
  <c r="Y794" i="1"/>
  <c r="O794" i="1"/>
  <c r="G794" i="1"/>
  <c r="F794" i="1"/>
  <c r="D794" i="1"/>
  <c r="AA793" i="1"/>
  <c r="Z793" i="1"/>
  <c r="Y793" i="1"/>
  <c r="O793" i="1"/>
  <c r="G793" i="1"/>
  <c r="F793" i="1"/>
  <c r="D793" i="1"/>
  <c r="AA792" i="1"/>
  <c r="Z792" i="1"/>
  <c r="Y792" i="1"/>
  <c r="O792" i="1"/>
  <c r="G792" i="1"/>
  <c r="F792" i="1"/>
  <c r="D792" i="1"/>
  <c r="AA791" i="1"/>
  <c r="Z791" i="1"/>
  <c r="Y791" i="1"/>
  <c r="O791" i="1"/>
  <c r="G791" i="1"/>
  <c r="F791" i="1"/>
  <c r="D791" i="1"/>
  <c r="AA790" i="1"/>
  <c r="Z790" i="1"/>
  <c r="Y790" i="1"/>
  <c r="O790" i="1"/>
  <c r="G790" i="1"/>
  <c r="F790" i="1"/>
  <c r="D790" i="1"/>
  <c r="AA789" i="1"/>
  <c r="Z789" i="1"/>
  <c r="Y789" i="1"/>
  <c r="O789" i="1"/>
  <c r="G789" i="1"/>
  <c r="F789" i="1"/>
  <c r="D789" i="1"/>
  <c r="AA788" i="1"/>
  <c r="Z788" i="1"/>
  <c r="Y788" i="1"/>
  <c r="O788" i="1"/>
  <c r="G788" i="1"/>
  <c r="F788" i="1"/>
  <c r="D788" i="1"/>
  <c r="AA787" i="1"/>
  <c r="Z787" i="1"/>
  <c r="Y787" i="1"/>
  <c r="O787" i="1"/>
  <c r="G787" i="1"/>
  <c r="F787" i="1"/>
  <c r="D787" i="1"/>
  <c r="AA786" i="1"/>
  <c r="Z786" i="1"/>
  <c r="Y786" i="1"/>
  <c r="O786" i="1"/>
  <c r="G786" i="1"/>
  <c r="F786" i="1"/>
  <c r="D786" i="1"/>
  <c r="AA785" i="1"/>
  <c r="Z785" i="1"/>
  <c r="Y785" i="1"/>
  <c r="O785" i="1"/>
  <c r="G785" i="1"/>
  <c r="F785" i="1"/>
  <c r="D785" i="1"/>
  <c r="AA784" i="1"/>
  <c r="Z784" i="1"/>
  <c r="Y784" i="1"/>
  <c r="O784" i="1"/>
  <c r="G784" i="1"/>
  <c r="F784" i="1"/>
  <c r="D784" i="1"/>
  <c r="AA783" i="1"/>
  <c r="Z783" i="1"/>
  <c r="Y783" i="1"/>
  <c r="O783" i="1"/>
  <c r="G783" i="1"/>
  <c r="F783" i="1"/>
  <c r="D783" i="1"/>
  <c r="AA782" i="1"/>
  <c r="Z782" i="1"/>
  <c r="Y782" i="1"/>
  <c r="O782" i="1"/>
  <c r="G782" i="1"/>
  <c r="F782" i="1"/>
  <c r="D782" i="1"/>
  <c r="AA781" i="1"/>
  <c r="Z781" i="1"/>
  <c r="Y781" i="1"/>
  <c r="O781" i="1"/>
  <c r="G781" i="1"/>
  <c r="F781" i="1"/>
  <c r="D781" i="1"/>
  <c r="AA780" i="1"/>
  <c r="Z780" i="1"/>
  <c r="Y780" i="1"/>
  <c r="O780" i="1"/>
  <c r="G780" i="1"/>
  <c r="F780" i="1"/>
  <c r="D780" i="1"/>
  <c r="AA779" i="1"/>
  <c r="Z779" i="1"/>
  <c r="Y779" i="1"/>
  <c r="O779" i="1"/>
  <c r="G779" i="1"/>
  <c r="F779" i="1"/>
  <c r="D779" i="1"/>
  <c r="AA778" i="1"/>
  <c r="Z778" i="1"/>
  <c r="Y778" i="1"/>
  <c r="O778" i="1"/>
  <c r="G778" i="1"/>
  <c r="F778" i="1"/>
  <c r="D778" i="1"/>
  <c r="AA777" i="1"/>
  <c r="Z777" i="1"/>
  <c r="Y777" i="1"/>
  <c r="O777" i="1"/>
  <c r="G777" i="1"/>
  <c r="F777" i="1"/>
  <c r="D777" i="1"/>
  <c r="AA776" i="1"/>
  <c r="Z776" i="1"/>
  <c r="Y776" i="1"/>
  <c r="O776" i="1"/>
  <c r="G776" i="1"/>
  <c r="F776" i="1"/>
  <c r="D776" i="1"/>
  <c r="AA775" i="1"/>
  <c r="Z775" i="1"/>
  <c r="Y775" i="1"/>
  <c r="O775" i="1"/>
  <c r="G775" i="1"/>
  <c r="F775" i="1"/>
  <c r="D775" i="1"/>
  <c r="AA774" i="1"/>
  <c r="Z774" i="1"/>
  <c r="Y774" i="1"/>
  <c r="O774" i="1"/>
  <c r="G774" i="1"/>
  <c r="F774" i="1"/>
  <c r="D774" i="1"/>
  <c r="AA773" i="1"/>
  <c r="Z773" i="1"/>
  <c r="Y773" i="1"/>
  <c r="O773" i="1"/>
  <c r="G773" i="1"/>
  <c r="F773" i="1"/>
  <c r="D773" i="1"/>
  <c r="AA772" i="1"/>
  <c r="Z772" i="1"/>
  <c r="Y772" i="1"/>
  <c r="O772" i="1"/>
  <c r="G772" i="1"/>
  <c r="F772" i="1"/>
  <c r="D772" i="1"/>
  <c r="AA771" i="1"/>
  <c r="Z771" i="1"/>
  <c r="Y771" i="1"/>
  <c r="O771" i="1"/>
  <c r="G771" i="1"/>
  <c r="F771" i="1"/>
  <c r="D771" i="1"/>
  <c r="AA770" i="1"/>
  <c r="Z770" i="1"/>
  <c r="Y770" i="1"/>
  <c r="O770" i="1"/>
  <c r="G770" i="1"/>
  <c r="F770" i="1"/>
  <c r="D770" i="1"/>
  <c r="AA769" i="1"/>
  <c r="Z769" i="1"/>
  <c r="Y769" i="1"/>
  <c r="O769" i="1"/>
  <c r="G769" i="1"/>
  <c r="F769" i="1"/>
  <c r="D769" i="1"/>
  <c r="AA768" i="1"/>
  <c r="Z768" i="1"/>
  <c r="Y768" i="1"/>
  <c r="O768" i="1"/>
  <c r="G768" i="1"/>
  <c r="F768" i="1"/>
  <c r="D768" i="1"/>
  <c r="AA767" i="1"/>
  <c r="Z767" i="1"/>
  <c r="Y767" i="1"/>
  <c r="O767" i="1"/>
  <c r="G767" i="1"/>
  <c r="F767" i="1"/>
  <c r="D767" i="1"/>
  <c r="AA766" i="1"/>
  <c r="Z766" i="1"/>
  <c r="Y766" i="1"/>
  <c r="O766" i="1"/>
  <c r="G766" i="1"/>
  <c r="F766" i="1"/>
  <c r="D766" i="1"/>
  <c r="AA765" i="1"/>
  <c r="Z765" i="1"/>
  <c r="Y765" i="1"/>
  <c r="O765" i="1"/>
  <c r="G765" i="1"/>
  <c r="F765" i="1"/>
  <c r="D765" i="1"/>
  <c r="AA764" i="1"/>
  <c r="Z764" i="1"/>
  <c r="Y764" i="1"/>
  <c r="O764" i="1"/>
  <c r="G764" i="1"/>
  <c r="F764" i="1"/>
  <c r="D764" i="1"/>
  <c r="AA763" i="1"/>
  <c r="Z763" i="1"/>
  <c r="Y763" i="1"/>
  <c r="O763" i="1"/>
  <c r="G763" i="1"/>
  <c r="F763" i="1"/>
  <c r="D763" i="1"/>
  <c r="AA762" i="1"/>
  <c r="Z762" i="1"/>
  <c r="Y762" i="1"/>
  <c r="O762" i="1"/>
  <c r="G762" i="1"/>
  <c r="F762" i="1"/>
  <c r="D762" i="1"/>
  <c r="AA761" i="1"/>
  <c r="Z761" i="1"/>
  <c r="Y761" i="1"/>
  <c r="O761" i="1"/>
  <c r="G761" i="1"/>
  <c r="F761" i="1"/>
  <c r="D761" i="1"/>
  <c r="AA760" i="1"/>
  <c r="Z760" i="1"/>
  <c r="Y760" i="1"/>
  <c r="O760" i="1"/>
  <c r="G760" i="1"/>
  <c r="F760" i="1"/>
  <c r="D760" i="1"/>
  <c r="AA759" i="1"/>
  <c r="Z759" i="1"/>
  <c r="Y759" i="1"/>
  <c r="O759" i="1"/>
  <c r="G759" i="1"/>
  <c r="F759" i="1"/>
  <c r="D759" i="1"/>
  <c r="AA758" i="1"/>
  <c r="Z758" i="1"/>
  <c r="Y758" i="1"/>
  <c r="O758" i="1"/>
  <c r="G758" i="1"/>
  <c r="F758" i="1"/>
  <c r="D758" i="1"/>
  <c r="AA757" i="1"/>
  <c r="Z757" i="1"/>
  <c r="Y757" i="1"/>
  <c r="O757" i="1"/>
  <c r="G757" i="1"/>
  <c r="F757" i="1"/>
  <c r="D757" i="1"/>
  <c r="AA756" i="1"/>
  <c r="Z756" i="1"/>
  <c r="Y756" i="1"/>
  <c r="O756" i="1"/>
  <c r="G756" i="1"/>
  <c r="F756" i="1"/>
  <c r="D756" i="1"/>
  <c r="AA755" i="1"/>
  <c r="Z755" i="1"/>
  <c r="Y755" i="1"/>
  <c r="O755" i="1"/>
  <c r="G755" i="1"/>
  <c r="F755" i="1"/>
  <c r="D755" i="1"/>
  <c r="AA754" i="1"/>
  <c r="Z754" i="1"/>
  <c r="Y754" i="1"/>
  <c r="O754" i="1"/>
  <c r="G754" i="1"/>
  <c r="F754" i="1"/>
  <c r="D754" i="1"/>
  <c r="AA753" i="1"/>
  <c r="Z753" i="1"/>
  <c r="Y753" i="1"/>
  <c r="O753" i="1"/>
  <c r="G753" i="1"/>
  <c r="F753" i="1"/>
  <c r="D753" i="1"/>
  <c r="AA752" i="1"/>
  <c r="Z752" i="1"/>
  <c r="Y752" i="1"/>
  <c r="O752" i="1"/>
  <c r="G752" i="1"/>
  <c r="F752" i="1"/>
  <c r="D752" i="1"/>
  <c r="AA751" i="1"/>
  <c r="Z751" i="1"/>
  <c r="Y751" i="1"/>
  <c r="O751" i="1"/>
  <c r="G751" i="1"/>
  <c r="F751" i="1"/>
  <c r="D751" i="1"/>
  <c r="AA750" i="1"/>
  <c r="Z750" i="1"/>
  <c r="Y750" i="1"/>
  <c r="O750" i="1"/>
  <c r="G750" i="1"/>
  <c r="F750" i="1"/>
  <c r="D750" i="1"/>
  <c r="AA749" i="1"/>
  <c r="Z749" i="1"/>
  <c r="Y749" i="1"/>
  <c r="O749" i="1"/>
  <c r="G749" i="1"/>
  <c r="F749" i="1"/>
  <c r="D749" i="1"/>
  <c r="AA748" i="1"/>
  <c r="Z748" i="1"/>
  <c r="Y748" i="1"/>
  <c r="O748" i="1"/>
  <c r="G748" i="1"/>
  <c r="F748" i="1"/>
  <c r="D748" i="1"/>
  <c r="AA747" i="1"/>
  <c r="Z747" i="1"/>
  <c r="Y747" i="1"/>
  <c r="O747" i="1"/>
  <c r="G747" i="1"/>
  <c r="F747" i="1"/>
  <c r="D747" i="1"/>
  <c r="AA746" i="1"/>
  <c r="Z746" i="1"/>
  <c r="Y746" i="1"/>
  <c r="O746" i="1"/>
  <c r="G746" i="1"/>
  <c r="F746" i="1"/>
  <c r="D746" i="1"/>
  <c r="AA745" i="1"/>
  <c r="Z745" i="1"/>
  <c r="Y745" i="1"/>
  <c r="O745" i="1"/>
  <c r="G745" i="1"/>
  <c r="F745" i="1"/>
  <c r="D745" i="1"/>
  <c r="AA744" i="1"/>
  <c r="Z744" i="1"/>
  <c r="Y744" i="1"/>
  <c r="O744" i="1"/>
  <c r="G744" i="1"/>
  <c r="F744" i="1"/>
  <c r="D744" i="1"/>
  <c r="AA743" i="1"/>
  <c r="Z743" i="1"/>
  <c r="Y743" i="1"/>
  <c r="O743" i="1"/>
  <c r="G743" i="1"/>
  <c r="F743" i="1"/>
  <c r="D743" i="1"/>
  <c r="AA742" i="1"/>
  <c r="Z742" i="1"/>
  <c r="Y742" i="1"/>
  <c r="O742" i="1"/>
  <c r="G742" i="1"/>
  <c r="F742" i="1"/>
  <c r="D742" i="1"/>
  <c r="AA741" i="1"/>
  <c r="Z741" i="1"/>
  <c r="Y741" i="1"/>
  <c r="O741" i="1"/>
  <c r="G741" i="1"/>
  <c r="F741" i="1"/>
  <c r="D741" i="1"/>
  <c r="AA740" i="1"/>
  <c r="Z740" i="1"/>
  <c r="Y740" i="1"/>
  <c r="O740" i="1"/>
  <c r="G740" i="1"/>
  <c r="F740" i="1"/>
  <c r="D740" i="1"/>
  <c r="AA739" i="1"/>
  <c r="Z739" i="1"/>
  <c r="Y739" i="1"/>
  <c r="O739" i="1"/>
  <c r="G739" i="1"/>
  <c r="F739" i="1"/>
  <c r="D739" i="1"/>
  <c r="AA738" i="1"/>
  <c r="Z738" i="1"/>
  <c r="Y738" i="1"/>
  <c r="O738" i="1"/>
  <c r="G738" i="1"/>
  <c r="F738" i="1"/>
  <c r="D738" i="1"/>
  <c r="AA737" i="1"/>
  <c r="Z737" i="1"/>
  <c r="Y737" i="1"/>
  <c r="O737" i="1"/>
  <c r="G737" i="1"/>
  <c r="F737" i="1"/>
  <c r="D737" i="1"/>
  <c r="AA736" i="1"/>
  <c r="Z736" i="1"/>
  <c r="Y736" i="1"/>
  <c r="O736" i="1"/>
  <c r="G736" i="1"/>
  <c r="F736" i="1"/>
  <c r="D736" i="1"/>
  <c r="AA735" i="1"/>
  <c r="Z735" i="1"/>
  <c r="Y735" i="1"/>
  <c r="O735" i="1"/>
  <c r="G735" i="1"/>
  <c r="F735" i="1"/>
  <c r="D735" i="1"/>
  <c r="AA734" i="1"/>
  <c r="Z734" i="1"/>
  <c r="Y734" i="1"/>
  <c r="O734" i="1"/>
  <c r="G734" i="1"/>
  <c r="F734" i="1"/>
  <c r="D734" i="1"/>
  <c r="AA733" i="1"/>
  <c r="Z733" i="1"/>
  <c r="Y733" i="1"/>
  <c r="O733" i="1"/>
  <c r="G733" i="1"/>
  <c r="F733" i="1"/>
  <c r="D733" i="1"/>
  <c r="AA732" i="1"/>
  <c r="Z732" i="1"/>
  <c r="Y732" i="1"/>
  <c r="O732" i="1"/>
  <c r="G732" i="1"/>
  <c r="F732" i="1"/>
  <c r="D732" i="1"/>
  <c r="AA731" i="1"/>
  <c r="Z731" i="1"/>
  <c r="Y731" i="1"/>
  <c r="O731" i="1"/>
  <c r="G731" i="1"/>
  <c r="F731" i="1"/>
  <c r="D731" i="1"/>
  <c r="AA730" i="1"/>
  <c r="Z730" i="1"/>
  <c r="Y730" i="1"/>
  <c r="O730" i="1"/>
  <c r="G730" i="1"/>
  <c r="F730" i="1"/>
  <c r="D730" i="1"/>
  <c r="AA729" i="1"/>
  <c r="Z729" i="1"/>
  <c r="Y729" i="1"/>
  <c r="O729" i="1"/>
  <c r="G729" i="1"/>
  <c r="F729" i="1"/>
  <c r="D729" i="1"/>
  <c r="AA728" i="1"/>
  <c r="Z728" i="1"/>
  <c r="Y728" i="1"/>
  <c r="O728" i="1"/>
  <c r="G728" i="1"/>
  <c r="F728" i="1"/>
  <c r="D728" i="1"/>
  <c r="AA727" i="1"/>
  <c r="Z727" i="1"/>
  <c r="Y727" i="1"/>
  <c r="O727" i="1"/>
  <c r="G727" i="1"/>
  <c r="F727" i="1"/>
  <c r="D727" i="1"/>
  <c r="AA726" i="1"/>
  <c r="Z726" i="1"/>
  <c r="Y726" i="1"/>
  <c r="O726" i="1"/>
  <c r="G726" i="1"/>
  <c r="F726" i="1"/>
  <c r="D726" i="1"/>
  <c r="AA725" i="1"/>
  <c r="Z725" i="1"/>
  <c r="Y725" i="1"/>
  <c r="O725" i="1"/>
  <c r="G725" i="1"/>
  <c r="F725" i="1"/>
  <c r="D725" i="1"/>
  <c r="AA724" i="1"/>
  <c r="Z724" i="1"/>
  <c r="Y724" i="1"/>
  <c r="O724" i="1"/>
  <c r="G724" i="1"/>
  <c r="F724" i="1"/>
  <c r="D724" i="1"/>
  <c r="AA723" i="1"/>
  <c r="Z723" i="1"/>
  <c r="Y723" i="1"/>
  <c r="O723" i="1"/>
  <c r="G723" i="1"/>
  <c r="F723" i="1"/>
  <c r="D723" i="1"/>
  <c r="AA722" i="1"/>
  <c r="Z722" i="1"/>
  <c r="Y722" i="1"/>
  <c r="O722" i="1"/>
  <c r="G722" i="1"/>
  <c r="F722" i="1"/>
  <c r="D722" i="1"/>
  <c r="AA721" i="1"/>
  <c r="Z721" i="1"/>
  <c r="Y721" i="1"/>
  <c r="O721" i="1"/>
  <c r="G721" i="1"/>
  <c r="F721" i="1"/>
  <c r="D721" i="1"/>
  <c r="AA720" i="1"/>
  <c r="Z720" i="1"/>
  <c r="Y720" i="1"/>
  <c r="O720" i="1"/>
  <c r="G720" i="1"/>
  <c r="F720" i="1"/>
  <c r="D720" i="1"/>
  <c r="AA719" i="1"/>
  <c r="Z719" i="1"/>
  <c r="Y719" i="1"/>
  <c r="O719" i="1"/>
  <c r="G719" i="1"/>
  <c r="F719" i="1"/>
  <c r="D719" i="1"/>
  <c r="AA718" i="1"/>
  <c r="Z718" i="1"/>
  <c r="Y718" i="1"/>
  <c r="O718" i="1"/>
  <c r="G718" i="1"/>
  <c r="F718" i="1"/>
  <c r="D718" i="1"/>
  <c r="AA717" i="1"/>
  <c r="Z717" i="1"/>
  <c r="Y717" i="1"/>
  <c r="O717" i="1"/>
  <c r="G717" i="1"/>
  <c r="F717" i="1"/>
  <c r="D717" i="1"/>
  <c r="AA716" i="1"/>
  <c r="Z716" i="1"/>
  <c r="Y716" i="1"/>
  <c r="O716" i="1"/>
  <c r="G716" i="1"/>
  <c r="F716" i="1"/>
  <c r="D716" i="1"/>
  <c r="AA715" i="1"/>
  <c r="Z715" i="1"/>
  <c r="Y715" i="1"/>
  <c r="O715" i="1"/>
  <c r="G715" i="1"/>
  <c r="F715" i="1"/>
  <c r="D715" i="1"/>
  <c r="AA714" i="1"/>
  <c r="Z714" i="1"/>
  <c r="Y714" i="1"/>
  <c r="O714" i="1"/>
  <c r="G714" i="1"/>
  <c r="F714" i="1"/>
  <c r="D714" i="1"/>
  <c r="AA713" i="1"/>
  <c r="Z713" i="1"/>
  <c r="Y713" i="1"/>
  <c r="O713" i="1"/>
  <c r="G713" i="1"/>
  <c r="F713" i="1"/>
  <c r="D713" i="1"/>
  <c r="AA712" i="1"/>
  <c r="Z712" i="1"/>
  <c r="Y712" i="1"/>
  <c r="O712" i="1"/>
  <c r="G712" i="1"/>
  <c r="F712" i="1"/>
  <c r="D712" i="1"/>
  <c r="AA711" i="1"/>
  <c r="Z711" i="1"/>
  <c r="Y711" i="1"/>
  <c r="O711" i="1"/>
  <c r="G711" i="1"/>
  <c r="F711" i="1"/>
  <c r="D711" i="1"/>
  <c r="AA710" i="1"/>
  <c r="Z710" i="1"/>
  <c r="Y710" i="1"/>
  <c r="O710" i="1"/>
  <c r="G710" i="1"/>
  <c r="F710" i="1"/>
  <c r="D710" i="1"/>
  <c r="AA709" i="1"/>
  <c r="Z709" i="1"/>
  <c r="Y709" i="1"/>
  <c r="O709" i="1"/>
  <c r="G709" i="1"/>
  <c r="F709" i="1"/>
  <c r="D709" i="1"/>
  <c r="AA708" i="1"/>
  <c r="Z708" i="1"/>
  <c r="Y708" i="1"/>
  <c r="O708" i="1"/>
  <c r="G708" i="1"/>
  <c r="F708" i="1"/>
  <c r="D708" i="1"/>
  <c r="AA707" i="1"/>
  <c r="Z707" i="1"/>
  <c r="Y707" i="1"/>
  <c r="O707" i="1"/>
  <c r="G707" i="1"/>
  <c r="F707" i="1"/>
  <c r="D707" i="1"/>
  <c r="AA706" i="1"/>
  <c r="Z706" i="1"/>
  <c r="Y706" i="1"/>
  <c r="O706" i="1"/>
  <c r="G706" i="1"/>
  <c r="F706" i="1"/>
  <c r="D706" i="1"/>
  <c r="AA705" i="1"/>
  <c r="Z705" i="1"/>
  <c r="Y705" i="1"/>
  <c r="O705" i="1"/>
  <c r="G705" i="1"/>
  <c r="F705" i="1"/>
  <c r="D705" i="1"/>
  <c r="AA704" i="1"/>
  <c r="Z704" i="1"/>
  <c r="Y704" i="1"/>
  <c r="O704" i="1"/>
  <c r="G704" i="1"/>
  <c r="F704" i="1"/>
  <c r="D704" i="1"/>
  <c r="AA703" i="1"/>
  <c r="Z703" i="1"/>
  <c r="Y703" i="1"/>
  <c r="O703" i="1"/>
  <c r="G703" i="1"/>
  <c r="F703" i="1"/>
  <c r="D703" i="1"/>
  <c r="AA702" i="1"/>
  <c r="Z702" i="1"/>
  <c r="Y702" i="1"/>
  <c r="O702" i="1"/>
  <c r="G702" i="1"/>
  <c r="F702" i="1"/>
  <c r="D702" i="1"/>
  <c r="AA701" i="1"/>
  <c r="Z701" i="1"/>
  <c r="Y701" i="1"/>
  <c r="O701" i="1"/>
  <c r="G701" i="1"/>
  <c r="F701" i="1"/>
  <c r="D701" i="1"/>
  <c r="AA700" i="1"/>
  <c r="Z700" i="1"/>
  <c r="Y700" i="1"/>
  <c r="O700" i="1"/>
  <c r="G700" i="1"/>
  <c r="F700" i="1"/>
  <c r="D700" i="1"/>
  <c r="AA699" i="1"/>
  <c r="Z699" i="1"/>
  <c r="Y699" i="1"/>
  <c r="O699" i="1"/>
  <c r="G699" i="1"/>
  <c r="F699" i="1"/>
  <c r="D699" i="1"/>
  <c r="AA698" i="1"/>
  <c r="Z698" i="1"/>
  <c r="Y698" i="1"/>
  <c r="O698" i="1"/>
  <c r="G698" i="1"/>
  <c r="F698" i="1"/>
  <c r="D698" i="1"/>
  <c r="AA697" i="1"/>
  <c r="Z697" i="1"/>
  <c r="Y697" i="1"/>
  <c r="O697" i="1"/>
  <c r="G697" i="1"/>
  <c r="F697" i="1"/>
  <c r="D697" i="1"/>
  <c r="AA696" i="1"/>
  <c r="Z696" i="1"/>
  <c r="Y696" i="1"/>
  <c r="O696" i="1"/>
  <c r="G696" i="1"/>
  <c r="F696" i="1"/>
  <c r="D696" i="1"/>
  <c r="AA695" i="1"/>
  <c r="Z695" i="1"/>
  <c r="Y695" i="1"/>
  <c r="O695" i="1"/>
  <c r="G695" i="1"/>
  <c r="F695" i="1"/>
  <c r="D695" i="1"/>
  <c r="AA694" i="1"/>
  <c r="Z694" i="1"/>
  <c r="Y694" i="1"/>
  <c r="O694" i="1"/>
  <c r="G694" i="1"/>
  <c r="F694" i="1"/>
  <c r="D694" i="1"/>
  <c r="AA693" i="1"/>
  <c r="Z693" i="1"/>
  <c r="Y693" i="1"/>
  <c r="O693" i="1"/>
  <c r="G693" i="1"/>
  <c r="F693" i="1"/>
  <c r="D693" i="1"/>
  <c r="AA692" i="1"/>
  <c r="Z692" i="1"/>
  <c r="Y692" i="1"/>
  <c r="O692" i="1"/>
  <c r="G692" i="1"/>
  <c r="F692" i="1"/>
  <c r="D692" i="1"/>
  <c r="AA691" i="1"/>
  <c r="Z691" i="1"/>
  <c r="Y691" i="1"/>
  <c r="O691" i="1"/>
  <c r="G691" i="1"/>
  <c r="F691" i="1"/>
  <c r="D691" i="1"/>
  <c r="AA690" i="1"/>
  <c r="Z690" i="1"/>
  <c r="Y690" i="1"/>
  <c r="O690" i="1"/>
  <c r="G690" i="1"/>
  <c r="F690" i="1"/>
  <c r="D690" i="1"/>
  <c r="AA689" i="1"/>
  <c r="Z689" i="1"/>
  <c r="Y689" i="1"/>
  <c r="O689" i="1"/>
  <c r="G689" i="1"/>
  <c r="F689" i="1"/>
  <c r="D689" i="1"/>
  <c r="AA688" i="1"/>
  <c r="Z688" i="1"/>
  <c r="Y688" i="1"/>
  <c r="O688" i="1"/>
  <c r="G688" i="1"/>
  <c r="F688" i="1"/>
  <c r="D688" i="1"/>
  <c r="AA687" i="1"/>
  <c r="Z687" i="1"/>
  <c r="Y687" i="1"/>
  <c r="O687" i="1"/>
  <c r="G687" i="1"/>
  <c r="F687" i="1"/>
  <c r="D687" i="1"/>
  <c r="AA686" i="1"/>
  <c r="Z686" i="1"/>
  <c r="Y686" i="1"/>
  <c r="O686" i="1"/>
  <c r="G686" i="1"/>
  <c r="F686" i="1"/>
  <c r="D686" i="1"/>
  <c r="AA685" i="1"/>
  <c r="Z685" i="1"/>
  <c r="Y685" i="1"/>
  <c r="O685" i="1"/>
  <c r="G685" i="1"/>
  <c r="F685" i="1"/>
  <c r="D685" i="1"/>
  <c r="AA684" i="1"/>
  <c r="Z684" i="1"/>
  <c r="Y684" i="1"/>
  <c r="O684" i="1"/>
  <c r="G684" i="1"/>
  <c r="F684" i="1"/>
  <c r="D684" i="1"/>
  <c r="AA683" i="1"/>
  <c r="Z683" i="1"/>
  <c r="Y683" i="1"/>
  <c r="O683" i="1"/>
  <c r="G683" i="1"/>
  <c r="F683" i="1"/>
  <c r="D683" i="1"/>
  <c r="AA682" i="1"/>
  <c r="Z682" i="1"/>
  <c r="Y682" i="1"/>
  <c r="O682" i="1"/>
  <c r="G682" i="1"/>
  <c r="F682" i="1"/>
  <c r="D682" i="1"/>
  <c r="AA681" i="1"/>
  <c r="Z681" i="1"/>
  <c r="Y681" i="1"/>
  <c r="O681" i="1"/>
  <c r="G681" i="1"/>
  <c r="F681" i="1"/>
  <c r="D681" i="1"/>
  <c r="AA680" i="1"/>
  <c r="Z680" i="1"/>
  <c r="Y680" i="1"/>
  <c r="O680" i="1"/>
  <c r="G680" i="1"/>
  <c r="F680" i="1"/>
  <c r="D680" i="1"/>
  <c r="AA679" i="1"/>
  <c r="Z679" i="1"/>
  <c r="Y679" i="1"/>
  <c r="O679" i="1"/>
  <c r="G679" i="1"/>
  <c r="F679" i="1"/>
  <c r="D679" i="1"/>
  <c r="AA678" i="1"/>
  <c r="Z678" i="1"/>
  <c r="Y678" i="1"/>
  <c r="O678" i="1"/>
  <c r="G678" i="1"/>
  <c r="F678" i="1"/>
  <c r="D678" i="1"/>
  <c r="AA677" i="1"/>
  <c r="Z677" i="1"/>
  <c r="Y677" i="1"/>
  <c r="O677" i="1"/>
  <c r="G677" i="1"/>
  <c r="F677" i="1"/>
  <c r="D677" i="1"/>
  <c r="AA676" i="1"/>
  <c r="Z676" i="1"/>
  <c r="Y676" i="1"/>
  <c r="O676" i="1"/>
  <c r="G676" i="1"/>
  <c r="F676" i="1"/>
  <c r="D676" i="1"/>
  <c r="AA675" i="1"/>
  <c r="Z675" i="1"/>
  <c r="Y675" i="1"/>
  <c r="O675" i="1"/>
  <c r="G675" i="1"/>
  <c r="F675" i="1"/>
  <c r="D675" i="1"/>
  <c r="AA674" i="1"/>
  <c r="Z674" i="1"/>
  <c r="Y674" i="1"/>
  <c r="O674" i="1"/>
  <c r="G674" i="1"/>
  <c r="F674" i="1"/>
  <c r="D674" i="1"/>
  <c r="AA673" i="1"/>
  <c r="Z673" i="1"/>
  <c r="Y673" i="1"/>
  <c r="O673" i="1"/>
  <c r="G673" i="1"/>
  <c r="F673" i="1"/>
  <c r="D673" i="1"/>
  <c r="AA672" i="1"/>
  <c r="Z672" i="1"/>
  <c r="Y672" i="1"/>
  <c r="O672" i="1"/>
  <c r="G672" i="1"/>
  <c r="F672" i="1"/>
  <c r="D672" i="1"/>
  <c r="AA671" i="1"/>
  <c r="Z671" i="1"/>
  <c r="Y671" i="1"/>
  <c r="O671" i="1"/>
  <c r="G671" i="1"/>
  <c r="F671" i="1"/>
  <c r="D671" i="1"/>
  <c r="AA670" i="1"/>
  <c r="Z670" i="1"/>
  <c r="Y670" i="1"/>
  <c r="O670" i="1"/>
  <c r="G670" i="1"/>
  <c r="F670" i="1"/>
  <c r="D670" i="1"/>
  <c r="AA669" i="1"/>
  <c r="Z669" i="1"/>
  <c r="Y669" i="1"/>
  <c r="O669" i="1"/>
  <c r="G669" i="1"/>
  <c r="F669" i="1"/>
  <c r="D669" i="1"/>
  <c r="AA668" i="1"/>
  <c r="Z668" i="1"/>
  <c r="Y668" i="1"/>
  <c r="O668" i="1"/>
  <c r="G668" i="1"/>
  <c r="F668" i="1"/>
  <c r="D668" i="1"/>
  <c r="AA667" i="1"/>
  <c r="Z667" i="1"/>
  <c r="Y667" i="1"/>
  <c r="O667" i="1"/>
  <c r="G667" i="1"/>
  <c r="F667" i="1"/>
  <c r="D667" i="1"/>
  <c r="AA666" i="1"/>
  <c r="Z666" i="1"/>
  <c r="Y666" i="1"/>
  <c r="O666" i="1"/>
  <c r="G666" i="1"/>
  <c r="F666" i="1"/>
  <c r="D666" i="1"/>
  <c r="AA665" i="1"/>
  <c r="Z665" i="1"/>
  <c r="Y665" i="1"/>
  <c r="O665" i="1"/>
  <c r="G665" i="1"/>
  <c r="F665" i="1"/>
  <c r="D665" i="1"/>
  <c r="AA664" i="1"/>
  <c r="Z664" i="1"/>
  <c r="Y664" i="1"/>
  <c r="O664" i="1"/>
  <c r="G664" i="1"/>
  <c r="F664" i="1"/>
  <c r="D664" i="1"/>
  <c r="AA663" i="1"/>
  <c r="Z663" i="1"/>
  <c r="Y663" i="1"/>
  <c r="O663" i="1"/>
  <c r="G663" i="1"/>
  <c r="F663" i="1"/>
  <c r="D663" i="1"/>
  <c r="AA662" i="1"/>
  <c r="Z662" i="1"/>
  <c r="Y662" i="1"/>
  <c r="O662" i="1"/>
  <c r="G662" i="1"/>
  <c r="F662" i="1"/>
  <c r="D662" i="1"/>
  <c r="AA661" i="1"/>
  <c r="Z661" i="1"/>
  <c r="Y661" i="1"/>
  <c r="O661" i="1"/>
  <c r="G661" i="1"/>
  <c r="F661" i="1"/>
  <c r="D661" i="1"/>
  <c r="AA660" i="1"/>
  <c r="Z660" i="1"/>
  <c r="Y660" i="1"/>
  <c r="O660" i="1"/>
  <c r="G660" i="1"/>
  <c r="F660" i="1"/>
  <c r="D660" i="1"/>
  <c r="AA659" i="1"/>
  <c r="Z659" i="1"/>
  <c r="Y659" i="1"/>
  <c r="O659" i="1"/>
  <c r="G659" i="1"/>
  <c r="F659" i="1"/>
  <c r="D659" i="1"/>
  <c r="AA658" i="1"/>
  <c r="Z658" i="1"/>
  <c r="Y658" i="1"/>
  <c r="O658" i="1"/>
  <c r="G658" i="1"/>
  <c r="F658" i="1"/>
  <c r="D658" i="1"/>
  <c r="AA657" i="1"/>
  <c r="Z657" i="1"/>
  <c r="Y657" i="1"/>
  <c r="O657" i="1"/>
  <c r="G657" i="1"/>
  <c r="F657" i="1"/>
  <c r="D657" i="1"/>
  <c r="AA656" i="1"/>
  <c r="Z656" i="1"/>
  <c r="Y656" i="1"/>
  <c r="O656" i="1"/>
  <c r="G656" i="1"/>
  <c r="F656" i="1"/>
  <c r="D656" i="1"/>
  <c r="AA655" i="1"/>
  <c r="Z655" i="1"/>
  <c r="Y655" i="1"/>
  <c r="O655" i="1"/>
  <c r="G655" i="1"/>
  <c r="F655" i="1"/>
  <c r="D655" i="1"/>
  <c r="AA654" i="1"/>
  <c r="Z654" i="1"/>
  <c r="Y654" i="1"/>
  <c r="O654" i="1"/>
  <c r="G654" i="1"/>
  <c r="F654" i="1"/>
  <c r="D654" i="1"/>
  <c r="AA653" i="1"/>
  <c r="Z653" i="1"/>
  <c r="Y653" i="1"/>
  <c r="O653" i="1"/>
  <c r="G653" i="1"/>
  <c r="F653" i="1"/>
  <c r="D653" i="1"/>
  <c r="AA652" i="1"/>
  <c r="Z652" i="1"/>
  <c r="Y652" i="1"/>
  <c r="O652" i="1"/>
  <c r="G652" i="1"/>
  <c r="F652" i="1"/>
  <c r="D652" i="1"/>
  <c r="AA651" i="1"/>
  <c r="Z651" i="1"/>
  <c r="Y651" i="1"/>
  <c r="O651" i="1"/>
  <c r="G651" i="1"/>
  <c r="F651" i="1"/>
  <c r="D651" i="1"/>
  <c r="AA650" i="1"/>
  <c r="Z650" i="1"/>
  <c r="Y650" i="1"/>
  <c r="O650" i="1"/>
  <c r="G650" i="1"/>
  <c r="F650" i="1"/>
  <c r="D650" i="1"/>
  <c r="AA649" i="1"/>
  <c r="Z649" i="1"/>
  <c r="Y649" i="1"/>
  <c r="O649" i="1"/>
  <c r="G649" i="1"/>
  <c r="F649" i="1"/>
  <c r="D649" i="1"/>
  <c r="AA648" i="1"/>
  <c r="Z648" i="1"/>
  <c r="Y648" i="1"/>
  <c r="O648" i="1"/>
  <c r="G648" i="1"/>
  <c r="F648" i="1"/>
  <c r="D648" i="1"/>
  <c r="AA647" i="1"/>
  <c r="Z647" i="1"/>
  <c r="Y647" i="1"/>
  <c r="O647" i="1"/>
  <c r="G647" i="1"/>
  <c r="F647" i="1"/>
  <c r="D647" i="1"/>
  <c r="AA646" i="1"/>
  <c r="Z646" i="1"/>
  <c r="Y646" i="1"/>
  <c r="O646" i="1"/>
  <c r="G646" i="1"/>
  <c r="F646" i="1"/>
  <c r="D646" i="1"/>
  <c r="AA645" i="1"/>
  <c r="Z645" i="1"/>
  <c r="Y645" i="1"/>
  <c r="O645" i="1"/>
  <c r="G645" i="1"/>
  <c r="F645" i="1"/>
  <c r="D645" i="1"/>
  <c r="AA644" i="1"/>
  <c r="Z644" i="1"/>
  <c r="Y644" i="1"/>
  <c r="O644" i="1"/>
  <c r="G644" i="1"/>
  <c r="F644" i="1"/>
  <c r="D644" i="1"/>
  <c r="AA643" i="1"/>
  <c r="Z643" i="1"/>
  <c r="Y643" i="1"/>
  <c r="O643" i="1"/>
  <c r="G643" i="1"/>
  <c r="F643" i="1"/>
  <c r="D643" i="1"/>
  <c r="AA642" i="1"/>
  <c r="Z642" i="1"/>
  <c r="Y642" i="1"/>
  <c r="O642" i="1"/>
  <c r="G642" i="1"/>
  <c r="F642" i="1"/>
  <c r="D642" i="1"/>
  <c r="AA641" i="1"/>
  <c r="Z641" i="1"/>
  <c r="Y641" i="1"/>
  <c r="O641" i="1"/>
  <c r="G641" i="1"/>
  <c r="F641" i="1"/>
  <c r="D641" i="1"/>
  <c r="AA640" i="1"/>
  <c r="Z640" i="1"/>
  <c r="Y640" i="1"/>
  <c r="O640" i="1"/>
  <c r="G640" i="1"/>
  <c r="F640" i="1"/>
  <c r="D640" i="1"/>
  <c r="AA639" i="1"/>
  <c r="Z639" i="1"/>
  <c r="Y639" i="1"/>
  <c r="O639" i="1"/>
  <c r="G639" i="1"/>
  <c r="F639" i="1"/>
  <c r="D639" i="1"/>
  <c r="AA638" i="1"/>
  <c r="Z638" i="1"/>
  <c r="Y638" i="1"/>
  <c r="O638" i="1"/>
  <c r="G638" i="1"/>
  <c r="F638" i="1"/>
  <c r="D638" i="1"/>
  <c r="AA637" i="1"/>
  <c r="Z637" i="1"/>
  <c r="Y637" i="1"/>
  <c r="O637" i="1"/>
  <c r="G637" i="1"/>
  <c r="F637" i="1"/>
  <c r="D637" i="1"/>
  <c r="AA636" i="1"/>
  <c r="Z636" i="1"/>
  <c r="Y636" i="1"/>
  <c r="O636" i="1"/>
  <c r="G636" i="1"/>
  <c r="F636" i="1"/>
  <c r="D636" i="1"/>
  <c r="AA635" i="1"/>
  <c r="Z635" i="1"/>
  <c r="Y635" i="1"/>
  <c r="O635" i="1"/>
  <c r="G635" i="1"/>
  <c r="F635" i="1"/>
  <c r="D635" i="1"/>
  <c r="AA634" i="1"/>
  <c r="Z634" i="1"/>
  <c r="Y634" i="1"/>
  <c r="O634" i="1"/>
  <c r="G634" i="1"/>
  <c r="F634" i="1"/>
  <c r="D634" i="1"/>
  <c r="AA633" i="1"/>
  <c r="Z633" i="1"/>
  <c r="Y633" i="1"/>
  <c r="O633" i="1"/>
  <c r="G633" i="1"/>
  <c r="F633" i="1"/>
  <c r="D633" i="1"/>
  <c r="AA632" i="1"/>
  <c r="Z632" i="1"/>
  <c r="Y632" i="1"/>
  <c r="O632" i="1"/>
  <c r="G632" i="1"/>
  <c r="F632" i="1"/>
  <c r="D632" i="1"/>
  <c r="AA631" i="1"/>
  <c r="Z631" i="1"/>
  <c r="Y631" i="1"/>
  <c r="O631" i="1"/>
  <c r="G631" i="1"/>
  <c r="F631" i="1"/>
  <c r="D631" i="1"/>
  <c r="AA630" i="1"/>
  <c r="Z630" i="1"/>
  <c r="Y630" i="1"/>
  <c r="O630" i="1"/>
  <c r="G630" i="1"/>
  <c r="F630" i="1"/>
  <c r="D630" i="1"/>
  <c r="AA629" i="1"/>
  <c r="Z629" i="1"/>
  <c r="Y629" i="1"/>
  <c r="O629" i="1"/>
  <c r="G629" i="1"/>
  <c r="F629" i="1"/>
  <c r="D629" i="1"/>
  <c r="AA628" i="1"/>
  <c r="Z628" i="1"/>
  <c r="Y628" i="1"/>
  <c r="O628" i="1"/>
  <c r="G628" i="1"/>
  <c r="F628" i="1"/>
  <c r="D628" i="1"/>
  <c r="AA627" i="1"/>
  <c r="Z627" i="1"/>
  <c r="Y627" i="1"/>
  <c r="O627" i="1"/>
  <c r="G627" i="1"/>
  <c r="F627" i="1"/>
  <c r="D627" i="1"/>
  <c r="AA626" i="1"/>
  <c r="Z626" i="1"/>
  <c r="Y626" i="1"/>
  <c r="O626" i="1"/>
  <c r="G626" i="1"/>
  <c r="F626" i="1"/>
  <c r="D626" i="1"/>
  <c r="AA625" i="1"/>
  <c r="Z625" i="1"/>
  <c r="Y625" i="1"/>
  <c r="O625" i="1"/>
  <c r="G625" i="1"/>
  <c r="F625" i="1"/>
  <c r="D625" i="1"/>
  <c r="AA624" i="1"/>
  <c r="Z624" i="1"/>
  <c r="Y624" i="1"/>
  <c r="O624" i="1"/>
  <c r="G624" i="1"/>
  <c r="F624" i="1"/>
  <c r="D624" i="1"/>
  <c r="AA623" i="1"/>
  <c r="Z623" i="1"/>
  <c r="Y623" i="1"/>
  <c r="O623" i="1"/>
  <c r="G623" i="1"/>
  <c r="F623" i="1"/>
  <c r="D623" i="1"/>
  <c r="AA622" i="1"/>
  <c r="Z622" i="1"/>
  <c r="Y622" i="1"/>
  <c r="O622" i="1"/>
  <c r="G622" i="1"/>
  <c r="F622" i="1"/>
  <c r="D622" i="1"/>
  <c r="AA621" i="1"/>
  <c r="Z621" i="1"/>
  <c r="Y621" i="1"/>
  <c r="O621" i="1"/>
  <c r="G621" i="1"/>
  <c r="F621" i="1"/>
  <c r="D621" i="1"/>
  <c r="AA620" i="1"/>
  <c r="Z620" i="1"/>
  <c r="Y620" i="1"/>
  <c r="O620" i="1"/>
  <c r="G620" i="1"/>
  <c r="F620" i="1"/>
  <c r="D620" i="1"/>
  <c r="AA619" i="1"/>
  <c r="Z619" i="1"/>
  <c r="Y619" i="1"/>
  <c r="O619" i="1"/>
  <c r="G619" i="1"/>
  <c r="F619" i="1"/>
  <c r="D619" i="1"/>
  <c r="AA618" i="1"/>
  <c r="Z618" i="1"/>
  <c r="Y618" i="1"/>
  <c r="O618" i="1"/>
  <c r="G618" i="1"/>
  <c r="F618" i="1"/>
  <c r="D618" i="1"/>
  <c r="AA617" i="1"/>
  <c r="Z617" i="1"/>
  <c r="Y617" i="1"/>
  <c r="O617" i="1"/>
  <c r="G617" i="1"/>
  <c r="F617" i="1"/>
  <c r="D617" i="1"/>
  <c r="AA616" i="1"/>
  <c r="Z616" i="1"/>
  <c r="Y616" i="1"/>
  <c r="O616" i="1"/>
  <c r="G616" i="1"/>
  <c r="F616" i="1"/>
  <c r="D616" i="1"/>
  <c r="AA615" i="1"/>
  <c r="Z615" i="1"/>
  <c r="Y615" i="1"/>
  <c r="O615" i="1"/>
  <c r="G615" i="1"/>
  <c r="F615" i="1"/>
  <c r="D615" i="1"/>
  <c r="AA614" i="1"/>
  <c r="Z614" i="1"/>
  <c r="Y614" i="1"/>
  <c r="O614" i="1"/>
  <c r="G614" i="1"/>
  <c r="F614" i="1"/>
  <c r="D614" i="1"/>
  <c r="AA613" i="1"/>
  <c r="Z613" i="1"/>
  <c r="Y613" i="1"/>
  <c r="O613" i="1"/>
  <c r="G613" i="1"/>
  <c r="F613" i="1"/>
  <c r="D613" i="1"/>
  <c r="AA612" i="1"/>
  <c r="Z612" i="1"/>
  <c r="Y612" i="1"/>
  <c r="O612" i="1"/>
  <c r="G612" i="1"/>
  <c r="F612" i="1"/>
  <c r="D612" i="1"/>
  <c r="AA611" i="1"/>
  <c r="Z611" i="1"/>
  <c r="Y611" i="1"/>
  <c r="O611" i="1"/>
  <c r="G611" i="1"/>
  <c r="F611" i="1"/>
  <c r="D611" i="1"/>
  <c r="AA610" i="1"/>
  <c r="Z610" i="1"/>
  <c r="Y610" i="1"/>
  <c r="O610" i="1"/>
  <c r="G610" i="1"/>
  <c r="F610" i="1"/>
  <c r="D610" i="1"/>
  <c r="AA609" i="1"/>
  <c r="Z609" i="1"/>
  <c r="Y609" i="1"/>
  <c r="O609" i="1"/>
  <c r="G609" i="1"/>
  <c r="F609" i="1"/>
  <c r="D609" i="1"/>
  <c r="AA608" i="1"/>
  <c r="Z608" i="1"/>
  <c r="Y608" i="1"/>
  <c r="O608" i="1"/>
  <c r="G608" i="1"/>
  <c r="F608" i="1"/>
  <c r="D608" i="1"/>
  <c r="AA607" i="1"/>
  <c r="Z607" i="1"/>
  <c r="Y607" i="1"/>
  <c r="O607" i="1"/>
  <c r="G607" i="1"/>
  <c r="F607" i="1"/>
  <c r="D607" i="1"/>
  <c r="AA606" i="1"/>
  <c r="Z606" i="1"/>
  <c r="Y606" i="1"/>
  <c r="O606" i="1"/>
  <c r="G606" i="1"/>
  <c r="F606" i="1"/>
  <c r="D606" i="1"/>
  <c r="AA605" i="1"/>
  <c r="Z605" i="1"/>
  <c r="Y605" i="1"/>
  <c r="O605" i="1"/>
  <c r="G605" i="1"/>
  <c r="F605" i="1"/>
  <c r="D605" i="1"/>
  <c r="AA604" i="1"/>
  <c r="Z604" i="1"/>
  <c r="Y604" i="1"/>
  <c r="O604" i="1"/>
  <c r="G604" i="1"/>
  <c r="F604" i="1"/>
  <c r="D604" i="1"/>
  <c r="AA603" i="1"/>
  <c r="Z603" i="1"/>
  <c r="Y603" i="1"/>
  <c r="O603" i="1"/>
  <c r="G603" i="1"/>
  <c r="F603" i="1"/>
  <c r="D603" i="1"/>
  <c r="AA602" i="1"/>
  <c r="Z602" i="1"/>
  <c r="Y602" i="1"/>
  <c r="O602" i="1"/>
  <c r="G602" i="1"/>
  <c r="F602" i="1"/>
  <c r="D602" i="1"/>
  <c r="AA601" i="1"/>
  <c r="Z601" i="1"/>
  <c r="Y601" i="1"/>
  <c r="O601" i="1"/>
  <c r="G601" i="1"/>
  <c r="F601" i="1"/>
  <c r="D601" i="1"/>
  <c r="AA600" i="1"/>
  <c r="Z600" i="1"/>
  <c r="Y600" i="1"/>
  <c r="O600" i="1"/>
  <c r="G600" i="1"/>
  <c r="F600" i="1"/>
  <c r="D600" i="1"/>
  <c r="AA599" i="1"/>
  <c r="Z599" i="1"/>
  <c r="Y599" i="1"/>
  <c r="O599" i="1"/>
  <c r="G599" i="1"/>
  <c r="F599" i="1"/>
  <c r="D599" i="1"/>
  <c r="AA598" i="1"/>
  <c r="Z598" i="1"/>
  <c r="Y598" i="1"/>
  <c r="O598" i="1"/>
  <c r="G598" i="1"/>
  <c r="F598" i="1"/>
  <c r="D598" i="1"/>
  <c r="AA597" i="1"/>
  <c r="Z597" i="1"/>
  <c r="Y597" i="1"/>
  <c r="O597" i="1"/>
  <c r="G597" i="1"/>
  <c r="F597" i="1"/>
  <c r="D597" i="1"/>
  <c r="AA596" i="1"/>
  <c r="Z596" i="1"/>
  <c r="Y596" i="1"/>
  <c r="O596" i="1"/>
  <c r="G596" i="1"/>
  <c r="F596" i="1"/>
  <c r="D596" i="1"/>
  <c r="AA595" i="1"/>
  <c r="Z595" i="1"/>
  <c r="Y595" i="1"/>
  <c r="O595" i="1"/>
  <c r="G595" i="1"/>
  <c r="F595" i="1"/>
  <c r="D595" i="1"/>
  <c r="AA594" i="1"/>
  <c r="Z594" i="1"/>
  <c r="Y594" i="1"/>
  <c r="O594" i="1"/>
  <c r="G594" i="1"/>
  <c r="F594" i="1"/>
  <c r="D594" i="1"/>
  <c r="AA593" i="1"/>
  <c r="Z593" i="1"/>
  <c r="Y593" i="1"/>
  <c r="O593" i="1"/>
  <c r="G593" i="1"/>
  <c r="F593" i="1"/>
  <c r="D593" i="1"/>
  <c r="AA592" i="1"/>
  <c r="Z592" i="1"/>
  <c r="Y592" i="1"/>
  <c r="O592" i="1"/>
  <c r="G592" i="1"/>
  <c r="F592" i="1"/>
  <c r="D592" i="1"/>
  <c r="AA591" i="1"/>
  <c r="Z591" i="1"/>
  <c r="Y591" i="1"/>
  <c r="O591" i="1"/>
  <c r="G591" i="1"/>
  <c r="F591" i="1"/>
  <c r="D591" i="1"/>
  <c r="AA590" i="1"/>
  <c r="Z590" i="1"/>
  <c r="Y590" i="1"/>
  <c r="O590" i="1"/>
  <c r="G590" i="1"/>
  <c r="F590" i="1"/>
  <c r="D590" i="1"/>
  <c r="AA589" i="1"/>
  <c r="Z589" i="1"/>
  <c r="Y589" i="1"/>
  <c r="O589" i="1"/>
  <c r="G589" i="1"/>
  <c r="F589" i="1"/>
  <c r="D589" i="1"/>
  <c r="AA588" i="1"/>
  <c r="Z588" i="1"/>
  <c r="Y588" i="1"/>
  <c r="O588" i="1"/>
  <c r="G588" i="1"/>
  <c r="F588" i="1"/>
  <c r="D588" i="1"/>
  <c r="AA587" i="1"/>
  <c r="Z587" i="1"/>
  <c r="Y587" i="1"/>
  <c r="O587" i="1"/>
  <c r="G587" i="1"/>
  <c r="F587" i="1"/>
  <c r="D587" i="1"/>
  <c r="AA586" i="1"/>
  <c r="Z586" i="1"/>
  <c r="Y586" i="1"/>
  <c r="O586" i="1"/>
  <c r="G586" i="1"/>
  <c r="F586" i="1"/>
  <c r="D586" i="1"/>
  <c r="AA585" i="1"/>
  <c r="Z585" i="1"/>
  <c r="Y585" i="1"/>
  <c r="O585" i="1"/>
  <c r="G585" i="1"/>
  <c r="F585" i="1"/>
  <c r="D585" i="1"/>
  <c r="AA584" i="1"/>
  <c r="Z584" i="1"/>
  <c r="Y584" i="1"/>
  <c r="O584" i="1"/>
  <c r="G584" i="1"/>
  <c r="F584" i="1"/>
  <c r="D584" i="1"/>
  <c r="AA583" i="1"/>
  <c r="Z583" i="1"/>
  <c r="Y583" i="1"/>
  <c r="O583" i="1"/>
  <c r="G583" i="1"/>
  <c r="F583" i="1"/>
  <c r="D583" i="1"/>
  <c r="AA582" i="1"/>
  <c r="Z582" i="1"/>
  <c r="Y582" i="1"/>
  <c r="O582" i="1"/>
  <c r="G582" i="1"/>
  <c r="F582" i="1"/>
  <c r="D582" i="1"/>
  <c r="AA581" i="1"/>
  <c r="Z581" i="1"/>
  <c r="Y581" i="1"/>
  <c r="O581" i="1"/>
  <c r="G581" i="1"/>
  <c r="F581" i="1"/>
  <c r="D581" i="1"/>
  <c r="AA580" i="1"/>
  <c r="Z580" i="1"/>
  <c r="Y580" i="1"/>
  <c r="O580" i="1"/>
  <c r="G580" i="1"/>
  <c r="F580" i="1"/>
  <c r="D580" i="1"/>
  <c r="AA579" i="1"/>
  <c r="Z579" i="1"/>
  <c r="Y579" i="1"/>
  <c r="O579" i="1"/>
  <c r="G579" i="1"/>
  <c r="F579" i="1"/>
  <c r="D579" i="1"/>
  <c r="AA578" i="1"/>
  <c r="Z578" i="1"/>
  <c r="Y578" i="1"/>
  <c r="O578" i="1"/>
  <c r="G578" i="1"/>
  <c r="F578" i="1"/>
  <c r="D578" i="1"/>
  <c r="AA577" i="1"/>
  <c r="Z577" i="1"/>
  <c r="Y577" i="1"/>
  <c r="O577" i="1"/>
  <c r="G577" i="1"/>
  <c r="F577" i="1"/>
  <c r="D577" i="1"/>
  <c r="AA576" i="1"/>
  <c r="Z576" i="1"/>
  <c r="Y576" i="1"/>
  <c r="O576" i="1"/>
  <c r="G576" i="1"/>
  <c r="F576" i="1"/>
  <c r="D576" i="1"/>
  <c r="AA575" i="1"/>
  <c r="Z575" i="1"/>
  <c r="Y575" i="1"/>
  <c r="O575" i="1"/>
  <c r="G575" i="1"/>
  <c r="F575" i="1"/>
  <c r="D575" i="1"/>
  <c r="AA574" i="1"/>
  <c r="Z574" i="1"/>
  <c r="Y574" i="1"/>
  <c r="O574" i="1"/>
  <c r="G574" i="1"/>
  <c r="F574" i="1"/>
  <c r="D574" i="1"/>
  <c r="AA573" i="1"/>
  <c r="Z573" i="1"/>
  <c r="Y573" i="1"/>
  <c r="O573" i="1"/>
  <c r="G573" i="1"/>
  <c r="F573" i="1"/>
  <c r="D573" i="1"/>
  <c r="AA572" i="1"/>
  <c r="Z572" i="1"/>
  <c r="Y572" i="1"/>
  <c r="O572" i="1"/>
  <c r="G572" i="1"/>
  <c r="F572" i="1"/>
  <c r="D572" i="1"/>
  <c r="AA571" i="1"/>
  <c r="Z571" i="1"/>
  <c r="Y571" i="1"/>
  <c r="O571" i="1"/>
  <c r="G571" i="1"/>
  <c r="F571" i="1"/>
  <c r="D571" i="1"/>
  <c r="AA570" i="1"/>
  <c r="Z570" i="1"/>
  <c r="Y570" i="1"/>
  <c r="O570" i="1"/>
  <c r="G570" i="1"/>
  <c r="F570" i="1"/>
  <c r="D570" i="1"/>
  <c r="AA569" i="1"/>
  <c r="Z569" i="1"/>
  <c r="Y569" i="1"/>
  <c r="O569" i="1"/>
  <c r="G569" i="1"/>
  <c r="F569" i="1"/>
  <c r="D569" i="1"/>
  <c r="AA568" i="1"/>
  <c r="Z568" i="1"/>
  <c r="Y568" i="1"/>
  <c r="O568" i="1"/>
  <c r="G568" i="1"/>
  <c r="F568" i="1"/>
  <c r="D568" i="1"/>
  <c r="AA567" i="1"/>
  <c r="Z567" i="1"/>
  <c r="Y567" i="1"/>
  <c r="O567" i="1"/>
  <c r="G567" i="1"/>
  <c r="F567" i="1"/>
  <c r="D567" i="1"/>
  <c r="AA566" i="1"/>
  <c r="Z566" i="1"/>
  <c r="Y566" i="1"/>
  <c r="O566" i="1"/>
  <c r="G566" i="1"/>
  <c r="F566" i="1"/>
  <c r="D566" i="1"/>
  <c r="AA565" i="1"/>
  <c r="Z565" i="1"/>
  <c r="Y565" i="1"/>
  <c r="O565" i="1"/>
  <c r="G565" i="1"/>
  <c r="F565" i="1"/>
  <c r="D565" i="1"/>
  <c r="AA564" i="1"/>
  <c r="Z564" i="1"/>
  <c r="Y564" i="1"/>
  <c r="O564" i="1"/>
  <c r="G564" i="1"/>
  <c r="F564" i="1"/>
  <c r="D564" i="1"/>
  <c r="AA563" i="1"/>
  <c r="Z563" i="1"/>
  <c r="Y563" i="1"/>
  <c r="O563" i="1"/>
  <c r="G563" i="1"/>
  <c r="F563" i="1"/>
  <c r="D563" i="1"/>
  <c r="AA562" i="1"/>
  <c r="Z562" i="1"/>
  <c r="Y562" i="1"/>
  <c r="O562" i="1"/>
  <c r="G562" i="1"/>
  <c r="F562" i="1"/>
  <c r="D562" i="1"/>
  <c r="AA561" i="1"/>
  <c r="Z561" i="1"/>
  <c r="Y561" i="1"/>
  <c r="O561" i="1"/>
  <c r="G561" i="1"/>
  <c r="F561" i="1"/>
  <c r="D561" i="1"/>
  <c r="AA560" i="1"/>
  <c r="Z560" i="1"/>
  <c r="Y560" i="1"/>
  <c r="O560" i="1"/>
  <c r="G560" i="1"/>
  <c r="F560" i="1"/>
  <c r="D560" i="1"/>
  <c r="AA559" i="1"/>
  <c r="Z559" i="1"/>
  <c r="Y559" i="1"/>
  <c r="O559" i="1"/>
  <c r="G559" i="1"/>
  <c r="F559" i="1"/>
  <c r="D559" i="1"/>
  <c r="AA558" i="1"/>
  <c r="Z558" i="1"/>
  <c r="Y558" i="1"/>
  <c r="O558" i="1"/>
  <c r="G558" i="1"/>
  <c r="F558" i="1"/>
  <c r="D558" i="1"/>
  <c r="AA557" i="1"/>
  <c r="Z557" i="1"/>
  <c r="Y557" i="1"/>
  <c r="O557" i="1"/>
  <c r="G557" i="1"/>
  <c r="F557" i="1"/>
  <c r="D557" i="1"/>
  <c r="AA556" i="1"/>
  <c r="Z556" i="1"/>
  <c r="Y556" i="1"/>
  <c r="O556" i="1"/>
  <c r="G556" i="1"/>
  <c r="F556" i="1"/>
  <c r="D556" i="1"/>
  <c r="AA555" i="1"/>
  <c r="Z555" i="1"/>
  <c r="Y555" i="1"/>
  <c r="O555" i="1"/>
  <c r="G555" i="1"/>
  <c r="F555" i="1"/>
  <c r="D555" i="1"/>
  <c r="AA554" i="1"/>
  <c r="Z554" i="1"/>
  <c r="Y554" i="1"/>
  <c r="O554" i="1"/>
  <c r="G554" i="1"/>
  <c r="F554" i="1"/>
  <c r="D554" i="1"/>
  <c r="AA553" i="1"/>
  <c r="Z553" i="1"/>
  <c r="Y553" i="1"/>
  <c r="O553" i="1"/>
  <c r="G553" i="1"/>
  <c r="F553" i="1"/>
  <c r="D553" i="1"/>
  <c r="AA552" i="1"/>
  <c r="Z552" i="1"/>
  <c r="Y552" i="1"/>
  <c r="O552" i="1"/>
  <c r="G552" i="1"/>
  <c r="F552" i="1"/>
  <c r="D552" i="1"/>
  <c r="AA551" i="1"/>
  <c r="Z551" i="1"/>
  <c r="Y551" i="1"/>
  <c r="O551" i="1"/>
  <c r="G551" i="1"/>
  <c r="F551" i="1"/>
  <c r="D551" i="1"/>
  <c r="AA550" i="1"/>
  <c r="Z550" i="1"/>
  <c r="Y550" i="1"/>
  <c r="O550" i="1"/>
  <c r="G550" i="1"/>
  <c r="F550" i="1"/>
  <c r="D550" i="1"/>
  <c r="AA549" i="1"/>
  <c r="Z549" i="1"/>
  <c r="Y549" i="1"/>
  <c r="O549" i="1"/>
  <c r="G549" i="1"/>
  <c r="F549" i="1"/>
  <c r="D549" i="1"/>
  <c r="AA548" i="1"/>
  <c r="Z548" i="1"/>
  <c r="Y548" i="1"/>
  <c r="O548" i="1"/>
  <c r="G548" i="1"/>
  <c r="F548" i="1"/>
  <c r="D548" i="1"/>
  <c r="AA547" i="1"/>
  <c r="Z547" i="1"/>
  <c r="Y547" i="1"/>
  <c r="O547" i="1"/>
  <c r="G547" i="1"/>
  <c r="F547" i="1"/>
  <c r="D547" i="1"/>
  <c r="AA546" i="1"/>
  <c r="Z546" i="1"/>
  <c r="Y546" i="1"/>
  <c r="O546" i="1"/>
  <c r="G546" i="1"/>
  <c r="F546" i="1"/>
  <c r="D546" i="1"/>
  <c r="AA545" i="1"/>
  <c r="Z545" i="1"/>
  <c r="Y545" i="1"/>
  <c r="O545" i="1"/>
  <c r="G545" i="1"/>
  <c r="F545" i="1"/>
  <c r="D545" i="1"/>
  <c r="AA544" i="1"/>
  <c r="Z544" i="1"/>
  <c r="Y544" i="1"/>
  <c r="O544" i="1"/>
  <c r="G544" i="1"/>
  <c r="F544" i="1"/>
  <c r="D544" i="1"/>
  <c r="AA543" i="1"/>
  <c r="Z543" i="1"/>
  <c r="Y543" i="1"/>
  <c r="O543" i="1"/>
  <c r="G543" i="1"/>
  <c r="F543" i="1"/>
  <c r="D543" i="1"/>
  <c r="AA542" i="1"/>
  <c r="Z542" i="1"/>
  <c r="Y542" i="1"/>
  <c r="O542" i="1"/>
  <c r="G542" i="1"/>
  <c r="F542" i="1"/>
  <c r="D542" i="1"/>
  <c r="AA541" i="1"/>
  <c r="Z541" i="1"/>
  <c r="Y541" i="1"/>
  <c r="O541" i="1"/>
  <c r="G541" i="1"/>
  <c r="F541" i="1"/>
  <c r="D541" i="1"/>
  <c r="AA540" i="1"/>
  <c r="Z540" i="1"/>
  <c r="Y540" i="1"/>
  <c r="O540" i="1"/>
  <c r="G540" i="1"/>
  <c r="F540" i="1"/>
  <c r="D540" i="1"/>
  <c r="AA539" i="1"/>
  <c r="Z539" i="1"/>
  <c r="Y539" i="1"/>
  <c r="O539" i="1"/>
  <c r="G539" i="1"/>
  <c r="F539" i="1"/>
  <c r="D539" i="1"/>
  <c r="AA538" i="1"/>
  <c r="Z538" i="1"/>
  <c r="Y538" i="1"/>
  <c r="O538" i="1"/>
  <c r="G538" i="1"/>
  <c r="F538" i="1"/>
  <c r="D538" i="1"/>
  <c r="AA537" i="1"/>
  <c r="Z537" i="1"/>
  <c r="Y537" i="1"/>
  <c r="O537" i="1"/>
  <c r="G537" i="1"/>
  <c r="F537" i="1"/>
  <c r="D537" i="1"/>
  <c r="AA536" i="1"/>
  <c r="Z536" i="1"/>
  <c r="Y536" i="1"/>
  <c r="O536" i="1"/>
  <c r="G536" i="1"/>
  <c r="F536" i="1"/>
  <c r="D536" i="1"/>
  <c r="AA535" i="1"/>
  <c r="Z535" i="1"/>
  <c r="Y535" i="1"/>
  <c r="O535" i="1"/>
  <c r="G535" i="1"/>
  <c r="F535" i="1"/>
  <c r="D535" i="1"/>
  <c r="AA534" i="1"/>
  <c r="Z534" i="1"/>
  <c r="Y534" i="1"/>
  <c r="O534" i="1"/>
  <c r="G534" i="1"/>
  <c r="F534" i="1"/>
  <c r="D534" i="1"/>
  <c r="AA533" i="1"/>
  <c r="Z533" i="1"/>
  <c r="Y533" i="1"/>
  <c r="O533" i="1"/>
  <c r="G533" i="1"/>
  <c r="F533" i="1"/>
  <c r="D533" i="1"/>
  <c r="AA532" i="1"/>
  <c r="Z532" i="1"/>
  <c r="Y532" i="1"/>
  <c r="O532" i="1"/>
  <c r="G532" i="1"/>
  <c r="F532" i="1"/>
  <c r="D532" i="1"/>
  <c r="AA531" i="1"/>
  <c r="Z531" i="1"/>
  <c r="Y531" i="1"/>
  <c r="O531" i="1"/>
  <c r="G531" i="1"/>
  <c r="F531" i="1"/>
  <c r="D531" i="1"/>
  <c r="AA530" i="1"/>
  <c r="Z530" i="1"/>
  <c r="Y530" i="1"/>
  <c r="O530" i="1"/>
  <c r="G530" i="1"/>
  <c r="F530" i="1"/>
  <c r="D530" i="1"/>
  <c r="AA529" i="1"/>
  <c r="Z529" i="1"/>
  <c r="Y529" i="1"/>
  <c r="O529" i="1"/>
  <c r="G529" i="1"/>
  <c r="F529" i="1"/>
  <c r="D529" i="1"/>
  <c r="AA528" i="1"/>
  <c r="Z528" i="1"/>
  <c r="Y528" i="1"/>
  <c r="O528" i="1"/>
  <c r="G528" i="1"/>
  <c r="F528" i="1"/>
  <c r="D528" i="1"/>
  <c r="AA527" i="1"/>
  <c r="Z527" i="1"/>
  <c r="Y527" i="1"/>
  <c r="O527" i="1"/>
  <c r="G527" i="1"/>
  <c r="F527" i="1"/>
  <c r="D527" i="1"/>
  <c r="AA526" i="1"/>
  <c r="Z526" i="1"/>
  <c r="Y526" i="1"/>
  <c r="O526" i="1"/>
  <c r="G526" i="1"/>
  <c r="F526" i="1"/>
  <c r="D526" i="1"/>
  <c r="AA525" i="1"/>
  <c r="Z525" i="1"/>
  <c r="Y525" i="1"/>
  <c r="O525" i="1"/>
  <c r="G525" i="1"/>
  <c r="F525" i="1"/>
  <c r="D525" i="1"/>
  <c r="AA524" i="1"/>
  <c r="Z524" i="1"/>
  <c r="Y524" i="1"/>
  <c r="O524" i="1"/>
  <c r="G524" i="1"/>
  <c r="F524" i="1"/>
  <c r="D524" i="1"/>
  <c r="AA523" i="1"/>
  <c r="Z523" i="1"/>
  <c r="Y523" i="1"/>
  <c r="O523" i="1"/>
  <c r="G523" i="1"/>
  <c r="F523" i="1"/>
  <c r="D523" i="1"/>
  <c r="AA522" i="1"/>
  <c r="Z522" i="1"/>
  <c r="Y522" i="1"/>
  <c r="O522" i="1"/>
  <c r="G522" i="1"/>
  <c r="F522" i="1"/>
  <c r="D522" i="1"/>
  <c r="AA521" i="1"/>
  <c r="Z521" i="1"/>
  <c r="Y521" i="1"/>
  <c r="O521" i="1"/>
  <c r="G521" i="1"/>
  <c r="F521" i="1"/>
  <c r="D521" i="1"/>
  <c r="AA520" i="1"/>
  <c r="Z520" i="1"/>
  <c r="Y520" i="1"/>
  <c r="O520" i="1"/>
  <c r="G520" i="1"/>
  <c r="F520" i="1"/>
  <c r="D520" i="1"/>
  <c r="AA519" i="1"/>
  <c r="Z519" i="1"/>
  <c r="Y519" i="1"/>
  <c r="O519" i="1"/>
  <c r="G519" i="1"/>
  <c r="F519" i="1"/>
  <c r="D519" i="1"/>
  <c r="AA518" i="1"/>
  <c r="Z518" i="1"/>
  <c r="Y518" i="1"/>
  <c r="O518" i="1"/>
  <c r="G518" i="1"/>
  <c r="F518" i="1"/>
  <c r="D518" i="1"/>
  <c r="AA517" i="1"/>
  <c r="Z517" i="1"/>
  <c r="Y517" i="1"/>
  <c r="O517" i="1"/>
  <c r="G517" i="1"/>
  <c r="F517" i="1"/>
  <c r="D517" i="1"/>
  <c r="AA516" i="1"/>
  <c r="Z516" i="1"/>
  <c r="Y516" i="1"/>
  <c r="O516" i="1"/>
  <c r="G516" i="1"/>
  <c r="F516" i="1"/>
  <c r="D516" i="1"/>
  <c r="AA515" i="1"/>
  <c r="Z515" i="1"/>
  <c r="Y515" i="1"/>
  <c r="O515" i="1"/>
  <c r="G515" i="1"/>
  <c r="F515" i="1"/>
  <c r="D515" i="1"/>
  <c r="AA514" i="1"/>
  <c r="Z514" i="1"/>
  <c r="Y514" i="1"/>
  <c r="O514" i="1"/>
  <c r="G514" i="1"/>
  <c r="F514" i="1"/>
  <c r="D514" i="1"/>
  <c r="AA513" i="1"/>
  <c r="Z513" i="1"/>
  <c r="Y513" i="1"/>
  <c r="O513" i="1"/>
  <c r="G513" i="1"/>
  <c r="F513" i="1"/>
  <c r="D513" i="1"/>
  <c r="AA512" i="1"/>
  <c r="Z512" i="1"/>
  <c r="Y512" i="1"/>
  <c r="O512" i="1"/>
  <c r="G512" i="1"/>
  <c r="F512" i="1"/>
  <c r="D512" i="1"/>
  <c r="AA511" i="1"/>
  <c r="Z511" i="1"/>
  <c r="Y511" i="1"/>
  <c r="O511" i="1"/>
  <c r="G511" i="1"/>
  <c r="F511" i="1"/>
  <c r="D511" i="1"/>
  <c r="AA510" i="1"/>
  <c r="Z510" i="1"/>
  <c r="Y510" i="1"/>
  <c r="O510" i="1"/>
  <c r="G510" i="1"/>
  <c r="F510" i="1"/>
  <c r="D510" i="1"/>
  <c r="AA509" i="1"/>
  <c r="Z509" i="1"/>
  <c r="Y509" i="1"/>
  <c r="O509" i="1"/>
  <c r="G509" i="1"/>
  <c r="F509" i="1"/>
  <c r="D509" i="1"/>
  <c r="AA508" i="1"/>
  <c r="Z508" i="1"/>
  <c r="Y508" i="1"/>
  <c r="O508" i="1"/>
  <c r="G508" i="1"/>
  <c r="F508" i="1"/>
  <c r="D508" i="1"/>
  <c r="AA507" i="1"/>
  <c r="Z507" i="1"/>
  <c r="Y507" i="1"/>
  <c r="O507" i="1"/>
  <c r="G507" i="1"/>
  <c r="F507" i="1"/>
  <c r="D507" i="1"/>
  <c r="AA506" i="1"/>
  <c r="Z506" i="1"/>
  <c r="Y506" i="1"/>
  <c r="O506" i="1"/>
  <c r="G506" i="1"/>
  <c r="F506" i="1"/>
  <c r="D506" i="1"/>
  <c r="AA505" i="1"/>
  <c r="Z505" i="1"/>
  <c r="Y505" i="1"/>
  <c r="O505" i="1"/>
  <c r="G505" i="1"/>
  <c r="F505" i="1"/>
  <c r="D505" i="1"/>
  <c r="AA504" i="1"/>
  <c r="Z504" i="1"/>
  <c r="Y504" i="1"/>
  <c r="O504" i="1"/>
  <c r="G504" i="1"/>
  <c r="F504" i="1"/>
  <c r="D504" i="1"/>
  <c r="AA503" i="1"/>
  <c r="Z503" i="1"/>
  <c r="Y503" i="1"/>
  <c r="O503" i="1"/>
  <c r="G503" i="1"/>
  <c r="F503" i="1"/>
  <c r="D503" i="1"/>
  <c r="AA502" i="1"/>
  <c r="Z502" i="1"/>
  <c r="Y502" i="1"/>
  <c r="O502" i="1"/>
  <c r="G502" i="1"/>
  <c r="F502" i="1"/>
  <c r="D502" i="1"/>
  <c r="AA501" i="1"/>
  <c r="Z501" i="1"/>
  <c r="Y501" i="1"/>
  <c r="O501" i="1"/>
  <c r="G501" i="1"/>
  <c r="F501" i="1"/>
  <c r="D501" i="1"/>
  <c r="AA500" i="1"/>
  <c r="Z500" i="1"/>
  <c r="Y500" i="1"/>
  <c r="O500" i="1"/>
  <c r="G500" i="1"/>
  <c r="F500" i="1"/>
  <c r="D500" i="1"/>
  <c r="AA499" i="1"/>
  <c r="Z499" i="1"/>
  <c r="Y499" i="1"/>
  <c r="O499" i="1"/>
  <c r="G499" i="1"/>
  <c r="F499" i="1"/>
  <c r="D499" i="1"/>
  <c r="AA498" i="1"/>
  <c r="Z498" i="1"/>
  <c r="Y498" i="1"/>
  <c r="O498" i="1"/>
  <c r="G498" i="1"/>
  <c r="F498" i="1"/>
  <c r="D498" i="1"/>
  <c r="AA497" i="1"/>
  <c r="Z497" i="1"/>
  <c r="Y497" i="1"/>
  <c r="O497" i="1"/>
  <c r="G497" i="1"/>
  <c r="F497" i="1"/>
  <c r="D497" i="1"/>
  <c r="AA496" i="1"/>
  <c r="Z496" i="1"/>
  <c r="Y496" i="1"/>
  <c r="O496" i="1"/>
  <c r="G496" i="1"/>
  <c r="F496" i="1"/>
  <c r="D496" i="1"/>
  <c r="AA495" i="1"/>
  <c r="Z495" i="1"/>
  <c r="Y495" i="1"/>
  <c r="O495" i="1"/>
  <c r="G495" i="1"/>
  <c r="F495" i="1"/>
  <c r="D495" i="1"/>
  <c r="AA494" i="1"/>
  <c r="Z494" i="1"/>
  <c r="Y494" i="1"/>
  <c r="O494" i="1"/>
  <c r="G494" i="1"/>
  <c r="F494" i="1"/>
  <c r="D494" i="1"/>
  <c r="AA493" i="1"/>
  <c r="Z493" i="1"/>
  <c r="Y493" i="1"/>
  <c r="O493" i="1"/>
  <c r="G493" i="1"/>
  <c r="F493" i="1"/>
  <c r="D493" i="1"/>
  <c r="AA492" i="1"/>
  <c r="Z492" i="1"/>
  <c r="Y492" i="1"/>
  <c r="O492" i="1"/>
  <c r="G492" i="1"/>
  <c r="F492" i="1"/>
  <c r="D492" i="1"/>
  <c r="AA491" i="1"/>
  <c r="Z491" i="1"/>
  <c r="Y491" i="1"/>
  <c r="O491" i="1"/>
  <c r="G491" i="1"/>
  <c r="F491" i="1"/>
  <c r="D491" i="1"/>
  <c r="AA490" i="1"/>
  <c r="Z490" i="1"/>
  <c r="Y490" i="1"/>
  <c r="O490" i="1"/>
  <c r="G490" i="1"/>
  <c r="F490" i="1"/>
  <c r="D490" i="1"/>
  <c r="AA489" i="1"/>
  <c r="Z489" i="1"/>
  <c r="Y489" i="1"/>
  <c r="O489" i="1"/>
  <c r="G489" i="1"/>
  <c r="F489" i="1"/>
  <c r="D489" i="1"/>
  <c r="AA488" i="1"/>
  <c r="Z488" i="1"/>
  <c r="Y488" i="1"/>
  <c r="O488" i="1"/>
  <c r="G488" i="1"/>
  <c r="F488" i="1"/>
  <c r="D488" i="1"/>
  <c r="AA487" i="1"/>
  <c r="Z487" i="1"/>
  <c r="Y487" i="1"/>
  <c r="O487" i="1"/>
  <c r="G487" i="1"/>
  <c r="F487" i="1"/>
  <c r="D487" i="1"/>
  <c r="AA486" i="1"/>
  <c r="Z486" i="1"/>
  <c r="Y486" i="1"/>
  <c r="O486" i="1"/>
  <c r="G486" i="1"/>
  <c r="F486" i="1"/>
  <c r="D486" i="1"/>
  <c r="AA485" i="1"/>
  <c r="Z485" i="1"/>
  <c r="Y485" i="1"/>
  <c r="O485" i="1"/>
  <c r="G485" i="1"/>
  <c r="F485" i="1"/>
  <c r="D485" i="1"/>
  <c r="AA484" i="1"/>
  <c r="Z484" i="1"/>
  <c r="Y484" i="1"/>
  <c r="O484" i="1"/>
  <c r="G484" i="1"/>
  <c r="F484" i="1"/>
  <c r="D484" i="1"/>
  <c r="AA483" i="1"/>
  <c r="Z483" i="1"/>
  <c r="Y483" i="1"/>
  <c r="O483" i="1"/>
  <c r="G483" i="1"/>
  <c r="F483" i="1"/>
  <c r="D483" i="1"/>
  <c r="AA482" i="1"/>
  <c r="Z482" i="1"/>
  <c r="Y482" i="1"/>
  <c r="O482" i="1"/>
  <c r="G482" i="1"/>
  <c r="F482" i="1"/>
  <c r="D482" i="1"/>
  <c r="AA481" i="1"/>
  <c r="Z481" i="1"/>
  <c r="Y481" i="1"/>
  <c r="O481" i="1"/>
  <c r="G481" i="1"/>
  <c r="F481" i="1"/>
  <c r="D481" i="1"/>
  <c r="AA480" i="1"/>
  <c r="Z480" i="1"/>
  <c r="Y480" i="1"/>
  <c r="O480" i="1"/>
  <c r="G480" i="1"/>
  <c r="F480" i="1"/>
  <c r="D480" i="1"/>
  <c r="AA479" i="1"/>
  <c r="Z479" i="1"/>
  <c r="Y479" i="1"/>
  <c r="O479" i="1"/>
  <c r="G479" i="1"/>
  <c r="F479" i="1"/>
  <c r="D479" i="1"/>
  <c r="AA478" i="1"/>
  <c r="Z478" i="1"/>
  <c r="Y478" i="1"/>
  <c r="O478" i="1"/>
  <c r="G478" i="1"/>
  <c r="F478" i="1"/>
  <c r="D478" i="1"/>
  <c r="AA477" i="1"/>
  <c r="Z477" i="1"/>
  <c r="Y477" i="1"/>
  <c r="O477" i="1"/>
  <c r="G477" i="1"/>
  <c r="F477" i="1"/>
  <c r="D477" i="1"/>
  <c r="AA476" i="1"/>
  <c r="Z476" i="1"/>
  <c r="Y476" i="1"/>
  <c r="O476" i="1"/>
  <c r="G476" i="1"/>
  <c r="F476" i="1"/>
  <c r="D476" i="1"/>
  <c r="AA475" i="1"/>
  <c r="Z475" i="1"/>
  <c r="Y475" i="1"/>
  <c r="O475" i="1"/>
  <c r="G475" i="1"/>
  <c r="F475" i="1"/>
  <c r="D475" i="1"/>
  <c r="AA474" i="1"/>
  <c r="Z474" i="1"/>
  <c r="Y474" i="1"/>
  <c r="O474" i="1"/>
  <c r="G474" i="1"/>
  <c r="F474" i="1"/>
  <c r="D474" i="1"/>
  <c r="AA473" i="1"/>
  <c r="Z473" i="1"/>
  <c r="Y473" i="1"/>
  <c r="O473" i="1"/>
  <c r="G473" i="1"/>
  <c r="F473" i="1"/>
  <c r="D473" i="1"/>
  <c r="AA472" i="1"/>
  <c r="Z472" i="1"/>
  <c r="Y472" i="1"/>
  <c r="O472" i="1"/>
  <c r="G472" i="1"/>
  <c r="F472" i="1"/>
  <c r="D472" i="1"/>
  <c r="AA471" i="1"/>
  <c r="Z471" i="1"/>
  <c r="Y471" i="1"/>
  <c r="O471" i="1"/>
  <c r="G471" i="1"/>
  <c r="F471" i="1"/>
  <c r="D471" i="1"/>
  <c r="AA470" i="1"/>
  <c r="Z470" i="1"/>
  <c r="Y470" i="1"/>
  <c r="O470" i="1"/>
  <c r="G470" i="1"/>
  <c r="F470" i="1"/>
  <c r="D470" i="1"/>
  <c r="AA469" i="1"/>
  <c r="Z469" i="1"/>
  <c r="Y469" i="1"/>
  <c r="O469" i="1"/>
  <c r="G469" i="1"/>
  <c r="F469" i="1"/>
  <c r="D469" i="1"/>
  <c r="AA468" i="1"/>
  <c r="Z468" i="1"/>
  <c r="Y468" i="1"/>
  <c r="O468" i="1"/>
  <c r="G468" i="1"/>
  <c r="F468" i="1"/>
  <c r="D468" i="1"/>
  <c r="AA467" i="1"/>
  <c r="Z467" i="1"/>
  <c r="Y467" i="1"/>
  <c r="O467" i="1"/>
  <c r="G467" i="1"/>
  <c r="F467" i="1"/>
  <c r="D467" i="1"/>
  <c r="AA466" i="1"/>
  <c r="Z466" i="1"/>
  <c r="Y466" i="1"/>
  <c r="O466" i="1"/>
  <c r="G466" i="1"/>
  <c r="F466" i="1"/>
  <c r="D466" i="1"/>
  <c r="AA465" i="1"/>
  <c r="Z465" i="1"/>
  <c r="Y465" i="1"/>
  <c r="O465" i="1"/>
  <c r="G465" i="1"/>
  <c r="F465" i="1"/>
  <c r="D465" i="1"/>
  <c r="AA464" i="1"/>
  <c r="Z464" i="1"/>
  <c r="Y464" i="1"/>
  <c r="O464" i="1"/>
  <c r="G464" i="1"/>
  <c r="F464" i="1"/>
  <c r="D464" i="1"/>
  <c r="AA463" i="1"/>
  <c r="Z463" i="1"/>
  <c r="Y463" i="1"/>
  <c r="O463" i="1"/>
  <c r="G463" i="1"/>
  <c r="F463" i="1"/>
  <c r="D463" i="1"/>
  <c r="AA462" i="1"/>
  <c r="Z462" i="1"/>
  <c r="Y462" i="1"/>
  <c r="O462" i="1"/>
  <c r="G462" i="1"/>
  <c r="F462" i="1"/>
  <c r="D462" i="1"/>
  <c r="AA461" i="1"/>
  <c r="Z461" i="1"/>
  <c r="Y461" i="1"/>
  <c r="O461" i="1"/>
  <c r="G461" i="1"/>
  <c r="F461" i="1"/>
  <c r="D461" i="1"/>
  <c r="AA460" i="1"/>
  <c r="Z460" i="1"/>
  <c r="Y460" i="1"/>
  <c r="O460" i="1"/>
  <c r="G460" i="1"/>
  <c r="F460" i="1"/>
  <c r="D460" i="1"/>
  <c r="AA459" i="1"/>
  <c r="Z459" i="1"/>
  <c r="Y459" i="1"/>
  <c r="O459" i="1"/>
  <c r="G459" i="1"/>
  <c r="F459" i="1"/>
  <c r="D459" i="1"/>
  <c r="AA458" i="1"/>
  <c r="Z458" i="1"/>
  <c r="Y458" i="1"/>
  <c r="O458" i="1"/>
  <c r="G458" i="1"/>
  <c r="F458" i="1"/>
  <c r="D458" i="1"/>
  <c r="AA457" i="1"/>
  <c r="Z457" i="1"/>
  <c r="Y457" i="1"/>
  <c r="O457" i="1"/>
  <c r="G457" i="1"/>
  <c r="F457" i="1"/>
  <c r="D457" i="1"/>
  <c r="AA456" i="1"/>
  <c r="Z456" i="1"/>
  <c r="Y456" i="1"/>
  <c r="O456" i="1"/>
  <c r="G456" i="1"/>
  <c r="F456" i="1"/>
  <c r="D456" i="1"/>
  <c r="AA455" i="1"/>
  <c r="Z455" i="1"/>
  <c r="Y455" i="1"/>
  <c r="O455" i="1"/>
  <c r="G455" i="1"/>
  <c r="F455" i="1"/>
  <c r="D455" i="1"/>
  <c r="AA454" i="1"/>
  <c r="Z454" i="1"/>
  <c r="Y454" i="1"/>
  <c r="O454" i="1"/>
  <c r="G454" i="1"/>
  <c r="F454" i="1"/>
  <c r="D454" i="1"/>
  <c r="AA453" i="1"/>
  <c r="Z453" i="1"/>
  <c r="Y453" i="1"/>
  <c r="O453" i="1"/>
  <c r="G453" i="1"/>
  <c r="F453" i="1"/>
  <c r="D453" i="1"/>
  <c r="AA452" i="1"/>
  <c r="Z452" i="1"/>
  <c r="Y452" i="1"/>
  <c r="O452" i="1"/>
  <c r="G452" i="1"/>
  <c r="F452" i="1"/>
  <c r="D452" i="1"/>
  <c r="AA451" i="1"/>
  <c r="Z451" i="1"/>
  <c r="Y451" i="1"/>
  <c r="O451" i="1"/>
  <c r="G451" i="1"/>
  <c r="F451" i="1"/>
  <c r="D451" i="1"/>
  <c r="AA450" i="1"/>
  <c r="Z450" i="1"/>
  <c r="Y450" i="1"/>
  <c r="O450" i="1"/>
  <c r="G450" i="1"/>
  <c r="F450" i="1"/>
  <c r="D450" i="1"/>
  <c r="AA449" i="1"/>
  <c r="Z449" i="1"/>
  <c r="Y449" i="1"/>
  <c r="O449" i="1"/>
  <c r="G449" i="1"/>
  <c r="F449" i="1"/>
  <c r="D449" i="1"/>
  <c r="AA448" i="1"/>
  <c r="Z448" i="1"/>
  <c r="Y448" i="1"/>
  <c r="O448" i="1"/>
  <c r="G448" i="1"/>
  <c r="F448" i="1"/>
  <c r="D448" i="1"/>
  <c r="AA447" i="1"/>
  <c r="Z447" i="1"/>
  <c r="Y447" i="1"/>
  <c r="O447" i="1"/>
  <c r="G447" i="1"/>
  <c r="F447" i="1"/>
  <c r="D447" i="1"/>
  <c r="AA446" i="1"/>
  <c r="Z446" i="1"/>
  <c r="Y446" i="1"/>
  <c r="O446" i="1"/>
  <c r="G446" i="1"/>
  <c r="F446" i="1"/>
  <c r="D446" i="1"/>
  <c r="AA445" i="1"/>
  <c r="Z445" i="1"/>
  <c r="Y445" i="1"/>
  <c r="O445" i="1"/>
  <c r="G445" i="1"/>
  <c r="F445" i="1"/>
  <c r="D445" i="1"/>
  <c r="AA444" i="1"/>
  <c r="Z444" i="1"/>
  <c r="Y444" i="1"/>
  <c r="O444" i="1"/>
  <c r="G444" i="1"/>
  <c r="F444" i="1"/>
  <c r="D444" i="1"/>
  <c r="AA443" i="1"/>
  <c r="Z443" i="1"/>
  <c r="Y443" i="1"/>
  <c r="O443" i="1"/>
  <c r="G443" i="1"/>
  <c r="F443" i="1"/>
  <c r="D443" i="1"/>
  <c r="AA442" i="1"/>
  <c r="Z442" i="1"/>
  <c r="Y442" i="1"/>
  <c r="O442" i="1"/>
  <c r="G442" i="1"/>
  <c r="F442" i="1"/>
  <c r="D442" i="1"/>
  <c r="AA441" i="1"/>
  <c r="Z441" i="1"/>
  <c r="Y441" i="1"/>
  <c r="O441" i="1"/>
  <c r="G441" i="1"/>
  <c r="F441" i="1"/>
  <c r="D441" i="1"/>
  <c r="AA440" i="1"/>
  <c r="Z440" i="1"/>
  <c r="Y440" i="1"/>
  <c r="O440" i="1"/>
  <c r="G440" i="1"/>
  <c r="F440" i="1"/>
  <c r="D440" i="1"/>
  <c r="AA439" i="1"/>
  <c r="Z439" i="1"/>
  <c r="Y439" i="1"/>
  <c r="O439" i="1"/>
  <c r="G439" i="1"/>
  <c r="F439" i="1"/>
  <c r="D439" i="1"/>
  <c r="AA438" i="1"/>
  <c r="Z438" i="1"/>
  <c r="Y438" i="1"/>
  <c r="O438" i="1"/>
  <c r="G438" i="1"/>
  <c r="F438" i="1"/>
  <c r="D438" i="1"/>
  <c r="AA437" i="1"/>
  <c r="Z437" i="1"/>
  <c r="Y437" i="1"/>
  <c r="O437" i="1"/>
  <c r="G437" i="1"/>
  <c r="F437" i="1"/>
  <c r="D437" i="1"/>
  <c r="AA436" i="1"/>
  <c r="Z436" i="1"/>
  <c r="Y436" i="1"/>
  <c r="O436" i="1"/>
  <c r="G436" i="1"/>
  <c r="F436" i="1"/>
  <c r="D436" i="1"/>
  <c r="AA435" i="1"/>
  <c r="Z435" i="1"/>
  <c r="Y435" i="1"/>
  <c r="O435" i="1"/>
  <c r="G435" i="1"/>
  <c r="F435" i="1"/>
  <c r="D435" i="1"/>
  <c r="AA434" i="1"/>
  <c r="Z434" i="1"/>
  <c r="Y434" i="1"/>
  <c r="O434" i="1"/>
  <c r="G434" i="1"/>
  <c r="F434" i="1"/>
  <c r="D434" i="1"/>
  <c r="AA433" i="1"/>
  <c r="Z433" i="1"/>
  <c r="Y433" i="1"/>
  <c r="O433" i="1"/>
  <c r="G433" i="1"/>
  <c r="F433" i="1"/>
  <c r="D433" i="1"/>
  <c r="AA432" i="1"/>
  <c r="Z432" i="1"/>
  <c r="Y432" i="1"/>
  <c r="O432" i="1"/>
  <c r="G432" i="1"/>
  <c r="F432" i="1"/>
  <c r="D432" i="1"/>
  <c r="AA431" i="1"/>
  <c r="Z431" i="1"/>
  <c r="Y431" i="1"/>
  <c r="O431" i="1"/>
  <c r="G431" i="1"/>
  <c r="F431" i="1"/>
  <c r="D431" i="1"/>
  <c r="AA430" i="1"/>
  <c r="Z430" i="1"/>
  <c r="Y430" i="1"/>
  <c r="O430" i="1"/>
  <c r="G430" i="1"/>
  <c r="F430" i="1"/>
  <c r="D430" i="1"/>
  <c r="AA429" i="1"/>
  <c r="Z429" i="1"/>
  <c r="Y429" i="1"/>
  <c r="O429" i="1"/>
  <c r="G429" i="1"/>
  <c r="F429" i="1"/>
  <c r="D429" i="1"/>
  <c r="AA428" i="1"/>
  <c r="Z428" i="1"/>
  <c r="Y428" i="1"/>
  <c r="O428" i="1"/>
  <c r="G428" i="1"/>
  <c r="F428" i="1"/>
  <c r="D428" i="1"/>
  <c r="AA427" i="1"/>
  <c r="Z427" i="1"/>
  <c r="Y427" i="1"/>
  <c r="O427" i="1"/>
  <c r="G427" i="1"/>
  <c r="F427" i="1"/>
  <c r="D427" i="1"/>
  <c r="AA426" i="1"/>
  <c r="Z426" i="1"/>
  <c r="Y426" i="1"/>
  <c r="O426" i="1"/>
  <c r="G426" i="1"/>
  <c r="F426" i="1"/>
  <c r="D426" i="1"/>
  <c r="AA425" i="1"/>
  <c r="Z425" i="1"/>
  <c r="Y425" i="1"/>
  <c r="O425" i="1"/>
  <c r="G425" i="1"/>
  <c r="F425" i="1"/>
  <c r="D425" i="1"/>
  <c r="AA424" i="1"/>
  <c r="Z424" i="1"/>
  <c r="Y424" i="1"/>
  <c r="O424" i="1"/>
  <c r="G424" i="1"/>
  <c r="F424" i="1"/>
  <c r="D424" i="1"/>
  <c r="AA423" i="1"/>
  <c r="Z423" i="1"/>
  <c r="Y423" i="1"/>
  <c r="O423" i="1"/>
  <c r="G423" i="1"/>
  <c r="F423" i="1"/>
  <c r="D423" i="1"/>
  <c r="AA422" i="1"/>
  <c r="Z422" i="1"/>
  <c r="Y422" i="1"/>
  <c r="O422" i="1"/>
  <c r="G422" i="1"/>
  <c r="F422" i="1"/>
  <c r="D422" i="1"/>
  <c r="AA421" i="1"/>
  <c r="Z421" i="1"/>
  <c r="Y421" i="1"/>
  <c r="O421" i="1"/>
  <c r="G421" i="1"/>
  <c r="F421" i="1"/>
  <c r="D421" i="1"/>
  <c r="AA420" i="1"/>
  <c r="Z420" i="1"/>
  <c r="Y420" i="1"/>
  <c r="O420" i="1"/>
  <c r="G420" i="1"/>
  <c r="F420" i="1"/>
  <c r="D420" i="1"/>
  <c r="AA419" i="1"/>
  <c r="Z419" i="1"/>
  <c r="Y419" i="1"/>
  <c r="O419" i="1"/>
  <c r="G419" i="1"/>
  <c r="F419" i="1"/>
  <c r="D419" i="1"/>
  <c r="AA418" i="1"/>
  <c r="Z418" i="1"/>
  <c r="Y418" i="1"/>
  <c r="O418" i="1"/>
  <c r="G418" i="1"/>
  <c r="F418" i="1"/>
  <c r="D418" i="1"/>
  <c r="AA417" i="1"/>
  <c r="Z417" i="1"/>
  <c r="Y417" i="1"/>
  <c r="O417" i="1"/>
  <c r="G417" i="1"/>
  <c r="F417" i="1"/>
  <c r="D417" i="1"/>
  <c r="AA416" i="1"/>
  <c r="Z416" i="1"/>
  <c r="Y416" i="1"/>
  <c r="O416" i="1"/>
  <c r="G416" i="1"/>
  <c r="F416" i="1"/>
  <c r="D416" i="1"/>
  <c r="AA415" i="1"/>
  <c r="Z415" i="1"/>
  <c r="Y415" i="1"/>
  <c r="O415" i="1"/>
  <c r="G415" i="1"/>
  <c r="F415" i="1"/>
  <c r="D415" i="1"/>
  <c r="AA414" i="1"/>
  <c r="Z414" i="1"/>
  <c r="Y414" i="1"/>
  <c r="O414" i="1"/>
  <c r="G414" i="1"/>
  <c r="F414" i="1"/>
  <c r="D414" i="1"/>
  <c r="AA413" i="1"/>
  <c r="Z413" i="1"/>
  <c r="Y413" i="1"/>
  <c r="O413" i="1"/>
  <c r="G413" i="1"/>
  <c r="F413" i="1"/>
  <c r="D413" i="1"/>
  <c r="AA412" i="1"/>
  <c r="Z412" i="1"/>
  <c r="Y412" i="1"/>
  <c r="O412" i="1"/>
  <c r="G412" i="1"/>
  <c r="F412" i="1"/>
  <c r="D412" i="1"/>
  <c r="AA411" i="1"/>
  <c r="Z411" i="1"/>
  <c r="Y411" i="1"/>
  <c r="O411" i="1"/>
  <c r="G411" i="1"/>
  <c r="F411" i="1"/>
  <c r="D411" i="1"/>
  <c r="AA410" i="1"/>
  <c r="Z410" i="1"/>
  <c r="Y410" i="1"/>
  <c r="O410" i="1"/>
  <c r="G410" i="1"/>
  <c r="F410" i="1"/>
  <c r="D410" i="1"/>
  <c r="AA409" i="1"/>
  <c r="Z409" i="1"/>
  <c r="Y409" i="1"/>
  <c r="O409" i="1"/>
  <c r="G409" i="1"/>
  <c r="F409" i="1"/>
  <c r="D409" i="1"/>
  <c r="AA408" i="1"/>
  <c r="Z408" i="1"/>
  <c r="Y408" i="1"/>
  <c r="O408" i="1"/>
  <c r="G408" i="1"/>
  <c r="F408" i="1"/>
  <c r="D408" i="1"/>
  <c r="AA407" i="1"/>
  <c r="Z407" i="1"/>
  <c r="Y407" i="1"/>
  <c r="O407" i="1"/>
  <c r="G407" i="1"/>
  <c r="F407" i="1"/>
  <c r="D407" i="1"/>
  <c r="AA406" i="1"/>
  <c r="Z406" i="1"/>
  <c r="Y406" i="1"/>
  <c r="O406" i="1"/>
  <c r="G406" i="1"/>
  <c r="F406" i="1"/>
  <c r="D406" i="1"/>
  <c r="AA405" i="1"/>
  <c r="Z405" i="1"/>
  <c r="Y405" i="1"/>
  <c r="O405" i="1"/>
  <c r="G405" i="1"/>
  <c r="F405" i="1"/>
  <c r="D405" i="1"/>
  <c r="AA404" i="1"/>
  <c r="Z404" i="1"/>
  <c r="Y404" i="1"/>
  <c r="O404" i="1"/>
  <c r="G404" i="1"/>
  <c r="F404" i="1"/>
  <c r="D404" i="1"/>
  <c r="AA403" i="1"/>
  <c r="Z403" i="1"/>
  <c r="Y403" i="1"/>
  <c r="O403" i="1"/>
  <c r="G403" i="1"/>
  <c r="F403" i="1"/>
  <c r="D403" i="1"/>
  <c r="AA402" i="1"/>
  <c r="Z402" i="1"/>
  <c r="Y402" i="1"/>
  <c r="O402" i="1"/>
  <c r="G402" i="1"/>
  <c r="F402" i="1"/>
  <c r="D402" i="1"/>
  <c r="AA401" i="1"/>
  <c r="Z401" i="1"/>
  <c r="Y401" i="1"/>
  <c r="O401" i="1"/>
  <c r="G401" i="1"/>
  <c r="F401" i="1"/>
  <c r="D401" i="1"/>
  <c r="AA400" i="1"/>
  <c r="Z400" i="1"/>
  <c r="Y400" i="1"/>
  <c r="O400" i="1"/>
  <c r="G400" i="1"/>
  <c r="F400" i="1"/>
  <c r="D400" i="1"/>
  <c r="AA399" i="1"/>
  <c r="Z399" i="1"/>
  <c r="Y399" i="1"/>
  <c r="O399" i="1"/>
  <c r="G399" i="1"/>
  <c r="F399" i="1"/>
  <c r="D399" i="1"/>
  <c r="AA398" i="1"/>
  <c r="Z398" i="1"/>
  <c r="Y398" i="1"/>
  <c r="O398" i="1"/>
  <c r="G398" i="1"/>
  <c r="F398" i="1"/>
  <c r="D398" i="1"/>
  <c r="AA397" i="1"/>
  <c r="Z397" i="1"/>
  <c r="Y397" i="1"/>
  <c r="O397" i="1"/>
  <c r="G397" i="1"/>
  <c r="F397" i="1"/>
  <c r="D397" i="1"/>
  <c r="AA396" i="1"/>
  <c r="Z396" i="1"/>
  <c r="Y396" i="1"/>
  <c r="O396" i="1"/>
  <c r="G396" i="1"/>
  <c r="F396" i="1"/>
  <c r="D396" i="1"/>
  <c r="AA395" i="1"/>
  <c r="Z395" i="1"/>
  <c r="Y395" i="1"/>
  <c r="O395" i="1"/>
  <c r="G395" i="1"/>
  <c r="F395" i="1"/>
  <c r="D395" i="1"/>
  <c r="AA394" i="1"/>
  <c r="Z394" i="1"/>
  <c r="Y394" i="1"/>
  <c r="O394" i="1"/>
  <c r="G394" i="1"/>
  <c r="F394" i="1"/>
  <c r="D394" i="1"/>
  <c r="AA393" i="1"/>
  <c r="Z393" i="1"/>
  <c r="Y393" i="1"/>
  <c r="O393" i="1"/>
  <c r="G393" i="1"/>
  <c r="F393" i="1"/>
  <c r="D393" i="1"/>
  <c r="AA392" i="1"/>
  <c r="Z392" i="1"/>
  <c r="Y392" i="1"/>
  <c r="O392" i="1"/>
  <c r="G392" i="1"/>
  <c r="F392" i="1"/>
  <c r="D392" i="1"/>
  <c r="AA391" i="1"/>
  <c r="Z391" i="1"/>
  <c r="Y391" i="1"/>
  <c r="O391" i="1"/>
  <c r="G391" i="1"/>
  <c r="F391" i="1"/>
  <c r="D391" i="1"/>
  <c r="AA390" i="1"/>
  <c r="Z390" i="1"/>
  <c r="Y390" i="1"/>
  <c r="O390" i="1"/>
  <c r="G390" i="1"/>
  <c r="F390" i="1"/>
  <c r="D390" i="1"/>
  <c r="AA389" i="1"/>
  <c r="Z389" i="1"/>
  <c r="Y389" i="1"/>
  <c r="O389" i="1"/>
  <c r="G389" i="1"/>
  <c r="F389" i="1"/>
  <c r="D389" i="1"/>
  <c r="AA388" i="1"/>
  <c r="Z388" i="1"/>
  <c r="Y388" i="1"/>
  <c r="O388" i="1"/>
  <c r="G388" i="1"/>
  <c r="F388" i="1"/>
  <c r="D388" i="1"/>
  <c r="AA387" i="1"/>
  <c r="Z387" i="1"/>
  <c r="Y387" i="1"/>
  <c r="O387" i="1"/>
  <c r="G387" i="1"/>
  <c r="F387" i="1"/>
  <c r="D387" i="1"/>
  <c r="AA386" i="1"/>
  <c r="Z386" i="1"/>
  <c r="Y386" i="1"/>
  <c r="O386" i="1"/>
  <c r="G386" i="1"/>
  <c r="F386" i="1"/>
  <c r="D386" i="1"/>
  <c r="AA385" i="1"/>
  <c r="Z385" i="1"/>
  <c r="Y385" i="1"/>
  <c r="O385" i="1"/>
  <c r="G385" i="1"/>
  <c r="F385" i="1"/>
  <c r="D385" i="1"/>
  <c r="AA384" i="1"/>
  <c r="Z384" i="1"/>
  <c r="Y384" i="1"/>
  <c r="O384" i="1"/>
  <c r="G384" i="1"/>
  <c r="F384" i="1"/>
  <c r="D384" i="1"/>
  <c r="AA383" i="1"/>
  <c r="Z383" i="1"/>
  <c r="Y383" i="1"/>
  <c r="O383" i="1"/>
  <c r="G383" i="1"/>
  <c r="F383" i="1"/>
  <c r="D383" i="1"/>
  <c r="AA382" i="1"/>
  <c r="Z382" i="1"/>
  <c r="Y382" i="1"/>
  <c r="O382" i="1"/>
  <c r="G382" i="1"/>
  <c r="F382" i="1"/>
  <c r="D382" i="1"/>
  <c r="AA381" i="1"/>
  <c r="Z381" i="1"/>
  <c r="Y381" i="1"/>
  <c r="O381" i="1"/>
  <c r="G381" i="1"/>
  <c r="F381" i="1"/>
  <c r="D381" i="1"/>
  <c r="AA380" i="1"/>
  <c r="Z380" i="1"/>
  <c r="Y380" i="1"/>
  <c r="O380" i="1"/>
  <c r="G380" i="1"/>
  <c r="F380" i="1"/>
  <c r="D380" i="1"/>
  <c r="AA379" i="1"/>
  <c r="Z379" i="1"/>
  <c r="Y379" i="1"/>
  <c r="O379" i="1"/>
  <c r="G379" i="1"/>
  <c r="F379" i="1"/>
  <c r="D379" i="1"/>
  <c r="AA378" i="1"/>
  <c r="Z378" i="1"/>
  <c r="Y378" i="1"/>
  <c r="O378" i="1"/>
  <c r="G378" i="1"/>
  <c r="F378" i="1"/>
  <c r="D378" i="1"/>
  <c r="AA377" i="1"/>
  <c r="Z377" i="1"/>
  <c r="Y377" i="1"/>
  <c r="O377" i="1"/>
  <c r="G377" i="1"/>
  <c r="F377" i="1"/>
  <c r="D377" i="1"/>
  <c r="AA376" i="1"/>
  <c r="Z376" i="1"/>
  <c r="Y376" i="1"/>
  <c r="O376" i="1"/>
  <c r="G376" i="1"/>
  <c r="F376" i="1"/>
  <c r="D376" i="1"/>
  <c r="AA375" i="1"/>
  <c r="Z375" i="1"/>
  <c r="Y375" i="1"/>
  <c r="O375" i="1"/>
  <c r="G375" i="1"/>
  <c r="F375" i="1"/>
  <c r="D375" i="1"/>
  <c r="AA374" i="1"/>
  <c r="Z374" i="1"/>
  <c r="Y374" i="1"/>
  <c r="O374" i="1"/>
  <c r="G374" i="1"/>
  <c r="F374" i="1"/>
  <c r="D374" i="1"/>
  <c r="AA373" i="1"/>
  <c r="Z373" i="1"/>
  <c r="Y373" i="1"/>
  <c r="O373" i="1"/>
  <c r="G373" i="1"/>
  <c r="F373" i="1"/>
  <c r="D373" i="1"/>
  <c r="AA372" i="1"/>
  <c r="Z372" i="1"/>
  <c r="Y372" i="1"/>
  <c r="O372" i="1"/>
  <c r="G372" i="1"/>
  <c r="F372" i="1"/>
  <c r="D372" i="1"/>
  <c r="AA371" i="1"/>
  <c r="Z371" i="1"/>
  <c r="Y371" i="1"/>
  <c r="O371" i="1"/>
  <c r="G371" i="1"/>
  <c r="F371" i="1"/>
  <c r="D371" i="1"/>
  <c r="AA370" i="1"/>
  <c r="Z370" i="1"/>
  <c r="Y370" i="1"/>
  <c r="O370" i="1"/>
  <c r="G370" i="1"/>
  <c r="F370" i="1"/>
  <c r="D370" i="1"/>
  <c r="AA369" i="1"/>
  <c r="Z369" i="1"/>
  <c r="Y369" i="1"/>
  <c r="O369" i="1"/>
  <c r="G369" i="1"/>
  <c r="F369" i="1"/>
  <c r="D369" i="1"/>
  <c r="AA368" i="1"/>
  <c r="Z368" i="1"/>
  <c r="Y368" i="1"/>
  <c r="O368" i="1"/>
  <c r="G368" i="1"/>
  <c r="F368" i="1"/>
  <c r="D368" i="1"/>
  <c r="AA367" i="1"/>
  <c r="Z367" i="1"/>
  <c r="Y367" i="1"/>
  <c r="O367" i="1"/>
  <c r="G367" i="1"/>
  <c r="F367" i="1"/>
  <c r="D367" i="1"/>
  <c r="AA366" i="1"/>
  <c r="Z366" i="1"/>
  <c r="Y366" i="1"/>
  <c r="O366" i="1"/>
  <c r="G366" i="1"/>
  <c r="F366" i="1"/>
  <c r="D366" i="1"/>
  <c r="AA365" i="1"/>
  <c r="Z365" i="1"/>
  <c r="Y365" i="1"/>
  <c r="O365" i="1"/>
  <c r="G365" i="1"/>
  <c r="F365" i="1"/>
  <c r="D365" i="1"/>
  <c r="AA364" i="1"/>
  <c r="Z364" i="1"/>
  <c r="Y364" i="1"/>
  <c r="O364" i="1"/>
  <c r="G364" i="1"/>
  <c r="F364" i="1"/>
  <c r="D364" i="1"/>
  <c r="AA363" i="1"/>
  <c r="Z363" i="1"/>
  <c r="Y363" i="1"/>
  <c r="O363" i="1"/>
  <c r="G363" i="1"/>
  <c r="F363" i="1"/>
  <c r="D363" i="1"/>
  <c r="AA362" i="1"/>
  <c r="Z362" i="1"/>
  <c r="Y362" i="1"/>
  <c r="O362" i="1"/>
  <c r="G362" i="1"/>
  <c r="F362" i="1"/>
  <c r="D362" i="1"/>
  <c r="AA361" i="1"/>
  <c r="Z361" i="1"/>
  <c r="Y361" i="1"/>
  <c r="O361" i="1"/>
  <c r="G361" i="1"/>
  <c r="F361" i="1"/>
  <c r="D361" i="1"/>
  <c r="AA360" i="1"/>
  <c r="Z360" i="1"/>
  <c r="Y360" i="1"/>
  <c r="O360" i="1"/>
  <c r="G360" i="1"/>
  <c r="F360" i="1"/>
  <c r="D360" i="1"/>
  <c r="AA359" i="1"/>
  <c r="Z359" i="1"/>
  <c r="Y359" i="1"/>
  <c r="O359" i="1"/>
  <c r="G359" i="1"/>
  <c r="F359" i="1"/>
  <c r="D359" i="1"/>
  <c r="AA358" i="1"/>
  <c r="Z358" i="1"/>
  <c r="Y358" i="1"/>
  <c r="O358" i="1"/>
  <c r="G358" i="1"/>
  <c r="F358" i="1"/>
  <c r="D358" i="1"/>
  <c r="AA357" i="1"/>
  <c r="Z357" i="1"/>
  <c r="Y357" i="1"/>
  <c r="O357" i="1"/>
  <c r="G357" i="1"/>
  <c r="F357" i="1"/>
  <c r="D357" i="1"/>
  <c r="AA356" i="1"/>
  <c r="Z356" i="1"/>
  <c r="Y356" i="1"/>
  <c r="O356" i="1"/>
  <c r="G356" i="1"/>
  <c r="F356" i="1"/>
  <c r="D356" i="1"/>
  <c r="AA355" i="1"/>
  <c r="Z355" i="1"/>
  <c r="Y355" i="1"/>
  <c r="O355" i="1"/>
  <c r="G355" i="1"/>
  <c r="F355" i="1"/>
  <c r="D355" i="1"/>
  <c r="AA354" i="1"/>
  <c r="Z354" i="1"/>
  <c r="Y354" i="1"/>
  <c r="O354" i="1"/>
  <c r="G354" i="1"/>
  <c r="F354" i="1"/>
  <c r="D354" i="1"/>
  <c r="AA353" i="1"/>
  <c r="Z353" i="1"/>
  <c r="Y353" i="1"/>
  <c r="O353" i="1"/>
  <c r="G353" i="1"/>
  <c r="F353" i="1"/>
  <c r="D353" i="1"/>
  <c r="AA352" i="1"/>
  <c r="Z352" i="1"/>
  <c r="Y352" i="1"/>
  <c r="O352" i="1"/>
  <c r="G352" i="1"/>
  <c r="F352" i="1"/>
  <c r="D352" i="1"/>
  <c r="AA351" i="1"/>
  <c r="Z351" i="1"/>
  <c r="Y351" i="1"/>
  <c r="O351" i="1"/>
  <c r="G351" i="1"/>
  <c r="F351" i="1"/>
  <c r="D351" i="1"/>
  <c r="AA350" i="1"/>
  <c r="Z350" i="1"/>
  <c r="Y350" i="1"/>
  <c r="O350" i="1"/>
  <c r="G350" i="1"/>
  <c r="F350" i="1"/>
  <c r="D350" i="1"/>
  <c r="AA349" i="1"/>
  <c r="Z349" i="1"/>
  <c r="Y349" i="1"/>
  <c r="O349" i="1"/>
  <c r="G349" i="1"/>
  <c r="F349" i="1"/>
  <c r="D349" i="1"/>
  <c r="AA348" i="1"/>
  <c r="Z348" i="1"/>
  <c r="Y348" i="1"/>
  <c r="O348" i="1"/>
  <c r="G348" i="1"/>
  <c r="F348" i="1"/>
  <c r="D348" i="1"/>
  <c r="AA347" i="1"/>
  <c r="Z347" i="1"/>
  <c r="Y347" i="1"/>
  <c r="O347" i="1"/>
  <c r="G347" i="1"/>
  <c r="F347" i="1"/>
  <c r="D347" i="1"/>
  <c r="AA346" i="1"/>
  <c r="Z346" i="1"/>
  <c r="Y346" i="1"/>
  <c r="O346" i="1"/>
  <c r="G346" i="1"/>
  <c r="F346" i="1"/>
  <c r="D346" i="1"/>
  <c r="AA345" i="1"/>
  <c r="Z345" i="1"/>
  <c r="Y345" i="1"/>
  <c r="O345" i="1"/>
  <c r="G345" i="1"/>
  <c r="F345" i="1"/>
  <c r="D345" i="1"/>
  <c r="AA344" i="1"/>
  <c r="Z344" i="1"/>
  <c r="Y344" i="1"/>
  <c r="O344" i="1"/>
  <c r="G344" i="1"/>
  <c r="F344" i="1"/>
  <c r="D344" i="1"/>
  <c r="AA343" i="1"/>
  <c r="Z343" i="1"/>
  <c r="Y343" i="1"/>
  <c r="O343" i="1"/>
  <c r="G343" i="1"/>
  <c r="F343" i="1"/>
  <c r="D343" i="1"/>
  <c r="AA342" i="1"/>
  <c r="Z342" i="1"/>
  <c r="Y342" i="1"/>
  <c r="O342" i="1"/>
  <c r="G342" i="1"/>
  <c r="F342" i="1"/>
  <c r="D342" i="1"/>
  <c r="AA341" i="1"/>
  <c r="Z341" i="1"/>
  <c r="Y341" i="1"/>
  <c r="O341" i="1"/>
  <c r="G341" i="1"/>
  <c r="F341" i="1"/>
  <c r="D341" i="1"/>
  <c r="AA340" i="1"/>
  <c r="Z340" i="1"/>
  <c r="Y340" i="1"/>
  <c r="O340" i="1"/>
  <c r="G340" i="1"/>
  <c r="F340" i="1"/>
  <c r="D340" i="1"/>
  <c r="AA339" i="1"/>
  <c r="Z339" i="1"/>
  <c r="Y339" i="1"/>
  <c r="O339" i="1"/>
  <c r="G339" i="1"/>
  <c r="F339" i="1"/>
  <c r="D339" i="1"/>
  <c r="AA338" i="1"/>
  <c r="Z338" i="1"/>
  <c r="Y338" i="1"/>
  <c r="O338" i="1"/>
  <c r="G338" i="1"/>
  <c r="F338" i="1"/>
  <c r="D338" i="1"/>
  <c r="AA337" i="1"/>
  <c r="Z337" i="1"/>
  <c r="Y337" i="1"/>
  <c r="O337" i="1"/>
  <c r="G337" i="1"/>
  <c r="F337" i="1"/>
  <c r="D337" i="1"/>
  <c r="AA336" i="1"/>
  <c r="Z336" i="1"/>
  <c r="Y336" i="1"/>
  <c r="O336" i="1"/>
  <c r="G336" i="1"/>
  <c r="F336" i="1"/>
  <c r="D336" i="1"/>
  <c r="AA335" i="1"/>
  <c r="Z335" i="1"/>
  <c r="Y335" i="1"/>
  <c r="O335" i="1"/>
  <c r="G335" i="1"/>
  <c r="F335" i="1"/>
  <c r="D335" i="1"/>
  <c r="AA334" i="1"/>
  <c r="Z334" i="1"/>
  <c r="Y334" i="1"/>
  <c r="O334" i="1"/>
  <c r="G334" i="1"/>
  <c r="F334" i="1"/>
  <c r="D334" i="1"/>
  <c r="AA333" i="1"/>
  <c r="Z333" i="1"/>
  <c r="Y333" i="1"/>
  <c r="O333" i="1"/>
  <c r="G333" i="1"/>
  <c r="F333" i="1"/>
  <c r="D333" i="1"/>
  <c r="AA332" i="1"/>
  <c r="Z332" i="1"/>
  <c r="Y332" i="1"/>
  <c r="O332" i="1"/>
  <c r="G332" i="1"/>
  <c r="F332" i="1"/>
  <c r="D332" i="1"/>
  <c r="AA331" i="1"/>
  <c r="Z331" i="1"/>
  <c r="Y331" i="1"/>
  <c r="O331" i="1"/>
  <c r="G331" i="1"/>
  <c r="F331" i="1"/>
  <c r="D331" i="1"/>
  <c r="AA330" i="1"/>
  <c r="Z330" i="1"/>
  <c r="Y330" i="1"/>
  <c r="O330" i="1"/>
  <c r="G330" i="1"/>
  <c r="F330" i="1"/>
  <c r="D330" i="1"/>
  <c r="AA329" i="1"/>
  <c r="Z329" i="1"/>
  <c r="Y329" i="1"/>
  <c r="O329" i="1"/>
  <c r="G329" i="1"/>
  <c r="F329" i="1"/>
  <c r="D329" i="1"/>
  <c r="AA328" i="1"/>
  <c r="Z328" i="1"/>
  <c r="Y328" i="1"/>
  <c r="O328" i="1"/>
  <c r="G328" i="1"/>
  <c r="F328" i="1"/>
  <c r="D328" i="1"/>
  <c r="AA327" i="1"/>
  <c r="Z327" i="1"/>
  <c r="Y327" i="1"/>
  <c r="O327" i="1"/>
  <c r="G327" i="1"/>
  <c r="F327" i="1"/>
  <c r="D327" i="1"/>
  <c r="AA326" i="1"/>
  <c r="Z326" i="1"/>
  <c r="Y326" i="1"/>
  <c r="O326" i="1"/>
  <c r="G326" i="1"/>
  <c r="F326" i="1"/>
  <c r="D326" i="1"/>
  <c r="AA325" i="1"/>
  <c r="Z325" i="1"/>
  <c r="Y325" i="1"/>
  <c r="O325" i="1"/>
  <c r="G325" i="1"/>
  <c r="F325" i="1"/>
  <c r="D325" i="1"/>
  <c r="AA324" i="1"/>
  <c r="Z324" i="1"/>
  <c r="Y324" i="1"/>
  <c r="O324" i="1"/>
  <c r="G324" i="1"/>
  <c r="F324" i="1"/>
  <c r="D324" i="1"/>
  <c r="AA323" i="1"/>
  <c r="Z323" i="1"/>
  <c r="Y323" i="1"/>
  <c r="O323" i="1"/>
  <c r="G323" i="1"/>
  <c r="F323" i="1"/>
  <c r="D323" i="1"/>
  <c r="AA322" i="1"/>
  <c r="Z322" i="1"/>
  <c r="Y322" i="1"/>
  <c r="O322" i="1"/>
  <c r="G322" i="1"/>
  <c r="F322" i="1"/>
  <c r="D322" i="1"/>
  <c r="AA321" i="1"/>
  <c r="Z321" i="1"/>
  <c r="Y321" i="1"/>
  <c r="O321" i="1"/>
  <c r="G321" i="1"/>
  <c r="F321" i="1"/>
  <c r="D321" i="1"/>
  <c r="AA320" i="1"/>
  <c r="Z320" i="1"/>
  <c r="Y320" i="1"/>
  <c r="O320" i="1"/>
  <c r="G320" i="1"/>
  <c r="F320" i="1"/>
  <c r="D320" i="1"/>
  <c r="AA319" i="1"/>
  <c r="Z319" i="1"/>
  <c r="Y319" i="1"/>
  <c r="O319" i="1"/>
  <c r="G319" i="1"/>
  <c r="F319" i="1"/>
  <c r="D319" i="1"/>
  <c r="AA318" i="1"/>
  <c r="Z318" i="1"/>
  <c r="Y318" i="1"/>
  <c r="O318" i="1"/>
  <c r="G318" i="1"/>
  <c r="F318" i="1"/>
  <c r="D318" i="1"/>
  <c r="AA317" i="1"/>
  <c r="Z317" i="1"/>
  <c r="Y317" i="1"/>
  <c r="O317" i="1"/>
  <c r="G317" i="1"/>
  <c r="F317" i="1"/>
  <c r="D317" i="1"/>
  <c r="AA316" i="1"/>
  <c r="Z316" i="1"/>
  <c r="Y316" i="1"/>
  <c r="O316" i="1"/>
  <c r="G316" i="1"/>
  <c r="F316" i="1"/>
  <c r="D316" i="1"/>
  <c r="AA315" i="1"/>
  <c r="Z315" i="1"/>
  <c r="Y315" i="1"/>
  <c r="O315" i="1"/>
  <c r="G315" i="1"/>
  <c r="F315" i="1"/>
  <c r="D315" i="1"/>
  <c r="AA314" i="1"/>
  <c r="Z314" i="1"/>
  <c r="Y314" i="1"/>
  <c r="O314" i="1"/>
  <c r="G314" i="1"/>
  <c r="F314" i="1"/>
  <c r="D314" i="1"/>
  <c r="AA313" i="1"/>
  <c r="Z313" i="1"/>
  <c r="Y313" i="1"/>
  <c r="O313" i="1"/>
  <c r="G313" i="1"/>
  <c r="F313" i="1"/>
  <c r="D313" i="1"/>
  <c r="AA312" i="1"/>
  <c r="Z312" i="1"/>
  <c r="Y312" i="1"/>
  <c r="O312" i="1"/>
  <c r="G312" i="1"/>
  <c r="F312" i="1"/>
  <c r="D312" i="1"/>
  <c r="AA311" i="1"/>
  <c r="Z311" i="1"/>
  <c r="Y311" i="1"/>
  <c r="O311" i="1"/>
  <c r="G311" i="1"/>
  <c r="F311" i="1"/>
  <c r="D311" i="1"/>
  <c r="AA310" i="1"/>
  <c r="Z310" i="1"/>
  <c r="Y310" i="1"/>
  <c r="O310" i="1"/>
  <c r="G310" i="1"/>
  <c r="F310" i="1"/>
  <c r="D310" i="1"/>
  <c r="AA309" i="1"/>
  <c r="Z309" i="1"/>
  <c r="Y309" i="1"/>
  <c r="O309" i="1"/>
  <c r="G309" i="1"/>
  <c r="F309" i="1"/>
  <c r="D309" i="1"/>
  <c r="AA308" i="1"/>
  <c r="Z308" i="1"/>
  <c r="Y308" i="1"/>
  <c r="O308" i="1"/>
  <c r="G308" i="1"/>
  <c r="F308" i="1"/>
  <c r="D308" i="1"/>
  <c r="AA307" i="1"/>
  <c r="Z307" i="1"/>
  <c r="Y307" i="1"/>
  <c r="O307" i="1"/>
  <c r="G307" i="1"/>
  <c r="F307" i="1"/>
  <c r="D307" i="1"/>
  <c r="AA306" i="1"/>
  <c r="Z306" i="1"/>
  <c r="Y306" i="1"/>
  <c r="O306" i="1"/>
  <c r="G306" i="1"/>
  <c r="F306" i="1"/>
  <c r="D306" i="1"/>
  <c r="AA305" i="1"/>
  <c r="Z305" i="1"/>
  <c r="Y305" i="1"/>
  <c r="O305" i="1"/>
  <c r="G305" i="1"/>
  <c r="F305" i="1"/>
  <c r="D305" i="1"/>
  <c r="AA304" i="1"/>
  <c r="Z304" i="1"/>
  <c r="Y304" i="1"/>
  <c r="O304" i="1"/>
  <c r="G304" i="1"/>
  <c r="F304" i="1"/>
  <c r="D304" i="1"/>
  <c r="AA303" i="1"/>
  <c r="Z303" i="1"/>
  <c r="Y303" i="1"/>
  <c r="O303" i="1"/>
  <c r="G303" i="1"/>
  <c r="F303" i="1"/>
  <c r="D303" i="1"/>
  <c r="AA302" i="1"/>
  <c r="Z302" i="1"/>
  <c r="Y302" i="1"/>
  <c r="O302" i="1"/>
  <c r="G302" i="1"/>
  <c r="F302" i="1"/>
  <c r="D302" i="1"/>
  <c r="AA301" i="1"/>
  <c r="Z301" i="1"/>
  <c r="Y301" i="1"/>
  <c r="O301" i="1"/>
  <c r="G301" i="1"/>
  <c r="F301" i="1"/>
  <c r="D301" i="1"/>
  <c r="AA300" i="1"/>
  <c r="Z300" i="1"/>
  <c r="Y300" i="1"/>
  <c r="O300" i="1"/>
  <c r="G300" i="1"/>
  <c r="F300" i="1"/>
  <c r="D300" i="1"/>
  <c r="AA299" i="1"/>
  <c r="Z299" i="1"/>
  <c r="Y299" i="1"/>
  <c r="O299" i="1"/>
  <c r="G299" i="1"/>
  <c r="F299" i="1"/>
  <c r="D299" i="1"/>
  <c r="AA298" i="1"/>
  <c r="Z298" i="1"/>
  <c r="Y298" i="1"/>
  <c r="O298" i="1"/>
  <c r="G298" i="1"/>
  <c r="F298" i="1"/>
  <c r="D298" i="1"/>
  <c r="AA297" i="1"/>
  <c r="Z297" i="1"/>
  <c r="Y297" i="1"/>
  <c r="O297" i="1"/>
  <c r="G297" i="1"/>
  <c r="F297" i="1"/>
  <c r="D297" i="1"/>
  <c r="AA296" i="1"/>
  <c r="Z296" i="1"/>
  <c r="Y296" i="1"/>
  <c r="O296" i="1"/>
  <c r="G296" i="1"/>
  <c r="F296" i="1"/>
  <c r="D296" i="1"/>
  <c r="AA295" i="1"/>
  <c r="Z295" i="1"/>
  <c r="Y295" i="1"/>
  <c r="O295" i="1"/>
  <c r="G295" i="1"/>
  <c r="F295" i="1"/>
  <c r="D295" i="1"/>
  <c r="AA294" i="1"/>
  <c r="Z294" i="1"/>
  <c r="Y294" i="1"/>
  <c r="O294" i="1"/>
  <c r="G294" i="1"/>
  <c r="F294" i="1"/>
  <c r="D294" i="1"/>
  <c r="AA293" i="1"/>
  <c r="Z293" i="1"/>
  <c r="Y293" i="1"/>
  <c r="O293" i="1"/>
  <c r="G293" i="1"/>
  <c r="F293" i="1"/>
  <c r="D293" i="1"/>
  <c r="AA292" i="1"/>
  <c r="Z292" i="1"/>
  <c r="Y292" i="1"/>
  <c r="O292" i="1"/>
  <c r="G292" i="1"/>
  <c r="F292" i="1"/>
  <c r="D292" i="1"/>
  <c r="AA291" i="1"/>
  <c r="Z291" i="1"/>
  <c r="Y291" i="1"/>
  <c r="O291" i="1"/>
  <c r="G291" i="1"/>
  <c r="F291" i="1"/>
  <c r="D291" i="1"/>
  <c r="AA290" i="1"/>
  <c r="Z290" i="1"/>
  <c r="Y290" i="1"/>
  <c r="O290" i="1"/>
  <c r="G290" i="1"/>
  <c r="F290" i="1"/>
  <c r="D290" i="1"/>
  <c r="AA289" i="1"/>
  <c r="Z289" i="1"/>
  <c r="Y289" i="1"/>
  <c r="O289" i="1"/>
  <c r="G289" i="1"/>
  <c r="F289" i="1"/>
  <c r="D289" i="1"/>
  <c r="AA288" i="1"/>
  <c r="Z288" i="1"/>
  <c r="Y288" i="1"/>
  <c r="O288" i="1"/>
  <c r="G288" i="1"/>
  <c r="F288" i="1"/>
  <c r="D288" i="1"/>
  <c r="AA287" i="1"/>
  <c r="Z287" i="1"/>
  <c r="Y287" i="1"/>
  <c r="O287" i="1"/>
  <c r="G287" i="1"/>
  <c r="F287" i="1"/>
  <c r="D287" i="1"/>
  <c r="AA286" i="1"/>
  <c r="Z286" i="1"/>
  <c r="Y286" i="1"/>
  <c r="O286" i="1"/>
  <c r="G286" i="1"/>
  <c r="F286" i="1"/>
  <c r="D286" i="1"/>
  <c r="AA285" i="1"/>
  <c r="Z285" i="1"/>
  <c r="Y285" i="1"/>
  <c r="O285" i="1"/>
  <c r="G285" i="1"/>
  <c r="F285" i="1"/>
  <c r="D285" i="1"/>
  <c r="AA284" i="1"/>
  <c r="Z284" i="1"/>
  <c r="Y284" i="1"/>
  <c r="O284" i="1"/>
  <c r="G284" i="1"/>
  <c r="F284" i="1"/>
  <c r="D284" i="1"/>
  <c r="AA283" i="1"/>
  <c r="Z283" i="1"/>
  <c r="Y283" i="1"/>
  <c r="O283" i="1"/>
  <c r="G283" i="1"/>
  <c r="F283" i="1"/>
  <c r="D283" i="1"/>
  <c r="AA282" i="1"/>
  <c r="Z282" i="1"/>
  <c r="Y282" i="1"/>
  <c r="O282" i="1"/>
  <c r="G282" i="1"/>
  <c r="F282" i="1"/>
  <c r="D282" i="1"/>
  <c r="AA281" i="1"/>
  <c r="Z281" i="1"/>
  <c r="Y281" i="1"/>
  <c r="O281" i="1"/>
  <c r="G281" i="1"/>
  <c r="F281" i="1"/>
  <c r="D281" i="1"/>
  <c r="AA280" i="1"/>
  <c r="Z280" i="1"/>
  <c r="Y280" i="1"/>
  <c r="O280" i="1"/>
  <c r="G280" i="1"/>
  <c r="F280" i="1"/>
  <c r="D280" i="1"/>
  <c r="AA279" i="1"/>
  <c r="Z279" i="1"/>
  <c r="Y279" i="1"/>
  <c r="O279" i="1"/>
  <c r="G279" i="1"/>
  <c r="F279" i="1"/>
  <c r="D279" i="1"/>
  <c r="AA278" i="1"/>
  <c r="Z278" i="1"/>
  <c r="Y278" i="1"/>
  <c r="O278" i="1"/>
  <c r="G278" i="1"/>
  <c r="F278" i="1"/>
  <c r="D278" i="1"/>
  <c r="AA277" i="1"/>
  <c r="Z277" i="1"/>
  <c r="Y277" i="1"/>
  <c r="O277" i="1"/>
  <c r="G277" i="1"/>
  <c r="F277" i="1"/>
  <c r="D277" i="1"/>
  <c r="AA276" i="1"/>
  <c r="Z276" i="1"/>
  <c r="Y276" i="1"/>
  <c r="O276" i="1"/>
  <c r="G276" i="1"/>
  <c r="F276" i="1"/>
  <c r="D276" i="1"/>
  <c r="AA275" i="1"/>
  <c r="Z275" i="1"/>
  <c r="Y275" i="1"/>
  <c r="O275" i="1"/>
  <c r="G275" i="1"/>
  <c r="F275" i="1"/>
  <c r="D275" i="1"/>
  <c r="AA274" i="1"/>
  <c r="Z274" i="1"/>
  <c r="Y274" i="1"/>
  <c r="O274" i="1"/>
  <c r="G274" i="1"/>
  <c r="F274" i="1"/>
  <c r="D274" i="1"/>
  <c r="AA273" i="1"/>
  <c r="Z273" i="1"/>
  <c r="Y273" i="1"/>
  <c r="O273" i="1"/>
  <c r="G273" i="1"/>
  <c r="F273" i="1"/>
  <c r="D273" i="1"/>
  <c r="AA272" i="1"/>
  <c r="Z272" i="1"/>
  <c r="Y272" i="1"/>
  <c r="O272" i="1"/>
  <c r="G272" i="1"/>
  <c r="F272" i="1"/>
  <c r="D272" i="1"/>
  <c r="AA271" i="1"/>
  <c r="Z271" i="1"/>
  <c r="Y271" i="1"/>
  <c r="O271" i="1"/>
  <c r="G271" i="1"/>
  <c r="F271" i="1"/>
  <c r="D271" i="1"/>
  <c r="AA270" i="1"/>
  <c r="Z270" i="1"/>
  <c r="Y270" i="1"/>
  <c r="O270" i="1"/>
  <c r="G270" i="1"/>
  <c r="F270" i="1"/>
  <c r="D270" i="1"/>
  <c r="AA269" i="1"/>
  <c r="Z269" i="1"/>
  <c r="Y269" i="1"/>
  <c r="O269" i="1"/>
  <c r="G269" i="1"/>
  <c r="F269" i="1"/>
  <c r="D269" i="1"/>
  <c r="AA268" i="1"/>
  <c r="Z268" i="1"/>
  <c r="Y268" i="1"/>
  <c r="O268" i="1"/>
  <c r="G268" i="1"/>
  <c r="F268" i="1"/>
  <c r="D268" i="1"/>
  <c r="AA267" i="1"/>
  <c r="Z267" i="1"/>
  <c r="Y267" i="1"/>
  <c r="O267" i="1"/>
  <c r="G267" i="1"/>
  <c r="F267" i="1"/>
  <c r="D267" i="1"/>
  <c r="AA266" i="1"/>
  <c r="Z266" i="1"/>
  <c r="Y266" i="1"/>
  <c r="O266" i="1"/>
  <c r="G266" i="1"/>
  <c r="F266" i="1"/>
  <c r="D266" i="1"/>
  <c r="AA265" i="1"/>
  <c r="Z265" i="1"/>
  <c r="Y265" i="1"/>
  <c r="O265" i="1"/>
  <c r="G265" i="1"/>
  <c r="F265" i="1"/>
  <c r="D265" i="1"/>
  <c r="AA264" i="1"/>
  <c r="Z264" i="1"/>
  <c r="Y264" i="1"/>
  <c r="O264" i="1"/>
  <c r="G264" i="1"/>
  <c r="F264" i="1"/>
  <c r="D264" i="1"/>
  <c r="AA263" i="1"/>
  <c r="Z263" i="1"/>
  <c r="Y263" i="1"/>
  <c r="O263" i="1"/>
  <c r="G263" i="1"/>
  <c r="F263" i="1"/>
  <c r="D263" i="1"/>
  <c r="AA262" i="1"/>
  <c r="Z262" i="1"/>
  <c r="Y262" i="1"/>
  <c r="O262" i="1"/>
  <c r="G262" i="1"/>
  <c r="F262" i="1"/>
  <c r="D262" i="1"/>
  <c r="AA261" i="1"/>
  <c r="Z261" i="1"/>
  <c r="Y261" i="1"/>
  <c r="O261" i="1"/>
  <c r="G261" i="1"/>
  <c r="F261" i="1"/>
  <c r="D261" i="1"/>
  <c r="AA260" i="1"/>
  <c r="Z260" i="1"/>
  <c r="Y260" i="1"/>
  <c r="O260" i="1"/>
  <c r="G260" i="1"/>
  <c r="F260" i="1"/>
  <c r="D260" i="1"/>
  <c r="AA259" i="1"/>
  <c r="Z259" i="1"/>
  <c r="Y259" i="1"/>
  <c r="O259" i="1"/>
  <c r="G259" i="1"/>
  <c r="F259" i="1"/>
  <c r="D259" i="1"/>
  <c r="AA258" i="1"/>
  <c r="Z258" i="1"/>
  <c r="Y258" i="1"/>
  <c r="O258" i="1"/>
  <c r="G258" i="1"/>
  <c r="F258" i="1"/>
  <c r="D258" i="1"/>
  <c r="AA257" i="1"/>
  <c r="Z257" i="1"/>
  <c r="Y257" i="1"/>
  <c r="O257" i="1"/>
  <c r="G257" i="1"/>
  <c r="F257" i="1"/>
  <c r="D257" i="1"/>
  <c r="AA256" i="1"/>
  <c r="Z256" i="1"/>
  <c r="Y256" i="1"/>
  <c r="O256" i="1"/>
  <c r="G256" i="1"/>
  <c r="F256" i="1"/>
  <c r="D256" i="1"/>
  <c r="AA255" i="1"/>
  <c r="Z255" i="1"/>
  <c r="Y255" i="1"/>
  <c r="O255" i="1"/>
  <c r="G255" i="1"/>
  <c r="F255" i="1"/>
  <c r="D255" i="1"/>
  <c r="AA254" i="1"/>
  <c r="Z254" i="1"/>
  <c r="Y254" i="1"/>
  <c r="O254" i="1"/>
  <c r="G254" i="1"/>
  <c r="F254" i="1"/>
  <c r="D254" i="1"/>
  <c r="AA253" i="1"/>
  <c r="Z253" i="1"/>
  <c r="Y253" i="1"/>
  <c r="O253" i="1"/>
  <c r="G253" i="1"/>
  <c r="F253" i="1"/>
  <c r="D253" i="1"/>
  <c r="AA252" i="1"/>
  <c r="Z252" i="1"/>
  <c r="Y252" i="1"/>
  <c r="O252" i="1"/>
  <c r="G252" i="1"/>
  <c r="F252" i="1"/>
  <c r="D252" i="1"/>
  <c r="AA251" i="1"/>
  <c r="Z251" i="1"/>
  <c r="Y251" i="1"/>
  <c r="O251" i="1"/>
  <c r="G251" i="1"/>
  <c r="F251" i="1"/>
  <c r="D251" i="1"/>
  <c r="AA250" i="1"/>
  <c r="Z250" i="1"/>
  <c r="Y250" i="1"/>
  <c r="O250" i="1"/>
  <c r="G250" i="1"/>
  <c r="F250" i="1"/>
  <c r="D250" i="1"/>
  <c r="AA249" i="1"/>
  <c r="Z249" i="1"/>
  <c r="Y249" i="1"/>
  <c r="O249" i="1"/>
  <c r="G249" i="1"/>
  <c r="F249" i="1"/>
  <c r="D249" i="1"/>
  <c r="AA248" i="1"/>
  <c r="Z248" i="1"/>
  <c r="Y248" i="1"/>
  <c r="O248" i="1"/>
  <c r="G248" i="1"/>
  <c r="F248" i="1"/>
  <c r="D248" i="1"/>
  <c r="AA247" i="1"/>
  <c r="Z247" i="1"/>
  <c r="Y247" i="1"/>
  <c r="O247" i="1"/>
  <c r="G247" i="1"/>
  <c r="F247" i="1"/>
  <c r="D247" i="1"/>
  <c r="AA246" i="1"/>
  <c r="Z246" i="1"/>
  <c r="Y246" i="1"/>
  <c r="O246" i="1"/>
  <c r="G246" i="1"/>
  <c r="F246" i="1"/>
  <c r="D246" i="1"/>
  <c r="AA245" i="1"/>
  <c r="Z245" i="1"/>
  <c r="Y245" i="1"/>
  <c r="O245" i="1"/>
  <c r="G245" i="1"/>
  <c r="F245" i="1"/>
  <c r="D245" i="1"/>
  <c r="AA244" i="1"/>
  <c r="Z244" i="1"/>
  <c r="Y244" i="1"/>
  <c r="O244" i="1"/>
  <c r="G244" i="1"/>
  <c r="F244" i="1"/>
  <c r="D244" i="1"/>
  <c r="AA243" i="1"/>
  <c r="Z243" i="1"/>
  <c r="Y243" i="1"/>
  <c r="O243" i="1"/>
  <c r="G243" i="1"/>
  <c r="F243" i="1"/>
  <c r="D243" i="1"/>
  <c r="AA242" i="1"/>
  <c r="Z242" i="1"/>
  <c r="Y242" i="1"/>
  <c r="O242" i="1"/>
  <c r="G242" i="1"/>
  <c r="F242" i="1"/>
  <c r="D242" i="1"/>
  <c r="AA241" i="1"/>
  <c r="Z241" i="1"/>
  <c r="Y241" i="1"/>
  <c r="O241" i="1"/>
  <c r="G241" i="1"/>
  <c r="F241" i="1"/>
  <c r="D241" i="1"/>
  <c r="AA240" i="1"/>
  <c r="Z240" i="1"/>
  <c r="Y240" i="1"/>
  <c r="O240" i="1"/>
  <c r="G240" i="1"/>
  <c r="F240" i="1"/>
  <c r="D240" i="1"/>
  <c r="AA239" i="1"/>
  <c r="Z239" i="1"/>
  <c r="Y239" i="1"/>
  <c r="O239" i="1"/>
  <c r="G239" i="1"/>
  <c r="F239" i="1"/>
  <c r="D239" i="1"/>
  <c r="AA238" i="1"/>
  <c r="Z238" i="1"/>
  <c r="Y238" i="1"/>
  <c r="O238" i="1"/>
  <c r="G238" i="1"/>
  <c r="F238" i="1"/>
  <c r="D238" i="1"/>
  <c r="AA237" i="1"/>
  <c r="Z237" i="1"/>
  <c r="Y237" i="1"/>
  <c r="O237" i="1"/>
  <c r="G237" i="1"/>
  <c r="F237" i="1"/>
  <c r="D237" i="1"/>
  <c r="AA236" i="1"/>
  <c r="Z236" i="1"/>
  <c r="Y236" i="1"/>
  <c r="O236" i="1"/>
  <c r="G236" i="1"/>
  <c r="F236" i="1"/>
  <c r="D236" i="1"/>
  <c r="AA235" i="1"/>
  <c r="Z235" i="1"/>
  <c r="Y235" i="1"/>
  <c r="O235" i="1"/>
  <c r="G235" i="1"/>
  <c r="F235" i="1"/>
  <c r="D235" i="1"/>
  <c r="AA234" i="1"/>
  <c r="Z234" i="1"/>
  <c r="Y234" i="1"/>
  <c r="O234" i="1"/>
  <c r="G234" i="1"/>
  <c r="F234" i="1"/>
  <c r="D234" i="1"/>
  <c r="AA233" i="1"/>
  <c r="Z233" i="1"/>
  <c r="Y233" i="1"/>
  <c r="O233" i="1"/>
  <c r="G233" i="1"/>
  <c r="F233" i="1"/>
  <c r="D233" i="1"/>
  <c r="AA232" i="1"/>
  <c r="Z232" i="1"/>
  <c r="Y232" i="1"/>
  <c r="O232" i="1"/>
  <c r="G232" i="1"/>
  <c r="F232" i="1"/>
  <c r="D232" i="1"/>
  <c r="AA231" i="1"/>
  <c r="Z231" i="1"/>
  <c r="Y231" i="1"/>
  <c r="O231" i="1"/>
  <c r="G231" i="1"/>
  <c r="F231" i="1"/>
  <c r="D231" i="1"/>
  <c r="AA230" i="1"/>
  <c r="Z230" i="1"/>
  <c r="Y230" i="1"/>
  <c r="O230" i="1"/>
  <c r="G230" i="1"/>
  <c r="F230" i="1"/>
  <c r="D230" i="1"/>
  <c r="AA229" i="1"/>
  <c r="Z229" i="1"/>
  <c r="Y229" i="1"/>
  <c r="O229" i="1"/>
  <c r="G229" i="1"/>
  <c r="F229" i="1"/>
  <c r="D229" i="1"/>
  <c r="AA228" i="1"/>
  <c r="Z228" i="1"/>
  <c r="Y228" i="1"/>
  <c r="O228" i="1"/>
  <c r="G228" i="1"/>
  <c r="F228" i="1"/>
  <c r="D228" i="1"/>
  <c r="AA227" i="1"/>
  <c r="Z227" i="1"/>
  <c r="Y227" i="1"/>
  <c r="O227" i="1"/>
  <c r="G227" i="1"/>
  <c r="F227" i="1"/>
  <c r="D227" i="1"/>
  <c r="AA226" i="1"/>
  <c r="Z226" i="1"/>
  <c r="Y226" i="1"/>
  <c r="O226" i="1"/>
  <c r="G226" i="1"/>
  <c r="F226" i="1"/>
  <c r="D226" i="1"/>
  <c r="AA225" i="1"/>
  <c r="Z225" i="1"/>
  <c r="Y225" i="1"/>
  <c r="O225" i="1"/>
  <c r="G225" i="1"/>
  <c r="F225" i="1"/>
  <c r="D225" i="1"/>
  <c r="AA224" i="1"/>
  <c r="Z224" i="1"/>
  <c r="Y224" i="1"/>
  <c r="O224" i="1"/>
  <c r="G224" i="1"/>
  <c r="F224" i="1"/>
  <c r="D224" i="1"/>
  <c r="AA223" i="1"/>
  <c r="Z223" i="1"/>
  <c r="Y223" i="1"/>
  <c r="O223" i="1"/>
  <c r="G223" i="1"/>
  <c r="F223" i="1"/>
  <c r="D223" i="1"/>
  <c r="AA222" i="1"/>
  <c r="Z222" i="1"/>
  <c r="Y222" i="1"/>
  <c r="O222" i="1"/>
  <c r="G222" i="1"/>
  <c r="F222" i="1"/>
  <c r="D222" i="1"/>
  <c r="AA221" i="1"/>
  <c r="Z221" i="1"/>
  <c r="Y221" i="1"/>
  <c r="O221" i="1"/>
  <c r="G221" i="1"/>
  <c r="F221" i="1"/>
  <c r="D221" i="1"/>
  <c r="AA220" i="1"/>
  <c r="Z220" i="1"/>
  <c r="Y220" i="1"/>
  <c r="O220" i="1"/>
  <c r="G220" i="1"/>
  <c r="F220" i="1"/>
  <c r="D220" i="1"/>
  <c r="AA219" i="1"/>
  <c r="Z219" i="1"/>
  <c r="Y219" i="1"/>
  <c r="O219" i="1"/>
  <c r="G219" i="1"/>
  <c r="F219" i="1"/>
  <c r="D219" i="1"/>
  <c r="AA218" i="1"/>
  <c r="Z218" i="1"/>
  <c r="Y218" i="1"/>
  <c r="O218" i="1"/>
  <c r="G218" i="1"/>
  <c r="F218" i="1"/>
  <c r="D218" i="1"/>
  <c r="AA217" i="1"/>
  <c r="Z217" i="1"/>
  <c r="Y217" i="1"/>
  <c r="O217" i="1"/>
  <c r="G217" i="1"/>
  <c r="F217" i="1"/>
  <c r="D217" i="1"/>
  <c r="AA216" i="1"/>
  <c r="Z216" i="1"/>
  <c r="Y216" i="1"/>
  <c r="O216" i="1"/>
  <c r="G216" i="1"/>
  <c r="F216" i="1"/>
  <c r="D216" i="1"/>
  <c r="AA215" i="1"/>
  <c r="Z215" i="1"/>
  <c r="Y215" i="1"/>
  <c r="O215" i="1"/>
  <c r="G215" i="1"/>
  <c r="F215" i="1"/>
  <c r="D215" i="1"/>
  <c r="AA214" i="1"/>
  <c r="Z214" i="1"/>
  <c r="Y214" i="1"/>
  <c r="O214" i="1"/>
  <c r="G214" i="1"/>
  <c r="F214" i="1"/>
  <c r="D214" i="1"/>
  <c r="AA213" i="1"/>
  <c r="Z213" i="1"/>
  <c r="Y213" i="1"/>
  <c r="O213" i="1"/>
  <c r="G213" i="1"/>
  <c r="F213" i="1"/>
  <c r="D213" i="1"/>
  <c r="AA212" i="1"/>
  <c r="Z212" i="1"/>
  <c r="Y212" i="1"/>
  <c r="O212" i="1"/>
  <c r="G212" i="1"/>
  <c r="F212" i="1"/>
  <c r="D212" i="1"/>
  <c r="AA211" i="1"/>
  <c r="Z211" i="1"/>
  <c r="Y211" i="1"/>
  <c r="O211" i="1"/>
  <c r="G211" i="1"/>
  <c r="F211" i="1"/>
  <c r="D211" i="1"/>
  <c r="AA210" i="1"/>
  <c r="Z210" i="1"/>
  <c r="Y210" i="1"/>
  <c r="O210" i="1"/>
  <c r="G210" i="1"/>
  <c r="F210" i="1"/>
  <c r="D210" i="1"/>
  <c r="AA209" i="1"/>
  <c r="Z209" i="1"/>
  <c r="Y209" i="1"/>
  <c r="O209" i="1"/>
  <c r="G209" i="1"/>
  <c r="F209" i="1"/>
  <c r="D209" i="1"/>
  <c r="AA208" i="1"/>
  <c r="Z208" i="1"/>
  <c r="Y208" i="1"/>
  <c r="O208" i="1"/>
  <c r="G208" i="1"/>
  <c r="F208" i="1"/>
  <c r="D208" i="1"/>
  <c r="AA207" i="1"/>
  <c r="Z207" i="1"/>
  <c r="Y207" i="1"/>
  <c r="O207" i="1"/>
  <c r="G207" i="1"/>
  <c r="F207" i="1"/>
  <c r="D207" i="1"/>
  <c r="AA206" i="1"/>
  <c r="Z206" i="1"/>
  <c r="Y206" i="1"/>
  <c r="O206" i="1"/>
  <c r="G206" i="1"/>
  <c r="F206" i="1"/>
  <c r="D206" i="1"/>
  <c r="AA205" i="1"/>
  <c r="Z205" i="1"/>
  <c r="Y205" i="1"/>
  <c r="O205" i="1"/>
  <c r="G205" i="1"/>
  <c r="F205" i="1"/>
  <c r="D205" i="1"/>
  <c r="AA204" i="1"/>
  <c r="Z204" i="1"/>
  <c r="Y204" i="1"/>
  <c r="O204" i="1"/>
  <c r="G204" i="1"/>
  <c r="F204" i="1"/>
  <c r="D204" i="1"/>
  <c r="AA203" i="1"/>
  <c r="Z203" i="1"/>
  <c r="Y203" i="1"/>
  <c r="O203" i="1"/>
  <c r="G203" i="1"/>
  <c r="F203" i="1"/>
  <c r="D203" i="1"/>
  <c r="AA202" i="1"/>
  <c r="Z202" i="1"/>
  <c r="Y202" i="1"/>
  <c r="O202" i="1"/>
  <c r="G202" i="1"/>
  <c r="F202" i="1"/>
  <c r="D202" i="1"/>
  <c r="AA201" i="1"/>
  <c r="Z201" i="1"/>
  <c r="Y201" i="1"/>
  <c r="O201" i="1"/>
  <c r="G201" i="1"/>
  <c r="F201" i="1"/>
  <c r="D201" i="1"/>
  <c r="AA200" i="1"/>
  <c r="Z200" i="1"/>
  <c r="Y200" i="1"/>
  <c r="O200" i="1"/>
  <c r="G200" i="1"/>
  <c r="F200" i="1"/>
  <c r="D200" i="1"/>
  <c r="AA199" i="1"/>
  <c r="Z199" i="1"/>
  <c r="Y199" i="1"/>
  <c r="O199" i="1"/>
  <c r="G199" i="1"/>
  <c r="F199" i="1"/>
  <c r="D199" i="1"/>
  <c r="AA198" i="1"/>
  <c r="Z198" i="1"/>
  <c r="Y198" i="1"/>
  <c r="O198" i="1"/>
  <c r="G198" i="1"/>
  <c r="F198" i="1"/>
  <c r="D198" i="1"/>
  <c r="AA197" i="1"/>
  <c r="Z197" i="1"/>
  <c r="Y197" i="1"/>
  <c r="O197" i="1"/>
  <c r="G197" i="1"/>
  <c r="F197" i="1"/>
  <c r="D197" i="1"/>
  <c r="AA196" i="1"/>
  <c r="Z196" i="1"/>
  <c r="Y196" i="1"/>
  <c r="O196" i="1"/>
  <c r="G196" i="1"/>
  <c r="F196" i="1"/>
  <c r="D196" i="1"/>
  <c r="AA195" i="1"/>
  <c r="Z195" i="1"/>
  <c r="Y195" i="1"/>
  <c r="O195" i="1"/>
  <c r="G195" i="1"/>
  <c r="F195" i="1"/>
  <c r="D195" i="1"/>
  <c r="AA194" i="1"/>
  <c r="Z194" i="1"/>
  <c r="Y194" i="1"/>
  <c r="O194" i="1"/>
  <c r="G194" i="1"/>
  <c r="F194" i="1"/>
  <c r="D194" i="1"/>
  <c r="AA193" i="1"/>
  <c r="Z193" i="1"/>
  <c r="Y193" i="1"/>
  <c r="O193" i="1"/>
  <c r="G193" i="1"/>
  <c r="F193" i="1"/>
  <c r="D193" i="1"/>
  <c r="AA192" i="1"/>
  <c r="Z192" i="1"/>
  <c r="Y192" i="1"/>
  <c r="O192" i="1"/>
  <c r="G192" i="1"/>
  <c r="F192" i="1"/>
  <c r="D192" i="1"/>
  <c r="AA191" i="1"/>
  <c r="Z191" i="1"/>
  <c r="Y191" i="1"/>
  <c r="O191" i="1"/>
  <c r="G191" i="1"/>
  <c r="F191" i="1"/>
  <c r="D191" i="1"/>
  <c r="AA190" i="1"/>
  <c r="Z190" i="1"/>
  <c r="Y190" i="1"/>
  <c r="O190" i="1"/>
  <c r="G190" i="1"/>
  <c r="F190" i="1"/>
  <c r="D190" i="1"/>
  <c r="AA189" i="1"/>
  <c r="Z189" i="1"/>
  <c r="Y189" i="1"/>
  <c r="O189" i="1"/>
  <c r="G189" i="1"/>
  <c r="F189" i="1"/>
  <c r="D189" i="1"/>
  <c r="AA188" i="1"/>
  <c r="Z188" i="1"/>
  <c r="Y188" i="1"/>
  <c r="O188" i="1"/>
  <c r="G188" i="1"/>
  <c r="F188" i="1"/>
  <c r="D188" i="1"/>
  <c r="AA187" i="1"/>
  <c r="Z187" i="1"/>
  <c r="Y187" i="1"/>
  <c r="O187" i="1"/>
  <c r="G187" i="1"/>
  <c r="F187" i="1"/>
  <c r="D187" i="1"/>
  <c r="AA186" i="1"/>
  <c r="Z186" i="1"/>
  <c r="Y186" i="1"/>
  <c r="O186" i="1"/>
  <c r="G186" i="1"/>
  <c r="F186" i="1"/>
  <c r="D186" i="1"/>
  <c r="AA185" i="1"/>
  <c r="Z185" i="1"/>
  <c r="Y185" i="1"/>
  <c r="O185" i="1"/>
  <c r="G185" i="1"/>
  <c r="F185" i="1"/>
  <c r="D185" i="1"/>
  <c r="AA184" i="1"/>
  <c r="Z184" i="1"/>
  <c r="Y184" i="1"/>
  <c r="O184" i="1"/>
  <c r="G184" i="1"/>
  <c r="F184" i="1"/>
  <c r="D184" i="1"/>
  <c r="AA183" i="1"/>
  <c r="Z183" i="1"/>
  <c r="Y183" i="1"/>
  <c r="O183" i="1"/>
  <c r="G183" i="1"/>
  <c r="F183" i="1"/>
  <c r="D183" i="1"/>
  <c r="AA182" i="1"/>
  <c r="Z182" i="1"/>
  <c r="Y182" i="1"/>
  <c r="O182" i="1"/>
  <c r="G182" i="1"/>
  <c r="F182" i="1"/>
  <c r="D182" i="1"/>
  <c r="AA181" i="1"/>
  <c r="Z181" i="1"/>
  <c r="Y181" i="1"/>
  <c r="O181" i="1"/>
  <c r="G181" i="1"/>
  <c r="F181" i="1"/>
  <c r="D181" i="1"/>
  <c r="AA180" i="1"/>
  <c r="Z180" i="1"/>
  <c r="Y180" i="1"/>
  <c r="O180" i="1"/>
  <c r="G180" i="1"/>
  <c r="F180" i="1"/>
  <c r="D180" i="1"/>
  <c r="AA179" i="1"/>
  <c r="Z179" i="1"/>
  <c r="Y179" i="1"/>
  <c r="O179" i="1"/>
  <c r="G179" i="1"/>
  <c r="F179" i="1"/>
  <c r="D179" i="1"/>
  <c r="AA178" i="1"/>
  <c r="Z178" i="1"/>
  <c r="Y178" i="1"/>
  <c r="O178" i="1"/>
  <c r="G178" i="1"/>
  <c r="F178" i="1"/>
  <c r="D178" i="1"/>
  <c r="AA177" i="1"/>
  <c r="Z177" i="1"/>
  <c r="Y177" i="1"/>
  <c r="O177" i="1"/>
  <c r="G177" i="1"/>
  <c r="F177" i="1"/>
  <c r="D177" i="1"/>
  <c r="AA176" i="1"/>
  <c r="Z176" i="1"/>
  <c r="Y176" i="1"/>
  <c r="O176" i="1"/>
  <c r="G176" i="1"/>
  <c r="F176" i="1"/>
  <c r="D176" i="1"/>
  <c r="AA175" i="1"/>
  <c r="Z175" i="1"/>
  <c r="Y175" i="1"/>
  <c r="O175" i="1"/>
  <c r="G175" i="1"/>
  <c r="F175" i="1"/>
  <c r="D175" i="1"/>
  <c r="AA174" i="1"/>
  <c r="Z174" i="1"/>
  <c r="Y174" i="1"/>
  <c r="O174" i="1"/>
  <c r="G174" i="1"/>
  <c r="F174" i="1"/>
  <c r="D174" i="1"/>
  <c r="AA173" i="1"/>
  <c r="Z173" i="1"/>
  <c r="Y173" i="1"/>
  <c r="O173" i="1"/>
  <c r="G173" i="1"/>
  <c r="F173" i="1"/>
  <c r="D173" i="1"/>
  <c r="AA172" i="1"/>
  <c r="Z172" i="1"/>
  <c r="Y172" i="1"/>
  <c r="O172" i="1"/>
  <c r="G172" i="1"/>
  <c r="F172" i="1"/>
  <c r="D172" i="1"/>
  <c r="AA171" i="1"/>
  <c r="Z171" i="1"/>
  <c r="Y171" i="1"/>
  <c r="O171" i="1"/>
  <c r="G171" i="1"/>
  <c r="F171" i="1"/>
  <c r="D171" i="1"/>
  <c r="AA170" i="1"/>
  <c r="Z170" i="1"/>
  <c r="Y170" i="1"/>
  <c r="O170" i="1"/>
  <c r="G170" i="1"/>
  <c r="F170" i="1"/>
  <c r="D170" i="1"/>
  <c r="AA169" i="1"/>
  <c r="Z169" i="1"/>
  <c r="Y169" i="1"/>
  <c r="O169" i="1"/>
  <c r="G169" i="1"/>
  <c r="F169" i="1"/>
  <c r="D169" i="1"/>
  <c r="AA168" i="1"/>
  <c r="Z168" i="1"/>
  <c r="Y168" i="1"/>
  <c r="O168" i="1"/>
  <c r="G168" i="1"/>
  <c r="F168" i="1"/>
  <c r="D168" i="1"/>
  <c r="AA167" i="1"/>
  <c r="Z167" i="1"/>
  <c r="Y167" i="1"/>
  <c r="O167" i="1"/>
  <c r="G167" i="1"/>
  <c r="F167" i="1"/>
  <c r="D167" i="1"/>
  <c r="AA166" i="1"/>
  <c r="Z166" i="1"/>
  <c r="Y166" i="1"/>
  <c r="O166" i="1"/>
  <c r="G166" i="1"/>
  <c r="F166" i="1"/>
  <c r="D166" i="1"/>
  <c r="AA165" i="1"/>
  <c r="Z165" i="1"/>
  <c r="Y165" i="1"/>
  <c r="O165" i="1"/>
  <c r="G165" i="1"/>
  <c r="F165" i="1"/>
  <c r="D165" i="1"/>
  <c r="AA164" i="1"/>
  <c r="Z164" i="1"/>
  <c r="Y164" i="1"/>
  <c r="O164" i="1"/>
  <c r="G164" i="1"/>
  <c r="F164" i="1"/>
  <c r="D164" i="1"/>
  <c r="AA163" i="1"/>
  <c r="Z163" i="1"/>
  <c r="Y163" i="1"/>
  <c r="O163" i="1"/>
  <c r="G163" i="1"/>
  <c r="F163" i="1"/>
  <c r="D163" i="1"/>
  <c r="AA162" i="1"/>
  <c r="Z162" i="1"/>
  <c r="Y162" i="1"/>
  <c r="O162" i="1"/>
  <c r="G162" i="1"/>
  <c r="F162" i="1"/>
  <c r="D162" i="1"/>
  <c r="AA161" i="1"/>
  <c r="Z161" i="1"/>
  <c r="Y161" i="1"/>
  <c r="O161" i="1"/>
  <c r="G161" i="1"/>
  <c r="F161" i="1"/>
  <c r="D161" i="1"/>
  <c r="AA160" i="1"/>
  <c r="Z160" i="1"/>
  <c r="Y160" i="1"/>
  <c r="O160" i="1"/>
  <c r="G160" i="1"/>
  <c r="F160" i="1"/>
  <c r="D160" i="1"/>
  <c r="AA159" i="1"/>
  <c r="Z159" i="1"/>
  <c r="Y159" i="1"/>
  <c r="O159" i="1"/>
  <c r="G159" i="1"/>
  <c r="F159" i="1"/>
  <c r="D159" i="1"/>
  <c r="AA158" i="1"/>
  <c r="Z158" i="1"/>
  <c r="Y158" i="1"/>
  <c r="O158" i="1"/>
  <c r="G158" i="1"/>
  <c r="F158" i="1"/>
  <c r="D158" i="1"/>
  <c r="AA157" i="1"/>
  <c r="Z157" i="1"/>
  <c r="Y157" i="1"/>
  <c r="O157" i="1"/>
  <c r="G157" i="1"/>
  <c r="F157" i="1"/>
  <c r="D157" i="1"/>
  <c r="AA156" i="1"/>
  <c r="Z156" i="1"/>
  <c r="Y156" i="1"/>
  <c r="O156" i="1"/>
  <c r="G156" i="1"/>
  <c r="F156" i="1"/>
  <c r="D156" i="1"/>
  <c r="AA155" i="1"/>
  <c r="Z155" i="1"/>
  <c r="Y155" i="1"/>
  <c r="O155" i="1"/>
  <c r="G155" i="1"/>
  <c r="F155" i="1"/>
  <c r="D155" i="1"/>
  <c r="AA154" i="1"/>
  <c r="Z154" i="1"/>
  <c r="Y154" i="1"/>
  <c r="O154" i="1"/>
  <c r="G154" i="1"/>
  <c r="F154" i="1"/>
  <c r="D154" i="1"/>
  <c r="AA153" i="1"/>
  <c r="Z153" i="1"/>
  <c r="Y153" i="1"/>
  <c r="O153" i="1"/>
  <c r="G153" i="1"/>
  <c r="F153" i="1"/>
  <c r="D153" i="1"/>
  <c r="AA152" i="1"/>
  <c r="Z152" i="1"/>
  <c r="Y152" i="1"/>
  <c r="O152" i="1"/>
  <c r="G152" i="1"/>
  <c r="F152" i="1"/>
  <c r="D152" i="1"/>
  <c r="AA151" i="1"/>
  <c r="Z151" i="1"/>
  <c r="Y151" i="1"/>
  <c r="O151" i="1"/>
  <c r="G151" i="1"/>
  <c r="F151" i="1"/>
  <c r="D151" i="1"/>
  <c r="AA150" i="1"/>
  <c r="Z150" i="1"/>
  <c r="Y150" i="1"/>
  <c r="O150" i="1"/>
  <c r="G150" i="1"/>
  <c r="F150" i="1"/>
  <c r="D150" i="1"/>
  <c r="AA149" i="1"/>
  <c r="Z149" i="1"/>
  <c r="Y149" i="1"/>
  <c r="O149" i="1"/>
  <c r="G149" i="1"/>
  <c r="F149" i="1"/>
  <c r="D149" i="1"/>
  <c r="AA148" i="1"/>
  <c r="Z148" i="1"/>
  <c r="Y148" i="1"/>
  <c r="O148" i="1"/>
  <c r="G148" i="1"/>
  <c r="F148" i="1"/>
  <c r="D148" i="1"/>
  <c r="AA147" i="1"/>
  <c r="Z147" i="1"/>
  <c r="Y147" i="1"/>
  <c r="O147" i="1"/>
  <c r="G147" i="1"/>
  <c r="F147" i="1"/>
  <c r="D147" i="1"/>
  <c r="AA146" i="1"/>
  <c r="Z146" i="1"/>
  <c r="Y146" i="1"/>
  <c r="O146" i="1"/>
  <c r="G146" i="1"/>
  <c r="F146" i="1"/>
  <c r="D146" i="1"/>
  <c r="AA145" i="1"/>
  <c r="Z145" i="1"/>
  <c r="Y145" i="1"/>
  <c r="O145" i="1"/>
  <c r="G145" i="1"/>
  <c r="F145" i="1"/>
  <c r="D145" i="1"/>
  <c r="AA144" i="1"/>
  <c r="Z144" i="1"/>
  <c r="Y144" i="1"/>
  <c r="O144" i="1"/>
  <c r="G144" i="1"/>
  <c r="F144" i="1"/>
  <c r="D144" i="1"/>
  <c r="AA143" i="1"/>
  <c r="Z143" i="1"/>
  <c r="Y143" i="1"/>
  <c r="O143" i="1"/>
  <c r="G143" i="1"/>
  <c r="F143" i="1"/>
  <c r="D143" i="1"/>
  <c r="AA142" i="1"/>
  <c r="Z142" i="1"/>
  <c r="Y142" i="1"/>
  <c r="O142" i="1"/>
  <c r="G142" i="1"/>
  <c r="F142" i="1"/>
  <c r="D142" i="1"/>
  <c r="AA141" i="1"/>
  <c r="Z141" i="1"/>
  <c r="Y141" i="1"/>
  <c r="O141" i="1"/>
  <c r="G141" i="1"/>
  <c r="F141" i="1"/>
  <c r="D141" i="1"/>
  <c r="AA140" i="1"/>
  <c r="Z140" i="1"/>
  <c r="Y140" i="1"/>
  <c r="O140" i="1"/>
  <c r="G140" i="1"/>
  <c r="F140" i="1"/>
  <c r="D140" i="1"/>
  <c r="AA139" i="1"/>
  <c r="Z139" i="1"/>
  <c r="Y139" i="1"/>
  <c r="O139" i="1"/>
  <c r="G139" i="1"/>
  <c r="F139" i="1"/>
  <c r="D139" i="1"/>
  <c r="AA138" i="1"/>
  <c r="Z138" i="1"/>
  <c r="Y138" i="1"/>
  <c r="O138" i="1"/>
  <c r="G138" i="1"/>
  <c r="F138" i="1"/>
  <c r="D138" i="1"/>
  <c r="AA137" i="1"/>
  <c r="Z137" i="1"/>
  <c r="Y137" i="1"/>
  <c r="O137" i="1"/>
  <c r="G137" i="1"/>
  <c r="F137" i="1"/>
  <c r="D137" i="1"/>
  <c r="AA136" i="1"/>
  <c r="Z136" i="1"/>
  <c r="Y136" i="1"/>
  <c r="O136" i="1"/>
  <c r="G136" i="1"/>
  <c r="F136" i="1"/>
  <c r="D136" i="1"/>
  <c r="AA135" i="1"/>
  <c r="Z135" i="1"/>
  <c r="Y135" i="1"/>
  <c r="O135" i="1"/>
  <c r="G135" i="1"/>
  <c r="F135" i="1"/>
  <c r="D135" i="1"/>
  <c r="AA134" i="1"/>
  <c r="Z134" i="1"/>
  <c r="Y134" i="1"/>
  <c r="O134" i="1"/>
  <c r="G134" i="1"/>
  <c r="F134" i="1"/>
  <c r="D134" i="1"/>
  <c r="AA133" i="1"/>
  <c r="Z133" i="1"/>
  <c r="Y133" i="1"/>
  <c r="O133" i="1"/>
  <c r="G133" i="1"/>
  <c r="F133" i="1"/>
  <c r="D133" i="1"/>
  <c r="AA132" i="1"/>
  <c r="Z132" i="1"/>
  <c r="Y132" i="1"/>
  <c r="O132" i="1"/>
  <c r="G132" i="1"/>
  <c r="F132" i="1"/>
  <c r="D132" i="1"/>
  <c r="AA131" i="1"/>
  <c r="Z131" i="1"/>
  <c r="Y131" i="1"/>
  <c r="O131" i="1"/>
  <c r="G131" i="1"/>
  <c r="F131" i="1"/>
  <c r="D131" i="1"/>
  <c r="AA130" i="1"/>
  <c r="Z130" i="1"/>
  <c r="Y130" i="1"/>
  <c r="O130" i="1"/>
  <c r="G130" i="1"/>
  <c r="F130" i="1"/>
  <c r="D130" i="1"/>
  <c r="AA129" i="1"/>
  <c r="Z129" i="1"/>
  <c r="Y129" i="1"/>
  <c r="O129" i="1"/>
  <c r="G129" i="1"/>
  <c r="F129" i="1"/>
  <c r="D129" i="1"/>
  <c r="AA128" i="1"/>
  <c r="Z128" i="1"/>
  <c r="Y128" i="1"/>
  <c r="O128" i="1"/>
  <c r="G128" i="1"/>
  <c r="F128" i="1"/>
  <c r="D128" i="1"/>
  <c r="AA127" i="1"/>
  <c r="Z127" i="1"/>
  <c r="Y127" i="1"/>
  <c r="O127" i="1"/>
  <c r="G127" i="1"/>
  <c r="F127" i="1"/>
  <c r="D127" i="1"/>
  <c r="AA126" i="1"/>
  <c r="Z126" i="1"/>
  <c r="Y126" i="1"/>
  <c r="O126" i="1"/>
  <c r="G126" i="1"/>
  <c r="F126" i="1"/>
  <c r="D126" i="1"/>
  <c r="AA125" i="1"/>
  <c r="Z125" i="1"/>
  <c r="Y125" i="1"/>
  <c r="O125" i="1"/>
  <c r="G125" i="1"/>
  <c r="F125" i="1"/>
  <c r="D125" i="1"/>
  <c r="AA124" i="1"/>
  <c r="Z124" i="1"/>
  <c r="Y124" i="1"/>
  <c r="O124" i="1"/>
  <c r="G124" i="1"/>
  <c r="F124" i="1"/>
  <c r="D124" i="1"/>
  <c r="AA123" i="1"/>
  <c r="Z123" i="1"/>
  <c r="Y123" i="1"/>
  <c r="O123" i="1"/>
  <c r="G123" i="1"/>
  <c r="F123" i="1"/>
  <c r="D123" i="1"/>
  <c r="AA122" i="1"/>
  <c r="Z122" i="1"/>
  <c r="Y122" i="1"/>
  <c r="O122" i="1"/>
  <c r="G122" i="1"/>
  <c r="F122" i="1"/>
  <c r="D122" i="1"/>
  <c r="AA121" i="1"/>
  <c r="Z121" i="1"/>
  <c r="Y121" i="1"/>
  <c r="O121" i="1"/>
  <c r="G121" i="1"/>
  <c r="F121" i="1"/>
  <c r="D121" i="1"/>
  <c r="AA120" i="1"/>
  <c r="Z120" i="1"/>
  <c r="Y120" i="1"/>
  <c r="O120" i="1"/>
  <c r="G120" i="1"/>
  <c r="F120" i="1"/>
  <c r="D120" i="1"/>
  <c r="AA119" i="1"/>
  <c r="Z119" i="1"/>
  <c r="Y119" i="1"/>
  <c r="O119" i="1"/>
  <c r="G119" i="1"/>
  <c r="F119" i="1"/>
  <c r="D119" i="1"/>
  <c r="AA118" i="1"/>
  <c r="Z118" i="1"/>
  <c r="Y118" i="1"/>
  <c r="O118" i="1"/>
  <c r="G118" i="1"/>
  <c r="F118" i="1"/>
  <c r="D118" i="1"/>
  <c r="AA117" i="1"/>
  <c r="Z117" i="1"/>
  <c r="Y117" i="1"/>
  <c r="O117" i="1"/>
  <c r="G117" i="1"/>
  <c r="F117" i="1"/>
  <c r="D117" i="1"/>
  <c r="AA116" i="1"/>
  <c r="Z116" i="1"/>
  <c r="Y116" i="1"/>
  <c r="O116" i="1"/>
  <c r="G116" i="1"/>
  <c r="F116" i="1"/>
  <c r="D116" i="1"/>
  <c r="AA115" i="1"/>
  <c r="Z115" i="1"/>
  <c r="Y115" i="1"/>
  <c r="O115" i="1"/>
  <c r="G115" i="1"/>
  <c r="F115" i="1"/>
  <c r="D115" i="1"/>
  <c r="AA114" i="1"/>
  <c r="Z114" i="1"/>
  <c r="Y114" i="1"/>
  <c r="O114" i="1"/>
  <c r="G114" i="1"/>
  <c r="F114" i="1"/>
  <c r="D114" i="1"/>
  <c r="AA113" i="1"/>
  <c r="Z113" i="1"/>
  <c r="Y113" i="1"/>
  <c r="O113" i="1"/>
  <c r="G113" i="1"/>
  <c r="F113" i="1"/>
  <c r="D113" i="1"/>
  <c r="AA112" i="1"/>
  <c r="Z112" i="1"/>
  <c r="Y112" i="1"/>
  <c r="O112" i="1"/>
  <c r="G112" i="1"/>
  <c r="F112" i="1"/>
  <c r="D112" i="1"/>
  <c r="AA111" i="1"/>
  <c r="Z111" i="1"/>
  <c r="Y111" i="1"/>
  <c r="O111" i="1"/>
  <c r="G111" i="1"/>
  <c r="F111" i="1"/>
  <c r="D111" i="1"/>
  <c r="AA110" i="1"/>
  <c r="Z110" i="1"/>
  <c r="Y110" i="1"/>
  <c r="O110" i="1"/>
  <c r="G110" i="1"/>
  <c r="F110" i="1"/>
  <c r="D110" i="1"/>
  <c r="AA109" i="1"/>
  <c r="Z109" i="1"/>
  <c r="Y109" i="1"/>
  <c r="O109" i="1"/>
  <c r="G109" i="1"/>
  <c r="F109" i="1"/>
  <c r="D109" i="1"/>
  <c r="AA108" i="1"/>
  <c r="Z108" i="1"/>
  <c r="Y108" i="1"/>
  <c r="O108" i="1"/>
  <c r="G108" i="1"/>
  <c r="F108" i="1"/>
  <c r="D108" i="1"/>
  <c r="AA107" i="1"/>
  <c r="Z107" i="1"/>
  <c r="Y107" i="1"/>
  <c r="O107" i="1"/>
  <c r="G107" i="1"/>
  <c r="F107" i="1"/>
  <c r="D107" i="1"/>
  <c r="AA106" i="1"/>
  <c r="Z106" i="1"/>
  <c r="Y106" i="1"/>
  <c r="O106" i="1"/>
  <c r="G106" i="1"/>
  <c r="F106" i="1"/>
  <c r="D106" i="1"/>
  <c r="AA105" i="1"/>
  <c r="Z105" i="1"/>
  <c r="Y105" i="1"/>
  <c r="O105" i="1"/>
  <c r="G105" i="1"/>
  <c r="F105" i="1"/>
  <c r="D105" i="1"/>
  <c r="AA104" i="1"/>
  <c r="Z104" i="1"/>
  <c r="Y104" i="1"/>
  <c r="O104" i="1"/>
  <c r="G104" i="1"/>
  <c r="F104" i="1"/>
  <c r="D104" i="1"/>
  <c r="AA103" i="1"/>
  <c r="Z103" i="1"/>
  <c r="Y103" i="1"/>
  <c r="O103" i="1"/>
  <c r="G103" i="1"/>
  <c r="F103" i="1"/>
  <c r="D103" i="1"/>
  <c r="AA102" i="1"/>
  <c r="Z102" i="1"/>
  <c r="Y102" i="1"/>
  <c r="O102" i="1"/>
  <c r="G102" i="1"/>
  <c r="F102" i="1"/>
  <c r="D102" i="1"/>
  <c r="AA101" i="1"/>
  <c r="Z101" i="1"/>
  <c r="Y101" i="1"/>
  <c r="O101" i="1"/>
  <c r="G101" i="1"/>
  <c r="F101" i="1"/>
  <c r="D101" i="1"/>
  <c r="AA100" i="1"/>
  <c r="Z100" i="1"/>
  <c r="Y100" i="1"/>
  <c r="O100" i="1"/>
  <c r="G100" i="1"/>
  <c r="F100" i="1"/>
  <c r="D100" i="1"/>
  <c r="AA99" i="1"/>
  <c r="Z99" i="1"/>
  <c r="Y99" i="1"/>
  <c r="O99" i="1"/>
  <c r="G99" i="1"/>
  <c r="F99" i="1"/>
  <c r="D99" i="1"/>
  <c r="AA98" i="1"/>
  <c r="Z98" i="1"/>
  <c r="Y98" i="1"/>
  <c r="O98" i="1"/>
  <c r="G98" i="1"/>
  <c r="F98" i="1"/>
  <c r="D98" i="1"/>
  <c r="AA97" i="1"/>
  <c r="Z97" i="1"/>
  <c r="Y97" i="1"/>
  <c r="O97" i="1"/>
  <c r="G97" i="1"/>
  <c r="F97" i="1"/>
  <c r="D97" i="1"/>
  <c r="AA96" i="1"/>
  <c r="Z96" i="1"/>
  <c r="Y96" i="1"/>
  <c r="O96" i="1"/>
  <c r="G96" i="1"/>
  <c r="F96" i="1"/>
  <c r="D96" i="1"/>
  <c r="AA95" i="1"/>
  <c r="Z95" i="1"/>
  <c r="Y95" i="1"/>
  <c r="O95" i="1"/>
  <c r="G95" i="1"/>
  <c r="F95" i="1"/>
  <c r="D95" i="1"/>
  <c r="AA94" i="1"/>
  <c r="Z94" i="1"/>
  <c r="Y94" i="1"/>
  <c r="O94" i="1"/>
  <c r="G94" i="1"/>
  <c r="F94" i="1"/>
  <c r="D94" i="1"/>
  <c r="AA93" i="1"/>
  <c r="Z93" i="1"/>
  <c r="Y93" i="1"/>
  <c r="O93" i="1"/>
  <c r="G93" i="1"/>
  <c r="F93" i="1"/>
  <c r="D93" i="1"/>
  <c r="AA92" i="1"/>
  <c r="Z92" i="1"/>
  <c r="Y92" i="1"/>
  <c r="O92" i="1"/>
  <c r="G92" i="1"/>
  <c r="F92" i="1"/>
  <c r="D92" i="1"/>
  <c r="AA91" i="1"/>
  <c r="Z91" i="1"/>
  <c r="Y91" i="1"/>
  <c r="O91" i="1"/>
  <c r="G91" i="1"/>
  <c r="F91" i="1"/>
  <c r="D91" i="1"/>
  <c r="AA90" i="1"/>
  <c r="Z90" i="1"/>
  <c r="Y90" i="1"/>
  <c r="O90" i="1"/>
  <c r="G90" i="1"/>
  <c r="F90" i="1"/>
  <c r="D90" i="1"/>
  <c r="AA89" i="1"/>
  <c r="Z89" i="1"/>
  <c r="Y89" i="1"/>
  <c r="O89" i="1"/>
  <c r="G89" i="1"/>
  <c r="F89" i="1"/>
  <c r="D89" i="1"/>
  <c r="AA88" i="1"/>
  <c r="Z88" i="1"/>
  <c r="Y88" i="1"/>
  <c r="O88" i="1"/>
  <c r="G88" i="1"/>
  <c r="F88" i="1"/>
  <c r="D88" i="1"/>
  <c r="AA87" i="1"/>
  <c r="Z87" i="1"/>
  <c r="Y87" i="1"/>
  <c r="O87" i="1"/>
  <c r="G87" i="1"/>
  <c r="F87" i="1"/>
  <c r="D87" i="1"/>
  <c r="AA86" i="1"/>
  <c r="Z86" i="1"/>
  <c r="Y86" i="1"/>
  <c r="O86" i="1"/>
  <c r="G86" i="1"/>
  <c r="F86" i="1"/>
  <c r="D86" i="1"/>
  <c r="AA85" i="1"/>
  <c r="Z85" i="1"/>
  <c r="Y85" i="1"/>
  <c r="O85" i="1"/>
  <c r="G85" i="1"/>
  <c r="F85" i="1"/>
  <c r="D85" i="1"/>
  <c r="AA84" i="1"/>
  <c r="Z84" i="1"/>
  <c r="Y84" i="1"/>
  <c r="O84" i="1"/>
  <c r="G84" i="1"/>
  <c r="F84" i="1"/>
  <c r="D84" i="1"/>
  <c r="AA83" i="1"/>
  <c r="Z83" i="1"/>
  <c r="Y83" i="1"/>
  <c r="O83" i="1"/>
  <c r="G83" i="1"/>
  <c r="F83" i="1"/>
  <c r="D83" i="1"/>
  <c r="AA82" i="1"/>
  <c r="Z82" i="1"/>
  <c r="Y82" i="1"/>
  <c r="O82" i="1"/>
  <c r="G82" i="1"/>
  <c r="F82" i="1"/>
  <c r="D82" i="1"/>
  <c r="AA81" i="1"/>
  <c r="Z81" i="1"/>
  <c r="Y81" i="1"/>
  <c r="O81" i="1"/>
  <c r="G81" i="1"/>
  <c r="F81" i="1"/>
  <c r="D81" i="1"/>
  <c r="AA80" i="1"/>
  <c r="Z80" i="1"/>
  <c r="Y80" i="1"/>
  <c r="O80" i="1"/>
  <c r="G80" i="1"/>
  <c r="F80" i="1"/>
  <c r="D80" i="1"/>
  <c r="AA79" i="1"/>
  <c r="Z79" i="1"/>
  <c r="Y79" i="1"/>
  <c r="O79" i="1"/>
  <c r="G79" i="1"/>
  <c r="F79" i="1"/>
  <c r="D79" i="1"/>
  <c r="AA78" i="1"/>
  <c r="Z78" i="1"/>
  <c r="Y78" i="1"/>
  <c r="O78" i="1"/>
  <c r="G78" i="1"/>
  <c r="F78" i="1"/>
  <c r="D78" i="1"/>
  <c r="AA77" i="1"/>
  <c r="Z77" i="1"/>
  <c r="Y77" i="1"/>
  <c r="O77" i="1"/>
  <c r="G77" i="1"/>
  <c r="F77" i="1"/>
  <c r="D77" i="1"/>
  <c r="AA76" i="1"/>
  <c r="Z76" i="1"/>
  <c r="Y76" i="1"/>
  <c r="O76" i="1"/>
  <c r="G76" i="1"/>
  <c r="F76" i="1"/>
  <c r="D76" i="1"/>
  <c r="AA75" i="1"/>
  <c r="Z75" i="1"/>
  <c r="Y75" i="1"/>
  <c r="O75" i="1"/>
  <c r="G75" i="1"/>
  <c r="F75" i="1"/>
  <c r="D75" i="1"/>
  <c r="AA74" i="1"/>
  <c r="Z74" i="1"/>
  <c r="Y74" i="1"/>
  <c r="O74" i="1"/>
  <c r="G74" i="1"/>
  <c r="F74" i="1"/>
  <c r="D74" i="1"/>
  <c r="AA73" i="1"/>
  <c r="Z73" i="1"/>
  <c r="Y73" i="1"/>
  <c r="O73" i="1"/>
  <c r="G73" i="1"/>
  <c r="F73" i="1"/>
  <c r="D73" i="1"/>
  <c r="AA72" i="1"/>
  <c r="Z72" i="1"/>
  <c r="Y72" i="1"/>
  <c r="O72" i="1"/>
  <c r="G72" i="1"/>
  <c r="F72" i="1"/>
  <c r="D72" i="1"/>
  <c r="AA71" i="1"/>
  <c r="Z71" i="1"/>
  <c r="Y71" i="1"/>
  <c r="O71" i="1"/>
  <c r="G71" i="1"/>
  <c r="F71" i="1"/>
  <c r="D71" i="1"/>
  <c r="AA70" i="1"/>
  <c r="Z70" i="1"/>
  <c r="Y70" i="1"/>
  <c r="O70" i="1"/>
  <c r="G70" i="1"/>
  <c r="F70" i="1"/>
  <c r="D70" i="1"/>
  <c r="AA69" i="1"/>
  <c r="Z69" i="1"/>
  <c r="Y69" i="1"/>
  <c r="O69" i="1"/>
  <c r="G69" i="1"/>
  <c r="F69" i="1"/>
  <c r="D69" i="1"/>
  <c r="AA68" i="1"/>
  <c r="Z68" i="1"/>
  <c r="Y68" i="1"/>
  <c r="O68" i="1"/>
  <c r="G68" i="1"/>
  <c r="F68" i="1"/>
  <c r="D68" i="1"/>
  <c r="AA67" i="1"/>
  <c r="Z67" i="1"/>
  <c r="Y67" i="1"/>
  <c r="O67" i="1"/>
  <c r="G67" i="1"/>
  <c r="F67" i="1"/>
  <c r="D67" i="1"/>
  <c r="AA66" i="1"/>
  <c r="Z66" i="1"/>
  <c r="Y66" i="1"/>
  <c r="O66" i="1"/>
  <c r="G66" i="1"/>
  <c r="F66" i="1"/>
  <c r="D66" i="1"/>
  <c r="AA65" i="1"/>
  <c r="Z65" i="1"/>
  <c r="Y65" i="1"/>
  <c r="O65" i="1"/>
  <c r="G65" i="1"/>
  <c r="F65" i="1"/>
  <c r="D65" i="1"/>
  <c r="AA64" i="1"/>
  <c r="Z64" i="1"/>
  <c r="Y64" i="1"/>
  <c r="O64" i="1"/>
  <c r="G64" i="1"/>
  <c r="F64" i="1"/>
  <c r="D64" i="1"/>
  <c r="AA63" i="1"/>
  <c r="Z63" i="1"/>
  <c r="Y63" i="1"/>
  <c r="O63" i="1"/>
  <c r="G63" i="1"/>
  <c r="F63" i="1"/>
  <c r="D63" i="1"/>
  <c r="AA62" i="1"/>
  <c r="Z62" i="1"/>
  <c r="Y62" i="1"/>
  <c r="O62" i="1"/>
  <c r="G62" i="1"/>
  <c r="F62" i="1"/>
  <c r="D62" i="1"/>
  <c r="AA61" i="1"/>
  <c r="Z61" i="1"/>
  <c r="Y61" i="1"/>
  <c r="O61" i="1"/>
  <c r="G61" i="1"/>
  <c r="F61" i="1"/>
  <c r="D61" i="1"/>
  <c r="AA60" i="1"/>
  <c r="Z60" i="1"/>
  <c r="Y60" i="1"/>
  <c r="O60" i="1"/>
  <c r="G60" i="1"/>
  <c r="F60" i="1"/>
  <c r="D60" i="1"/>
  <c r="AA59" i="1"/>
  <c r="Z59" i="1"/>
  <c r="Y59" i="1"/>
  <c r="O59" i="1"/>
  <c r="G59" i="1"/>
  <c r="F59" i="1"/>
  <c r="D59" i="1"/>
  <c r="AA58" i="1"/>
  <c r="Z58" i="1"/>
  <c r="Y58" i="1"/>
  <c r="O58" i="1"/>
  <c r="G58" i="1"/>
  <c r="F58" i="1"/>
  <c r="D58" i="1"/>
  <c r="AA57" i="1"/>
  <c r="Z57" i="1"/>
  <c r="Y57" i="1"/>
  <c r="O57" i="1"/>
  <c r="G57" i="1"/>
  <c r="F57" i="1"/>
  <c r="D57" i="1"/>
  <c r="AA56" i="1"/>
  <c r="Z56" i="1"/>
  <c r="Y56" i="1"/>
  <c r="O56" i="1"/>
  <c r="G56" i="1"/>
  <c r="F56" i="1"/>
  <c r="D56" i="1"/>
  <c r="AA55" i="1"/>
  <c r="Z55" i="1"/>
  <c r="Y55" i="1"/>
  <c r="O55" i="1"/>
  <c r="G55" i="1"/>
  <c r="F55" i="1"/>
  <c r="D55" i="1"/>
  <c r="AA54" i="1"/>
  <c r="Z54" i="1"/>
  <c r="Y54" i="1"/>
  <c r="O54" i="1"/>
  <c r="G54" i="1"/>
  <c r="F54" i="1"/>
  <c r="D54" i="1"/>
  <c r="AA53" i="1"/>
  <c r="Z53" i="1"/>
  <c r="Y53" i="1"/>
  <c r="O53" i="1"/>
  <c r="G53" i="1"/>
  <c r="F53" i="1"/>
  <c r="D53" i="1"/>
  <c r="AA52" i="1"/>
  <c r="Z52" i="1"/>
  <c r="Y52" i="1"/>
  <c r="O52" i="1"/>
  <c r="G52" i="1"/>
  <c r="F52" i="1"/>
  <c r="D52" i="1"/>
  <c r="AA51" i="1"/>
  <c r="Z51" i="1"/>
  <c r="Y51" i="1"/>
  <c r="O51" i="1"/>
  <c r="G51" i="1"/>
  <c r="F51" i="1"/>
  <c r="D51" i="1"/>
  <c r="AA50" i="1"/>
  <c r="Z50" i="1"/>
  <c r="Y50" i="1"/>
  <c r="O50" i="1"/>
  <c r="G50" i="1"/>
  <c r="F50" i="1"/>
  <c r="D50" i="1"/>
  <c r="AA49" i="1"/>
  <c r="Z49" i="1"/>
  <c r="Y49" i="1"/>
  <c r="O49" i="1"/>
  <c r="G49" i="1"/>
  <c r="F49" i="1"/>
  <c r="D49" i="1"/>
  <c r="AA48" i="1"/>
  <c r="Z48" i="1"/>
  <c r="Y48" i="1"/>
  <c r="O48" i="1"/>
  <c r="G48" i="1"/>
  <c r="F48" i="1"/>
  <c r="D48" i="1"/>
  <c r="AA47" i="1"/>
  <c r="Z47" i="1"/>
  <c r="Y47" i="1"/>
  <c r="O47" i="1"/>
  <c r="G47" i="1"/>
  <c r="F47" i="1"/>
  <c r="D47" i="1"/>
  <c r="AA46" i="1"/>
  <c r="Z46" i="1"/>
  <c r="Y46" i="1"/>
  <c r="O46" i="1"/>
  <c r="G46" i="1"/>
  <c r="F46" i="1"/>
  <c r="D46" i="1"/>
  <c r="AA45" i="1"/>
  <c r="Z45" i="1"/>
  <c r="Y45" i="1"/>
  <c r="O45" i="1"/>
  <c r="G45" i="1"/>
  <c r="F45" i="1"/>
  <c r="D45" i="1"/>
  <c r="AA44" i="1"/>
  <c r="Z44" i="1"/>
  <c r="Y44" i="1"/>
  <c r="O44" i="1"/>
  <c r="G44" i="1"/>
  <c r="F44" i="1"/>
  <c r="D44" i="1"/>
  <c r="AA43" i="1"/>
  <c r="Z43" i="1"/>
  <c r="Y43" i="1"/>
  <c r="O43" i="1"/>
  <c r="G43" i="1"/>
  <c r="F43" i="1"/>
  <c r="D43" i="1"/>
  <c r="AA42" i="1"/>
  <c r="Z42" i="1"/>
  <c r="Y42" i="1"/>
  <c r="O42" i="1"/>
  <c r="G42" i="1"/>
  <c r="F42" i="1"/>
  <c r="D42" i="1"/>
  <c r="AA41" i="1"/>
  <c r="Z41" i="1"/>
  <c r="Y41" i="1"/>
  <c r="O41" i="1"/>
  <c r="G41" i="1"/>
  <c r="F41" i="1"/>
  <c r="D41" i="1"/>
  <c r="AA40" i="1"/>
  <c r="Z40" i="1"/>
  <c r="Y40" i="1"/>
  <c r="O40" i="1"/>
  <c r="G40" i="1"/>
  <c r="F40" i="1"/>
  <c r="D40" i="1"/>
  <c r="AA39" i="1"/>
  <c r="Z39" i="1"/>
  <c r="Y39" i="1"/>
  <c r="O39" i="1"/>
  <c r="G39" i="1"/>
  <c r="F39" i="1"/>
  <c r="D39" i="1"/>
  <c r="AA38" i="1"/>
  <c r="Z38" i="1"/>
  <c r="Y38" i="1"/>
  <c r="O38" i="1"/>
  <c r="G38" i="1"/>
  <c r="F38" i="1"/>
  <c r="D38" i="1"/>
  <c r="AA37" i="1"/>
  <c r="Z37" i="1"/>
  <c r="Y37" i="1"/>
  <c r="O37" i="1"/>
  <c r="G37" i="1"/>
  <c r="F37" i="1"/>
  <c r="D37" i="1"/>
  <c r="AA36" i="1"/>
  <c r="Z36" i="1"/>
  <c r="Y36" i="1"/>
  <c r="O36" i="1"/>
  <c r="G36" i="1"/>
  <c r="F36" i="1"/>
  <c r="D36" i="1"/>
  <c r="AA35" i="1"/>
  <c r="Z35" i="1"/>
  <c r="Y35" i="1"/>
  <c r="O35" i="1"/>
  <c r="G35" i="1"/>
  <c r="F35" i="1"/>
  <c r="D35" i="1"/>
  <c r="AA34" i="1"/>
  <c r="Z34" i="1"/>
  <c r="Y34" i="1"/>
  <c r="O34" i="1"/>
  <c r="G34" i="1"/>
  <c r="F34" i="1"/>
  <c r="D34" i="1"/>
  <c r="AA33" i="1"/>
  <c r="Z33" i="1"/>
  <c r="Y33" i="1"/>
  <c r="O33" i="1"/>
  <c r="G33" i="1"/>
  <c r="F33" i="1"/>
  <c r="D33" i="1"/>
  <c r="AA32" i="1"/>
  <c r="Z32" i="1"/>
  <c r="Y32" i="1"/>
  <c r="O32" i="1"/>
  <c r="G32" i="1"/>
  <c r="F32" i="1"/>
  <c r="D32" i="1"/>
  <c r="AA31" i="1"/>
  <c r="Z31" i="1"/>
  <c r="Y31" i="1"/>
  <c r="O31" i="1"/>
  <c r="G31" i="1"/>
  <c r="F31" i="1"/>
  <c r="D31" i="1"/>
  <c r="AA30" i="1"/>
  <c r="Z30" i="1"/>
  <c r="Y30" i="1"/>
  <c r="O30" i="1"/>
  <c r="G30" i="1"/>
  <c r="F30" i="1"/>
  <c r="D30" i="1"/>
  <c r="AA29" i="1"/>
  <c r="Z29" i="1"/>
  <c r="Y29" i="1"/>
  <c r="O29" i="1"/>
  <c r="G29" i="1"/>
  <c r="F29" i="1"/>
  <c r="D29" i="1"/>
  <c r="AA28" i="1"/>
  <c r="Z28" i="1"/>
  <c r="Y28" i="1"/>
  <c r="O28" i="1"/>
  <c r="G28" i="1"/>
  <c r="F28" i="1"/>
  <c r="D28" i="1"/>
  <c r="AA27" i="1"/>
  <c r="Z27" i="1"/>
  <c r="Y27" i="1"/>
  <c r="O27" i="1"/>
  <c r="G27" i="1"/>
  <c r="F27" i="1"/>
  <c r="D27" i="1"/>
  <c r="AA26" i="1"/>
  <c r="Z26" i="1"/>
  <c r="Y26" i="1"/>
  <c r="O26" i="1"/>
  <c r="G26" i="1"/>
  <c r="F26" i="1"/>
  <c r="D26" i="1"/>
  <c r="AA25" i="1"/>
  <c r="Z25" i="1"/>
  <c r="Y25" i="1"/>
  <c r="O25" i="1"/>
  <c r="G25" i="1"/>
  <c r="F25" i="1"/>
  <c r="D25" i="1"/>
  <c r="AA24" i="1"/>
  <c r="Z24" i="1"/>
  <c r="Y24" i="1"/>
  <c r="O24" i="1"/>
  <c r="G24" i="1"/>
  <c r="F24" i="1"/>
  <c r="D24" i="1"/>
  <c r="AA23" i="1"/>
  <c r="Z23" i="1"/>
  <c r="Y23" i="1"/>
  <c r="O23" i="1"/>
  <c r="G23" i="1"/>
  <c r="F23" i="1"/>
  <c r="D23" i="1"/>
  <c r="AA22" i="1"/>
  <c r="Z22" i="1"/>
  <c r="Y22" i="1"/>
  <c r="O22" i="1"/>
  <c r="G22" i="1"/>
  <c r="F22" i="1"/>
  <c r="D22" i="1"/>
  <c r="AA21" i="1"/>
  <c r="Z21" i="1"/>
  <c r="Y21" i="1"/>
  <c r="O21" i="1"/>
  <c r="G21" i="1"/>
  <c r="F21" i="1"/>
  <c r="D21" i="1"/>
  <c r="AA20" i="1"/>
  <c r="Z20" i="1"/>
  <c r="Y20" i="1"/>
  <c r="O20" i="1"/>
  <c r="G20" i="1"/>
  <c r="F20" i="1"/>
  <c r="D20" i="1"/>
  <c r="AA19" i="1"/>
  <c r="Z19" i="1"/>
  <c r="Y19" i="1"/>
  <c r="O19" i="1"/>
  <c r="G19" i="1"/>
  <c r="F19" i="1"/>
  <c r="D19" i="1"/>
  <c r="AA18" i="1"/>
  <c r="Z18" i="1"/>
  <c r="Y18" i="1"/>
  <c r="O18" i="1"/>
  <c r="G18" i="1"/>
  <c r="F18" i="1"/>
  <c r="D18" i="1"/>
  <c r="AA17" i="1"/>
  <c r="Z17" i="1"/>
  <c r="Y17" i="1"/>
  <c r="O17" i="1"/>
  <c r="G17" i="1"/>
  <c r="F17" i="1"/>
  <c r="D17" i="1"/>
  <c r="AA16" i="1"/>
  <c r="Z16" i="1"/>
  <c r="Y16" i="1"/>
  <c r="O16" i="1"/>
  <c r="G16" i="1"/>
  <c r="F16" i="1"/>
  <c r="D16" i="1"/>
  <c r="AA15" i="1"/>
  <c r="Z15" i="1"/>
  <c r="Y15" i="1"/>
  <c r="O15" i="1"/>
  <c r="G15" i="1"/>
  <c r="F15" i="1"/>
  <c r="D15" i="1"/>
  <c r="AA14" i="1"/>
  <c r="Z14" i="1"/>
  <c r="Y14" i="1"/>
  <c r="O14" i="1"/>
  <c r="G14" i="1"/>
  <c r="F14" i="1"/>
  <c r="D14" i="1"/>
  <c r="AA13" i="1"/>
  <c r="Z13" i="1"/>
  <c r="Y13" i="1"/>
  <c r="O13" i="1"/>
  <c r="G13" i="1"/>
  <c r="F13" i="1"/>
  <c r="D13" i="1"/>
  <c r="AA12" i="1"/>
  <c r="Z12" i="1"/>
  <c r="Y12" i="1"/>
  <c r="O12" i="1"/>
  <c r="G12" i="1"/>
  <c r="F12" i="1"/>
  <c r="D12" i="1"/>
  <c r="AA11" i="1"/>
  <c r="Z11" i="1"/>
  <c r="Y11" i="1"/>
  <c r="O11" i="1"/>
  <c r="G11" i="1"/>
  <c r="F11" i="1"/>
  <c r="D11" i="1"/>
  <c r="AA10" i="1"/>
  <c r="Z10" i="1"/>
  <c r="Y10" i="1"/>
  <c r="O10" i="1"/>
  <c r="G10" i="1"/>
  <c r="F10" i="1"/>
  <c r="D10" i="1"/>
  <c r="AA9" i="1"/>
  <c r="Z9" i="1"/>
  <c r="Y9" i="1"/>
  <c r="O9" i="1"/>
  <c r="G9" i="1"/>
  <c r="F9" i="1"/>
  <c r="D9" i="1"/>
  <c r="AA8" i="1"/>
  <c r="Z8" i="1"/>
  <c r="Y8" i="1"/>
  <c r="O8" i="1"/>
  <c r="G8" i="1"/>
  <c r="F8" i="1"/>
  <c r="D8" i="1"/>
  <c r="AA7" i="1"/>
  <c r="Z7" i="1"/>
  <c r="Y7" i="1"/>
  <c r="O7" i="1"/>
  <c r="G7" i="1"/>
  <c r="F7" i="1"/>
  <c r="D7" i="1"/>
  <c r="AA6" i="1"/>
  <c r="Z6" i="1"/>
  <c r="Y6" i="1"/>
  <c r="O6" i="1"/>
  <c r="G6" i="1"/>
  <c r="F6" i="1"/>
  <c r="D6" i="1"/>
  <c r="AA5" i="1"/>
  <c r="Z5" i="1"/>
  <c r="Y5" i="1"/>
  <c r="O5" i="1"/>
  <c r="G5" i="1"/>
  <c r="F5" i="1"/>
  <c r="D5" i="1"/>
  <c r="AA4" i="1"/>
  <c r="Z4" i="1"/>
  <c r="Y4" i="1"/>
  <c r="O4" i="1"/>
  <c r="G4" i="1"/>
  <c r="F4" i="1"/>
  <c r="D4" i="1"/>
  <c r="AA3" i="1"/>
  <c r="Z3" i="1"/>
  <c r="Y3" i="1"/>
  <c r="O3" i="1"/>
  <c r="G3" i="1"/>
  <c r="F3" i="1"/>
  <c r="D3" i="1"/>
  <c r="AA2" i="1"/>
  <c r="Z2" i="1"/>
  <c r="Y2" i="1"/>
  <c r="O2" i="1"/>
  <c r="G2" i="1"/>
  <c r="F2" i="1"/>
  <c r="D2" i="1"/>
</calcChain>
</file>

<file path=xl/sharedStrings.xml><?xml version="1.0" encoding="utf-8"?>
<sst xmlns="http://schemas.openxmlformats.org/spreadsheetml/2006/main" count="28" uniqueCount="28">
  <si>
    <t>Index</t>
  </si>
  <si>
    <t>D12</t>
  </si>
  <si>
    <t>D/P</t>
  </si>
  <si>
    <t>DY</t>
  </si>
  <si>
    <t>EP</t>
  </si>
  <si>
    <t>DE</t>
  </si>
  <si>
    <t>E12</t>
  </si>
  <si>
    <t>b/m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</si>
  <si>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</si>
  <si>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</si>
  <si>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</si>
  <si>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</si>
  <si>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</si>
  <si>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</si>
  <si>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</si>
  <si>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</si>
  <si>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</si>
  <si>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</si>
  <si>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CRSP_SPvw</t>
  </si>
  <si>
    <t>CRSP_SPvwx</t>
  </si>
  <si>
    <t>IP</t>
  </si>
  <si>
    <t>IPG</t>
  </si>
  <si>
    <t>gap</t>
  </si>
  <si>
    <t>tms</t>
  </si>
  <si>
    <t>dfr</t>
  </si>
  <si>
    <t>dfy</t>
  </si>
  <si>
    <t>epu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</si>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</sst>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"/>
    <numFmt numFmtId="166" formatCode="0.000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Alignme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/>
    <xf numFmtId="11" fontId="0" fillId="0" borderId="0" xfId="0" applyNumberFormat="1"/>
    <xf numFmtId="164" fontId="3" fillId="0" borderId="0" xfId="0" applyNumberFormat="1" applyFont="1"/>
    <xf numFmtId="4" fontId="0" fillId="0" borderId="0" xfId="0" applyNumberFormat="1"/>
    <xf numFmtId="4" fontId="3" fillId="0" borderId="0" xfId="0" applyNumberFormat="1" applyFont="1"/>
    <xf numFmtId="166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3" fillId="0" borderId="0" xfId="1" applyNumberFormat="1" applyFont="1"/>
    <xf numFmtId="166" fontId="3" fillId="0" borderId="0" xfId="0" applyNumberFormat="1" applyFont="1"/>
    <xf numFmtId="0" fontId="3" fillId="0" borderId="0" xfId="0" applyFont="1"/>
    <xf numFmtId="164" fontId="3" fillId="0" borderId="0" xfId="2" applyNumberFormat="1"/>
    <xf numFmtId="164" fontId="3" fillId="0" borderId="0" xfId="2" applyNumberFormat="1" applyFont="1"/>
    <xf numFmtId="17" fontId="0" fillId="0" borderId="0" xfId="0" applyNumberFormat="1" applyAlignment="1">
      <alignment horizontal="right"/>
    </xf>
  </cellXfs>
  <cellStyles count="3">
    <cellStyle name="Normal" xfId="0" builtinId="0"/>
    <cellStyle name="Normal 4" xfId="2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2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2.7109375" customWidth="1"/>
    <col min="2" max="21" width="15.7109375" customWidth="1"/>
    <col min="25" max="27" width="10.42578125" bestFit="1" customWidth="1"/>
  </cols>
  <sheetData>
    <row r="1" spans="1:28" ht="15.75" x14ac:dyDescent="0.3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1" t="s">
        <v>19</v>
      </c>
      <c r="V1" s="2" t="s">
        <v>20</v>
      </c>
      <c r="W1" s="2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5" t="s">
        <v>26</v>
      </c>
    </row>
    <row r="2" spans="1:28" x14ac:dyDescent="0.25">
      <c r="A2" s="26">
        <v>13636</v>
      </c>
      <c r="B2" s="6">
        <v>16.260000000000002</v>
      </c>
      <c r="C2" s="7">
        <v>0.81</v>
      </c>
      <c r="D2" s="7">
        <f t="shared" ref="D2:D38" si="0">LN(C2/B2)</f>
        <v>-2.9994291354353173</v>
      </c>
      <c r="E2" s="7">
        <v>-3.0098299633648291</v>
      </c>
      <c r="F2" s="7">
        <f t="shared" ref="F2:F58" si="1">LN(H2/B2)</f>
        <v>-2.6489461617445063</v>
      </c>
      <c r="G2" s="7">
        <f t="shared" ref="G2:G58" si="2">LN(C2/H2)</f>
        <v>-0.35048297369081111</v>
      </c>
      <c r="H2" s="8">
        <v>1.1499999999999999</v>
      </c>
      <c r="I2" s="9">
        <v>0.48938240512849862</v>
      </c>
      <c r="J2" s="7">
        <v>4.0999999999999995E-3</v>
      </c>
      <c r="K2" s="7">
        <v>3.3300000000000003E-2</v>
      </c>
      <c r="L2" s="7">
        <v>4.8399999999999999E-2</v>
      </c>
      <c r="M2" s="7">
        <v>2.8199999999999999E-2</v>
      </c>
      <c r="N2" s="14">
        <v>2.8278063102959185E-2</v>
      </c>
      <c r="O2" s="10">
        <f t="shared" ref="O2:O51" si="3">J2/12</f>
        <v>3.4166666666666661E-4</v>
      </c>
      <c r="P2" s="12">
        <v>6.9930069930068672E-3</v>
      </c>
      <c r="Q2" s="11">
        <v>5.3E-3</v>
      </c>
      <c r="R2" s="11">
        <v>4.0000000000000001E-3</v>
      </c>
      <c r="S2" s="9">
        <v>3.5930723120000006E-3</v>
      </c>
      <c r="T2" s="13">
        <v>-5.6990000000000001E-3</v>
      </c>
      <c r="U2" s="13">
        <v>-1.1686E-2</v>
      </c>
      <c r="V2">
        <v>8.6125000000000007</v>
      </c>
      <c r="W2">
        <v>3.2266331190011614E-3</v>
      </c>
      <c r="X2">
        <v>0.19703380000000001</v>
      </c>
      <c r="Y2" s="11">
        <f>M2-J2</f>
        <v>2.41E-2</v>
      </c>
      <c r="Z2">
        <f>R2-Q2</f>
        <v>-1.2999999999999999E-3</v>
      </c>
      <c r="AA2" s="11">
        <f>L2-K2</f>
        <v>1.5099999999999995E-2</v>
      </c>
      <c r="AB2">
        <v>134.58189999999999</v>
      </c>
    </row>
    <row r="3" spans="1:28" x14ac:dyDescent="0.25">
      <c r="A3" s="26">
        <v>13667</v>
      </c>
      <c r="B3" s="6">
        <v>15.4</v>
      </c>
      <c r="C3" s="7">
        <v>0.84</v>
      </c>
      <c r="D3" s="7">
        <f t="shared" si="0"/>
        <v>-2.9087208965643612</v>
      </c>
      <c r="E3" s="7">
        <v>-2.9630614912644422</v>
      </c>
      <c r="F3" s="7">
        <f t="shared" si="1"/>
        <v>-2.5773637606099187</v>
      </c>
      <c r="G3" s="7">
        <f t="shared" si="2"/>
        <v>-0.33135713595444249</v>
      </c>
      <c r="H3" s="8">
        <v>1.17</v>
      </c>
      <c r="I3" s="9">
        <v>0.50496102055279946</v>
      </c>
      <c r="J3" s="7">
        <v>3.5999999999999999E-3</v>
      </c>
      <c r="K3" s="7">
        <v>3.2799999999999996E-2</v>
      </c>
      <c r="L3" s="7">
        <v>4.9299999999999997E-2</v>
      </c>
      <c r="M3" s="7">
        <v>2.8500000000000001E-2</v>
      </c>
      <c r="N3" s="14">
        <v>3.1266166536589174E-2</v>
      </c>
      <c r="O3" s="10">
        <f t="shared" si="3"/>
        <v>2.9999999999999997E-4</v>
      </c>
      <c r="P3" s="12">
        <v>0</v>
      </c>
      <c r="Q3" s="11">
        <v>-1.8E-3</v>
      </c>
      <c r="R3" s="11">
        <v>5.3E-3</v>
      </c>
      <c r="S3" s="9">
        <v>2.9841705610000003E-3</v>
      </c>
      <c r="T3" s="13">
        <v>-5.3802999999999997E-2</v>
      </c>
      <c r="U3" s="13">
        <v>-5.7853000000000002E-2</v>
      </c>
      <c r="V3">
        <v>8.5016999999999996</v>
      </c>
      <c r="W3">
        <v>-1.2865021770682277E-2</v>
      </c>
      <c r="X3">
        <v>0.19695260000000001</v>
      </c>
      <c r="Y3" s="11">
        <f>M3-J3</f>
        <v>2.4900000000000002E-2</v>
      </c>
      <c r="Z3">
        <f>R3-Q3</f>
        <v>7.1000000000000004E-3</v>
      </c>
      <c r="AA3" s="11">
        <f>L3-K3</f>
        <v>1.6500000000000001E-2</v>
      </c>
      <c r="AB3">
        <v>183.2397</v>
      </c>
    </row>
    <row r="4" spans="1:28" x14ac:dyDescent="0.25">
      <c r="A4" s="26">
        <v>13697</v>
      </c>
      <c r="B4" s="6">
        <v>16.98</v>
      </c>
      <c r="C4" s="7">
        <v>0.81666700000000003</v>
      </c>
      <c r="D4" s="7">
        <f t="shared" si="0"/>
        <v>-3.0345600368314933</v>
      </c>
      <c r="E4" s="7">
        <v>-2.9368913653678757</v>
      </c>
      <c r="F4" s="7">
        <f t="shared" si="1"/>
        <v>-2.6608851157025533</v>
      </c>
      <c r="G4" s="7">
        <f t="shared" si="2"/>
        <v>-0.37367492112894019</v>
      </c>
      <c r="H4" s="8">
        <v>1.1866699999999999</v>
      </c>
      <c r="I4" s="9">
        <v>0.46464866039889141</v>
      </c>
      <c r="J4" s="7">
        <v>2.8000000000000004E-3</v>
      </c>
      <c r="K4" s="7">
        <v>3.2500000000000001E-2</v>
      </c>
      <c r="L4" s="7">
        <v>4.9100000000000005E-2</v>
      </c>
      <c r="M4" s="7">
        <v>2.7699999999999999E-2</v>
      </c>
      <c r="N4" s="14">
        <v>2.7224932048796318E-2</v>
      </c>
      <c r="O4" s="10">
        <f t="shared" si="3"/>
        <v>2.3333333333333336E-4</v>
      </c>
      <c r="P4" s="12">
        <v>6.9444444444444198E-3</v>
      </c>
      <c r="Q4" s="11">
        <v>1.38E-2</v>
      </c>
      <c r="R4" s="11">
        <v>3.8999999999999998E-3</v>
      </c>
      <c r="S4" s="9">
        <v>2.9822171400000004E-3</v>
      </c>
      <c r="T4" s="13">
        <v>9.8990999999999996E-2</v>
      </c>
      <c r="U4" s="13">
        <v>9.8012000000000002E-2</v>
      </c>
      <c r="V4">
        <v>8.5571000000000002</v>
      </c>
      <c r="W4">
        <v>6.5163437900655824E-3</v>
      </c>
      <c r="X4">
        <v>0.18386350000000001</v>
      </c>
      <c r="Y4" s="11">
        <f>M4-J4</f>
        <v>2.4899999999999999E-2</v>
      </c>
      <c r="Z4">
        <f>R4-Q4</f>
        <v>-9.8999999999999991E-3</v>
      </c>
      <c r="AA4" s="11">
        <f>L4-K4</f>
        <v>1.6600000000000004E-2</v>
      </c>
      <c r="AB4">
        <v>155.91970000000001</v>
      </c>
    </row>
    <row r="5" spans="1:28" x14ac:dyDescent="0.25">
      <c r="A5" s="26">
        <v>13728</v>
      </c>
      <c r="B5" s="6">
        <v>16.04</v>
      </c>
      <c r="C5" s="7">
        <v>0.79333299999999995</v>
      </c>
      <c r="D5" s="7">
        <f t="shared" si="0"/>
        <v>-3.0065978235912505</v>
      </c>
      <c r="E5" s="7">
        <v>-3.063548402036083</v>
      </c>
      <c r="F5" s="7">
        <f t="shared" si="1"/>
        <v>-2.5899928888486277</v>
      </c>
      <c r="G5" s="7">
        <f t="shared" si="2"/>
        <v>-0.41660493474262267</v>
      </c>
      <c r="H5" s="8">
        <v>1.20333</v>
      </c>
      <c r="I5" s="9">
        <v>0.48193450200101462</v>
      </c>
      <c r="J5" s="7">
        <v>2.8999999999999998E-3</v>
      </c>
      <c r="K5" s="7">
        <v>3.2400000000000005E-2</v>
      </c>
      <c r="L5" s="7">
        <v>4.9200000000000001E-2</v>
      </c>
      <c r="M5" s="7">
        <v>2.86E-2</v>
      </c>
      <c r="N5" s="14">
        <v>3.1064412767672439E-2</v>
      </c>
      <c r="O5" s="10">
        <f t="shared" si="3"/>
        <v>2.4166666666666664E-4</v>
      </c>
      <c r="P5" s="12">
        <v>0</v>
      </c>
      <c r="Q5" s="11">
        <v>-1.04E-2</v>
      </c>
      <c r="R5" s="11">
        <v>-1.6999999999999999E-3</v>
      </c>
      <c r="S5" s="9">
        <v>2.1407943970000003E-3</v>
      </c>
      <c r="T5" s="13">
        <v>-5.1182999999999999E-2</v>
      </c>
      <c r="U5" s="13">
        <v>-5.6291000000000001E-2</v>
      </c>
      <c r="V5">
        <v>8.5016999999999996</v>
      </c>
      <c r="W5">
        <v>-6.4741559640533073E-3</v>
      </c>
      <c r="X5">
        <v>0.1441249</v>
      </c>
      <c r="Y5" s="11">
        <f>M5-J5</f>
        <v>2.5700000000000001E-2</v>
      </c>
      <c r="Z5">
        <f>R5-Q5</f>
        <v>8.6999999999999994E-3</v>
      </c>
      <c r="AA5" s="11">
        <f>L5-K5</f>
        <v>1.6799999999999995E-2</v>
      </c>
      <c r="AB5">
        <v>164.33439999999999</v>
      </c>
    </row>
    <row r="6" spans="1:28" x14ac:dyDescent="0.25">
      <c r="A6" s="26">
        <v>13759</v>
      </c>
      <c r="B6" s="6">
        <v>13.76</v>
      </c>
      <c r="C6" s="7">
        <v>0.77</v>
      </c>
      <c r="D6" s="7">
        <f t="shared" si="0"/>
        <v>-2.8831305966396052</v>
      </c>
      <c r="E6" s="7">
        <v>-3.036450366572776</v>
      </c>
      <c r="F6" s="7">
        <f t="shared" si="1"/>
        <v>-2.4229149737600322</v>
      </c>
      <c r="G6" s="7">
        <f t="shared" si="2"/>
        <v>-0.46021562287957263</v>
      </c>
      <c r="H6" s="8">
        <v>1.22</v>
      </c>
      <c r="I6" s="9">
        <v>0.5531474412887365</v>
      </c>
      <c r="J6" s="7">
        <v>3.0999999999999999E-3</v>
      </c>
      <c r="K6" s="7">
        <v>3.2799999999999996E-2</v>
      </c>
      <c r="L6" s="7">
        <v>5.16E-2</v>
      </c>
      <c r="M6" s="7">
        <v>2.8400000000000002E-2</v>
      </c>
      <c r="N6" s="14">
        <v>3.5846725625976468E-2</v>
      </c>
      <c r="O6" s="10">
        <f t="shared" si="3"/>
        <v>2.5833333333333334E-4</v>
      </c>
      <c r="P6" s="12">
        <v>6.8965517241379448E-3</v>
      </c>
      <c r="Q6" s="11">
        <v>4.4999999999999997E-3</v>
      </c>
      <c r="R6" s="11">
        <v>2.5000000000000001E-3</v>
      </c>
      <c r="S6" s="9">
        <v>1.5821146421999999E-2</v>
      </c>
      <c r="T6" s="13">
        <v>-0.13961000000000001</v>
      </c>
      <c r="U6" s="13">
        <v>-0.14368300000000001</v>
      </c>
      <c r="V6">
        <v>8.2248000000000001</v>
      </c>
      <c r="W6">
        <v>-3.2569956596915854E-2</v>
      </c>
      <c r="X6">
        <v>6.0479999999999999E-2</v>
      </c>
      <c r="Y6" s="11">
        <f>M6-J6</f>
        <v>2.5300000000000003E-2</v>
      </c>
      <c r="Z6">
        <f>R6-Q6</f>
        <v>-1.9999999999999996E-3</v>
      </c>
      <c r="AA6" s="11">
        <f>L6-K6</f>
        <v>1.8800000000000004E-2</v>
      </c>
      <c r="AB6">
        <v>172.30160000000001</v>
      </c>
    </row>
    <row r="7" spans="1:28" x14ac:dyDescent="0.25">
      <c r="A7" s="26">
        <v>13789</v>
      </c>
      <c r="B7" s="6">
        <v>12.36</v>
      </c>
      <c r="C7" s="7">
        <v>0.78</v>
      </c>
      <c r="D7" s="7">
        <f t="shared" si="0"/>
        <v>-2.7629268113280445</v>
      </c>
      <c r="E7" s="7">
        <v>-2.8702271918036972</v>
      </c>
      <c r="F7" s="7">
        <f t="shared" si="1"/>
        <v>-2.3405121449061066</v>
      </c>
      <c r="G7" s="7">
        <f t="shared" si="2"/>
        <v>-0.42241466642193765</v>
      </c>
      <c r="H7" s="8">
        <v>1.19</v>
      </c>
      <c r="I7" s="9">
        <v>0.61741767764298094</v>
      </c>
      <c r="J7" s="7">
        <v>2E-3</v>
      </c>
      <c r="K7" s="7">
        <v>3.27E-2</v>
      </c>
      <c r="L7" s="7">
        <v>5.5199999999999999E-2</v>
      </c>
      <c r="M7" s="7">
        <v>2.8299999999999999E-2</v>
      </c>
      <c r="N7" s="14">
        <v>4.0958563617450344E-2</v>
      </c>
      <c r="O7" s="10">
        <f t="shared" si="3"/>
        <v>1.6666666666666666E-4</v>
      </c>
      <c r="P7" s="12">
        <v>0</v>
      </c>
      <c r="Q7" s="11">
        <v>4.1999999999999997E-3</v>
      </c>
      <c r="R7" s="11">
        <v>6.7000000000000002E-3</v>
      </c>
      <c r="S7" s="9">
        <v>3.1722240730000004E-2</v>
      </c>
      <c r="T7" s="13">
        <v>-0.10272199999999999</v>
      </c>
      <c r="U7" s="13">
        <v>-0.103703</v>
      </c>
      <c r="V7">
        <v>7.6154999999999999</v>
      </c>
      <c r="W7">
        <v>-7.4080828713160213E-2</v>
      </c>
      <c r="X7">
        <v>-4.9599999999999998E-2</v>
      </c>
      <c r="Y7" s="11">
        <f>M7-J7</f>
        <v>2.6299999999999997E-2</v>
      </c>
      <c r="Z7">
        <f>R7-Q7</f>
        <v>2.5000000000000005E-3</v>
      </c>
      <c r="AA7" s="11">
        <f>L7-K7</f>
        <v>2.2499999999999999E-2</v>
      </c>
      <c r="AB7">
        <v>128.49010000000001</v>
      </c>
    </row>
    <row r="8" spans="1:28" x14ac:dyDescent="0.25">
      <c r="A8" s="26">
        <v>13820</v>
      </c>
      <c r="B8" s="6">
        <v>11.11</v>
      </c>
      <c r="C8" s="7">
        <v>0.79</v>
      </c>
      <c r="D8" s="7">
        <f t="shared" si="0"/>
        <v>-2.6435679371726084</v>
      </c>
      <c r="E8" s="7">
        <v>-2.7501877855506147</v>
      </c>
      <c r="F8" s="7">
        <f t="shared" si="1"/>
        <v>-2.2594255985332654</v>
      </c>
      <c r="G8" s="7">
        <f t="shared" si="2"/>
        <v>-0.38414233863934305</v>
      </c>
      <c r="H8" s="8">
        <v>1.1599999999999999</v>
      </c>
      <c r="I8" s="9">
        <v>0.69241982507288624</v>
      </c>
      <c r="J8" s="7">
        <v>8.9999999999999998E-4</v>
      </c>
      <c r="K8" s="7">
        <v>3.2400000000000005E-2</v>
      </c>
      <c r="L8" s="7">
        <v>5.8200000000000002E-2</v>
      </c>
      <c r="M8" s="7">
        <v>2.7799999999999998E-2</v>
      </c>
      <c r="N8" s="14">
        <v>4.203301838525729E-2</v>
      </c>
      <c r="O8" s="10">
        <f t="shared" si="3"/>
        <v>7.4999999999999993E-5</v>
      </c>
      <c r="P8" s="12">
        <v>-6.8493150684931781E-3</v>
      </c>
      <c r="Q8" s="11">
        <v>9.5999999999999992E-3</v>
      </c>
      <c r="R8" s="11">
        <v>6.7000000000000002E-3</v>
      </c>
      <c r="S8" s="9">
        <v>2.1973391515999998E-2</v>
      </c>
      <c r="T8" s="13">
        <v>-8.4289000000000003E-2</v>
      </c>
      <c r="U8" s="13">
        <v>-0.100254</v>
      </c>
      <c r="V8">
        <v>6.8677999999999999</v>
      </c>
      <c r="W8">
        <v>-9.8181340686757282E-2</v>
      </c>
      <c r="X8">
        <v>-0.14931620000000001</v>
      </c>
      <c r="Y8" s="11">
        <f>M8-J8</f>
        <v>2.6899999999999997E-2</v>
      </c>
      <c r="Z8">
        <f>R8-Q8</f>
        <v>-2.8999999999999989E-3</v>
      </c>
      <c r="AA8" s="11">
        <f>L8-K8</f>
        <v>2.5799999999999997E-2</v>
      </c>
      <c r="AB8">
        <v>238.89670000000001</v>
      </c>
    </row>
    <row r="9" spans="1:28" x14ac:dyDescent="0.25">
      <c r="A9" s="26">
        <v>13850</v>
      </c>
      <c r="B9" s="6">
        <v>10.55</v>
      </c>
      <c r="C9" s="7">
        <v>0.8</v>
      </c>
      <c r="D9" s="7">
        <f t="shared" si="0"/>
        <v>-2.5792694112362851</v>
      </c>
      <c r="E9" s="7">
        <v>-2.6309891549657483</v>
      </c>
      <c r="F9" s="7">
        <f t="shared" si="1"/>
        <v>-2.2339082271978263</v>
      </c>
      <c r="G9" s="7">
        <f t="shared" si="2"/>
        <v>-0.34536118403845883</v>
      </c>
      <c r="H9" s="8">
        <v>1.1299999999999999</v>
      </c>
      <c r="I9" s="9">
        <v>0.70748862225899878</v>
      </c>
      <c r="J9" s="7">
        <v>1.1000000000000001E-3</v>
      </c>
      <c r="K9" s="7">
        <v>3.2099999999999997E-2</v>
      </c>
      <c r="L9" s="7">
        <v>5.7300000000000004E-2</v>
      </c>
      <c r="M9" s="7">
        <v>2.7300000000000001E-2</v>
      </c>
      <c r="N9" s="14">
        <v>3.17777281906668E-2</v>
      </c>
      <c r="O9" s="10">
        <f t="shared" si="3"/>
        <v>9.1666666666666668E-5</v>
      </c>
      <c r="P9" s="12">
        <v>-6.8965517241379448E-3</v>
      </c>
      <c r="Q9" s="11">
        <v>8.2000000000000007E-3</v>
      </c>
      <c r="R9" s="11">
        <v>6.7000000000000002E-3</v>
      </c>
      <c r="S9" s="9">
        <v>6.9549625049999987E-3</v>
      </c>
      <c r="T9" s="13">
        <v>-4.5828000000000001E-2</v>
      </c>
      <c r="U9" s="13">
        <v>-5.3018999999999997E-2</v>
      </c>
      <c r="V9">
        <v>6.2586000000000004</v>
      </c>
      <c r="W9">
        <v>-8.8703806167913971E-2</v>
      </c>
      <c r="X9">
        <v>-0.17862310000000001</v>
      </c>
      <c r="Y9" s="11">
        <f>M9-J9</f>
        <v>2.6200000000000001E-2</v>
      </c>
      <c r="Z9">
        <f>R9-Q9</f>
        <v>-1.5000000000000005E-3</v>
      </c>
      <c r="AA9" s="11">
        <f>L9-K9</f>
        <v>2.5200000000000007E-2</v>
      </c>
      <c r="AB9">
        <v>221.23849999999999</v>
      </c>
    </row>
    <row r="10" spans="1:28" x14ac:dyDescent="0.25">
      <c r="A10" s="26">
        <v>13881</v>
      </c>
      <c r="B10" s="6">
        <v>10.69</v>
      </c>
      <c r="C10" s="7">
        <v>0.79333299999999995</v>
      </c>
      <c r="D10" s="7">
        <f t="shared" si="0"/>
        <v>-2.6008209461898359</v>
      </c>
      <c r="E10" s="7">
        <v>-2.5876380810749575</v>
      </c>
      <c r="F10" s="7">
        <f t="shared" si="1"/>
        <v>-2.2954357805000587</v>
      </c>
      <c r="G10" s="7">
        <f t="shared" si="2"/>
        <v>-0.30538516568977708</v>
      </c>
      <c r="H10" s="8">
        <v>1.07667</v>
      </c>
      <c r="I10" s="9">
        <v>0.70156724378436031</v>
      </c>
      <c r="J10" s="7">
        <v>1E-3</v>
      </c>
      <c r="K10" s="7">
        <v>3.1699999999999999E-2</v>
      </c>
      <c r="L10" s="7">
        <v>5.8899999999999994E-2</v>
      </c>
      <c r="M10" s="7">
        <v>2.7099999999999999E-2</v>
      </c>
      <c r="N10" s="14">
        <v>3.8804018301637315E-2</v>
      </c>
      <c r="O10" s="10">
        <f t="shared" si="3"/>
        <v>8.3333333333333331E-5</v>
      </c>
      <c r="P10" s="12">
        <v>-1.3888888888888951E-2</v>
      </c>
      <c r="Q10" s="11">
        <v>5.7000000000000002E-3</v>
      </c>
      <c r="R10" s="11">
        <v>3.8E-3</v>
      </c>
      <c r="S10" s="9">
        <v>9.7512413039999996E-3</v>
      </c>
      <c r="T10" s="13">
        <v>1.2163E-2</v>
      </c>
      <c r="U10" s="13">
        <v>1.1096E-2</v>
      </c>
      <c r="V10">
        <v>6.1200999999999999</v>
      </c>
      <c r="W10">
        <v>-2.2129549739558448E-2</v>
      </c>
      <c r="X10">
        <v>-0.19476399999999999</v>
      </c>
      <c r="Y10" s="11">
        <f>M10-J10</f>
        <v>2.6099999999999998E-2</v>
      </c>
      <c r="Z10">
        <f>R10-Q10</f>
        <v>-1.9000000000000002E-3</v>
      </c>
      <c r="AA10" s="11">
        <f>L10-K10</f>
        <v>2.7199999999999995E-2</v>
      </c>
      <c r="AB10">
        <v>272.39330000000001</v>
      </c>
    </row>
    <row r="11" spans="1:28" x14ac:dyDescent="0.25">
      <c r="A11" s="26">
        <v>13912</v>
      </c>
      <c r="B11" s="6">
        <v>11.34</v>
      </c>
      <c r="C11" s="7">
        <v>0.78666700000000001</v>
      </c>
      <c r="D11" s="7">
        <f t="shared" si="0"/>
        <v>-2.6682865442014729</v>
      </c>
      <c r="E11" s="7">
        <v>-2.609258970938821</v>
      </c>
      <c r="F11" s="7">
        <f t="shared" si="1"/>
        <v>-2.405274282702905</v>
      </c>
      <c r="G11" s="7">
        <f t="shared" si="2"/>
        <v>-0.26301226149856805</v>
      </c>
      <c r="H11" s="8">
        <v>1.0233300000000001</v>
      </c>
      <c r="I11" s="9">
        <v>0.65951866707806239</v>
      </c>
      <c r="J11" s="7">
        <v>8.0000000000000004E-4</v>
      </c>
      <c r="K11" s="7">
        <v>3.2000000000000001E-2</v>
      </c>
      <c r="L11" s="7">
        <v>5.9699999999999996E-2</v>
      </c>
      <c r="M11" s="7">
        <v>2.6800000000000001E-2</v>
      </c>
      <c r="N11" s="14">
        <v>3.2249962068935635E-2</v>
      </c>
      <c r="O11" s="10">
        <f t="shared" si="3"/>
        <v>6.666666666666667E-5</v>
      </c>
      <c r="P11" s="12">
        <v>-7.0422535211267512E-3</v>
      </c>
      <c r="Q11" s="11">
        <v>5.1999999999999998E-3</v>
      </c>
      <c r="R11" s="11">
        <v>1E-3</v>
      </c>
      <c r="S11" s="9">
        <v>7.7724907420000022E-3</v>
      </c>
      <c r="T11" s="13">
        <v>6.5756999999999996E-2</v>
      </c>
      <c r="U11" s="13">
        <v>6.1130999999999998E-2</v>
      </c>
      <c r="V11">
        <v>6.0647000000000002</v>
      </c>
      <c r="W11">
        <v>-9.0521396709203564E-3</v>
      </c>
      <c r="X11">
        <v>-0.2019455</v>
      </c>
      <c r="Y11" s="11">
        <f>M11-J11</f>
        <v>2.6000000000000002E-2</v>
      </c>
      <c r="Z11">
        <f>R11-Q11</f>
        <v>-4.1999999999999997E-3</v>
      </c>
      <c r="AA11" s="11">
        <f>L11-K11</f>
        <v>2.7699999999999995E-2</v>
      </c>
      <c r="AB11">
        <v>188.321</v>
      </c>
    </row>
    <row r="12" spans="1:28" x14ac:dyDescent="0.25">
      <c r="A12" s="26">
        <v>13940</v>
      </c>
      <c r="B12" s="6">
        <v>8.5</v>
      </c>
      <c r="C12" s="7">
        <v>0.78</v>
      </c>
      <c r="D12" s="7">
        <f t="shared" si="0"/>
        <v>-2.3885275227947704</v>
      </c>
      <c r="E12" s="7">
        <v>-2.6767976575981054</v>
      </c>
      <c r="F12" s="7">
        <f t="shared" si="1"/>
        <v>-2.1705253709809793</v>
      </c>
      <c r="G12" s="7">
        <f t="shared" si="2"/>
        <v>-0.21800215181379104</v>
      </c>
      <c r="H12" s="8">
        <v>0.97</v>
      </c>
      <c r="I12" s="9">
        <v>0.89236988377968662</v>
      </c>
      <c r="J12" s="7">
        <v>8.0000000000000004E-4</v>
      </c>
      <c r="K12" s="7">
        <v>3.2199999999999999E-2</v>
      </c>
      <c r="L12" s="7">
        <v>6.3E-2</v>
      </c>
      <c r="M12" s="7">
        <v>2.7300000000000001E-2</v>
      </c>
      <c r="N12" s="14">
        <v>3.3848124695463798E-2</v>
      </c>
      <c r="O12" s="10">
        <f t="shared" si="3"/>
        <v>6.666666666666667E-5</v>
      </c>
      <c r="P12" s="12">
        <v>0</v>
      </c>
      <c r="Q12" s="11">
        <v>-3.7000000000000002E-3</v>
      </c>
      <c r="R12" s="11">
        <v>-8.6999999999999994E-3</v>
      </c>
      <c r="S12" s="9">
        <v>1.5067942032999999E-2</v>
      </c>
      <c r="T12" s="13">
        <v>-0.254106</v>
      </c>
      <c r="U12" s="13">
        <v>-0.25795099999999999</v>
      </c>
      <c r="V12">
        <v>6.0647000000000002</v>
      </c>
      <c r="W12">
        <v>0</v>
      </c>
      <c r="X12">
        <v>-0.2277131</v>
      </c>
      <c r="Y12" s="11">
        <f>M12-J12</f>
        <v>2.6500000000000003E-2</v>
      </c>
      <c r="Z12">
        <f>R12-Q12</f>
        <v>-4.9999999999999992E-3</v>
      </c>
      <c r="AA12" s="11">
        <f>L12-K12</f>
        <v>3.0800000000000001E-2</v>
      </c>
      <c r="AB12">
        <v>170.2431</v>
      </c>
    </row>
    <row r="13" spans="1:28" x14ac:dyDescent="0.25">
      <c r="A13" s="26">
        <v>13971</v>
      </c>
      <c r="B13" s="6">
        <v>9.6999999999999993</v>
      </c>
      <c r="C13" s="7">
        <v>0.76666699999999999</v>
      </c>
      <c r="D13" s="7">
        <f t="shared" si="0"/>
        <v>-2.5378286164598287</v>
      </c>
      <c r="E13" s="7">
        <v>-2.4057688944467626</v>
      </c>
      <c r="F13" s="7">
        <f t="shared" si="1"/>
        <v>-2.3737899082895955</v>
      </c>
      <c r="G13" s="7">
        <f t="shared" si="2"/>
        <v>-0.16403870817023325</v>
      </c>
      <c r="H13" s="8">
        <v>0.90333300000000005</v>
      </c>
      <c r="I13" s="9">
        <v>0.79079348020777362</v>
      </c>
      <c r="J13" s="7">
        <v>8.9999999999999998E-4</v>
      </c>
      <c r="K13" s="7">
        <v>3.3000000000000002E-2</v>
      </c>
      <c r="L13" s="7">
        <v>6.4699999999999994E-2</v>
      </c>
      <c r="M13" s="7">
        <v>2.5899999999999999E-2</v>
      </c>
      <c r="N13" s="14">
        <v>2.716336332347068E-2</v>
      </c>
      <c r="O13" s="10">
        <f t="shared" si="3"/>
        <v>7.4999999999999993E-5</v>
      </c>
      <c r="P13" s="12">
        <v>7.0921985815601829E-3</v>
      </c>
      <c r="Q13" s="11">
        <v>2.1000000000000001E-2</v>
      </c>
      <c r="R13" s="11">
        <v>1.38E-2</v>
      </c>
      <c r="S13" s="9">
        <v>1.8892724741000001E-2</v>
      </c>
      <c r="T13" s="13">
        <v>0.14266699999999999</v>
      </c>
      <c r="U13" s="13">
        <v>0.14096600000000001</v>
      </c>
      <c r="V13">
        <v>5.9539</v>
      </c>
      <c r="W13">
        <v>-1.8269658845449937E-2</v>
      </c>
      <c r="X13">
        <v>-0.25872149999999999</v>
      </c>
      <c r="Y13" s="11">
        <f>M13-J13</f>
        <v>2.4999999999999998E-2</v>
      </c>
      <c r="Z13">
        <f>R13-Q13</f>
        <v>-7.2000000000000015E-3</v>
      </c>
      <c r="AA13" s="11">
        <f>L13-K13</f>
        <v>3.1699999999999992E-2</v>
      </c>
      <c r="AB13">
        <v>185.34450000000001</v>
      </c>
    </row>
    <row r="14" spans="1:28" x14ac:dyDescent="0.25">
      <c r="A14" s="26">
        <v>14001</v>
      </c>
      <c r="B14" s="6">
        <v>9.27</v>
      </c>
      <c r="C14" s="7">
        <v>0.75333300000000003</v>
      </c>
      <c r="D14" s="7">
        <f t="shared" si="0"/>
        <v>-2.510031297439653</v>
      </c>
      <c r="E14" s="7">
        <v>-2.5553738033712263</v>
      </c>
      <c r="F14" s="7">
        <f t="shared" si="1"/>
        <v>-2.4051125166958855</v>
      </c>
      <c r="G14" s="7">
        <f t="shared" si="2"/>
        <v>-0.10491878074376711</v>
      </c>
      <c r="H14" s="8">
        <v>0.83666700000000005</v>
      </c>
      <c r="I14" s="9">
        <v>0.8195656209392983</v>
      </c>
      <c r="J14" s="7">
        <v>5.0000000000000001E-4</v>
      </c>
      <c r="K14" s="7">
        <v>3.2199999999999999E-2</v>
      </c>
      <c r="L14" s="7">
        <v>6.0599999999999994E-2</v>
      </c>
      <c r="M14" s="7">
        <v>2.5700000000000001E-2</v>
      </c>
      <c r="N14" s="14">
        <v>2.9979946458620781E-2</v>
      </c>
      <c r="O14" s="10">
        <f t="shared" si="3"/>
        <v>4.1666666666666665E-5</v>
      </c>
      <c r="P14" s="12">
        <v>-7.0422535211267512E-3</v>
      </c>
      <c r="Q14" s="11">
        <v>4.4000000000000003E-3</v>
      </c>
      <c r="R14" s="11">
        <v>1E-3</v>
      </c>
      <c r="S14" s="9">
        <v>7.6514339589999992E-3</v>
      </c>
      <c r="T14" s="13">
        <v>-3.9973000000000002E-2</v>
      </c>
      <c r="U14" s="13">
        <v>-4.6036000000000001E-2</v>
      </c>
      <c r="V14">
        <v>5.8155000000000001</v>
      </c>
      <c r="W14">
        <v>-2.3245267807655463E-2</v>
      </c>
      <c r="X14">
        <v>-0.25689879999999998</v>
      </c>
      <c r="Y14" s="11">
        <f>M14-J14</f>
        <v>2.52E-2</v>
      </c>
      <c r="Z14">
        <f>R14-Q14</f>
        <v>-3.4000000000000002E-3</v>
      </c>
      <c r="AA14" s="11">
        <f>L14-K14</f>
        <v>2.8399999999999995E-2</v>
      </c>
      <c r="AB14">
        <v>190.01509999999999</v>
      </c>
    </row>
    <row r="15" spans="1:28" x14ac:dyDescent="0.25">
      <c r="A15" s="26">
        <v>14032</v>
      </c>
      <c r="B15" s="6">
        <v>11.56</v>
      </c>
      <c r="C15" s="7">
        <v>0.74</v>
      </c>
      <c r="D15" s="7">
        <f t="shared" si="0"/>
        <v>-2.7486559560281529</v>
      </c>
      <c r="E15" s="7">
        <v>-2.5278884723616852</v>
      </c>
      <c r="F15" s="7">
        <f t="shared" si="1"/>
        <v>-2.708915627378639</v>
      </c>
      <c r="G15" s="7">
        <f t="shared" si="2"/>
        <v>-3.9740328649514108E-2</v>
      </c>
      <c r="H15" s="8">
        <v>0.77</v>
      </c>
      <c r="I15" s="9">
        <v>0.65954586196593967</v>
      </c>
      <c r="J15" s="7">
        <v>5.0000000000000001E-4</v>
      </c>
      <c r="K15" s="7">
        <v>3.2599999999999997E-2</v>
      </c>
      <c r="L15" s="7">
        <v>6.25E-2</v>
      </c>
      <c r="M15" s="7">
        <v>2.5899999999999999E-2</v>
      </c>
      <c r="N15" s="14">
        <v>1.6746674808903211E-2</v>
      </c>
      <c r="O15" s="10">
        <f t="shared" si="3"/>
        <v>4.1666666666666665E-5</v>
      </c>
      <c r="P15" s="12">
        <v>0</v>
      </c>
      <c r="Q15" s="11">
        <v>4.0000000000000002E-4</v>
      </c>
      <c r="R15" s="11">
        <v>9.4999999999999998E-3</v>
      </c>
      <c r="S15" s="9">
        <v>1.1809308759999996E-2</v>
      </c>
      <c r="T15" s="13">
        <v>0.25351899999999999</v>
      </c>
      <c r="U15" s="13">
        <v>0.249304</v>
      </c>
      <c r="V15">
        <v>5.8708999999999998</v>
      </c>
      <c r="W15">
        <v>9.5262660132404212E-3</v>
      </c>
      <c r="X15">
        <v>-0.20967810000000001</v>
      </c>
      <c r="Y15" s="11">
        <f>M15-J15</f>
        <v>2.5399999999999999E-2</v>
      </c>
      <c r="Z15">
        <f>R15-Q15</f>
        <v>9.1000000000000004E-3</v>
      </c>
      <c r="AA15" s="11">
        <f>L15-K15</f>
        <v>2.9900000000000003E-2</v>
      </c>
      <c r="AB15">
        <v>177.34639999999999</v>
      </c>
    </row>
    <row r="16" spans="1:28" x14ac:dyDescent="0.25">
      <c r="A16" s="26">
        <v>14062</v>
      </c>
      <c r="B16" s="6">
        <v>12.4</v>
      </c>
      <c r="C16" s="7">
        <v>0.71333299999999999</v>
      </c>
      <c r="D16" s="7">
        <f t="shared" si="0"/>
        <v>-2.8555033995351695</v>
      </c>
      <c r="E16" s="7">
        <v>-2.7853577901684097</v>
      </c>
      <c r="F16" s="7">
        <f t="shared" si="1"/>
        <v>-2.8462005395830272</v>
      </c>
      <c r="G16" s="7">
        <f t="shared" si="2"/>
        <v>-9.3028599521422575E-3</v>
      </c>
      <c r="H16" s="8">
        <v>0.72</v>
      </c>
      <c r="I16" s="9">
        <v>0.62535410764872523</v>
      </c>
      <c r="J16" s="7">
        <v>7.000000000000001E-4</v>
      </c>
      <c r="K16" s="7">
        <v>3.2199999999999999E-2</v>
      </c>
      <c r="L16" s="7">
        <v>5.6299999999999996E-2</v>
      </c>
      <c r="M16" s="7">
        <v>2.5700000000000001E-2</v>
      </c>
      <c r="N16" s="14">
        <v>1.7057503226612414E-2</v>
      </c>
      <c r="O16" s="10">
        <f t="shared" si="3"/>
        <v>5.833333333333334E-5</v>
      </c>
      <c r="P16" s="12">
        <v>0</v>
      </c>
      <c r="Q16" s="11">
        <v>4.3E-3</v>
      </c>
      <c r="R16" s="11">
        <v>6.6E-3</v>
      </c>
      <c r="S16" s="9">
        <v>6.8298755579999986E-3</v>
      </c>
      <c r="T16" s="13">
        <v>7.4737999999999999E-2</v>
      </c>
      <c r="U16" s="13">
        <v>7.3871999999999993E-2</v>
      </c>
      <c r="V16">
        <v>6.2031999999999998</v>
      </c>
      <c r="W16">
        <v>5.6601202541348011E-2</v>
      </c>
      <c r="X16">
        <v>-0.16551569999999999</v>
      </c>
      <c r="Y16" s="11">
        <f>M16-J16</f>
        <v>2.5000000000000001E-2</v>
      </c>
      <c r="Z16">
        <f>R16-Q16</f>
        <v>2.3E-3</v>
      </c>
      <c r="AA16" s="11">
        <f>L16-K16</f>
        <v>2.4099999999999996E-2</v>
      </c>
      <c r="AB16">
        <v>126.7621</v>
      </c>
    </row>
    <row r="17" spans="1:28" x14ac:dyDescent="0.25">
      <c r="A17" s="26">
        <v>14093</v>
      </c>
      <c r="B17" s="6">
        <v>12.06</v>
      </c>
      <c r="C17" s="7">
        <v>0.68666700000000003</v>
      </c>
      <c r="D17" s="7">
        <f t="shared" si="0"/>
        <v>-2.8658000117288838</v>
      </c>
      <c r="E17" s="7">
        <v>-2.8936022930408356</v>
      </c>
      <c r="F17" s="7">
        <f t="shared" si="1"/>
        <v>-2.8903717578961645</v>
      </c>
      <c r="G17" s="7">
        <f t="shared" si="2"/>
        <v>2.4571746167280591E-2</v>
      </c>
      <c r="H17" s="8">
        <v>0.67</v>
      </c>
      <c r="I17" s="9">
        <v>0.63402024843828531</v>
      </c>
      <c r="J17" s="7">
        <v>5.9999999999999995E-4</v>
      </c>
      <c r="K17" s="7">
        <v>3.1800000000000002E-2</v>
      </c>
      <c r="L17" s="7">
        <v>5.4900000000000004E-2</v>
      </c>
      <c r="M17" s="7">
        <v>2.5899999999999999E-2</v>
      </c>
      <c r="N17" s="14">
        <v>1.4310323883707924E-2</v>
      </c>
      <c r="O17" s="10">
        <f t="shared" si="3"/>
        <v>4.9999999999999996E-5</v>
      </c>
      <c r="P17" s="12">
        <v>0</v>
      </c>
      <c r="Q17" s="11">
        <v>0</v>
      </c>
      <c r="R17" s="11">
        <v>-1.9E-3</v>
      </c>
      <c r="S17" s="9">
        <v>5.9815683840000007E-3</v>
      </c>
      <c r="T17" s="13">
        <v>-2.5901E-2</v>
      </c>
      <c r="U17" s="13">
        <v>-2.9465000000000002E-2</v>
      </c>
      <c r="V17">
        <v>6.5354999999999999</v>
      </c>
      <c r="W17">
        <v>5.356912561258706E-2</v>
      </c>
      <c r="X17">
        <v>-0.14450360000000001</v>
      </c>
      <c r="Y17" s="11">
        <f>M17-J17</f>
        <v>2.53E-2</v>
      </c>
      <c r="Z17">
        <f>R17-Q17</f>
        <v>-1.9E-3</v>
      </c>
      <c r="AA17" s="11">
        <f>L17-K17</f>
        <v>2.3100000000000002E-2</v>
      </c>
      <c r="AB17">
        <v>144.88149999999999</v>
      </c>
    </row>
    <row r="18" spans="1:28" x14ac:dyDescent="0.25">
      <c r="A18" s="26">
        <v>14124</v>
      </c>
      <c r="B18" s="6">
        <v>12.24</v>
      </c>
      <c r="C18" s="7">
        <v>0.66</v>
      </c>
      <c r="D18" s="7">
        <f t="shared" si="0"/>
        <v>-2.9202247210458459</v>
      </c>
      <c r="E18" s="7">
        <v>-2.9054096352607051</v>
      </c>
      <c r="F18" s="7">
        <f t="shared" si="1"/>
        <v>-2.9827450780271798</v>
      </c>
      <c r="G18" s="7">
        <f t="shared" si="2"/>
        <v>6.2520356981334138E-2</v>
      </c>
      <c r="H18" s="8">
        <v>0.62</v>
      </c>
      <c r="I18" s="9">
        <v>0.62424885118416407</v>
      </c>
      <c r="J18" s="7">
        <v>8.0000000000000004E-4</v>
      </c>
      <c r="K18" s="7">
        <v>3.2099999999999997E-2</v>
      </c>
      <c r="L18" s="7">
        <v>5.6500000000000002E-2</v>
      </c>
      <c r="M18" s="7">
        <v>2.5899999999999999E-2</v>
      </c>
      <c r="N18" s="14">
        <v>1.1898215076426655E-2</v>
      </c>
      <c r="O18" s="10">
        <f t="shared" si="3"/>
        <v>6.666666666666667E-5</v>
      </c>
      <c r="P18" s="12">
        <v>0</v>
      </c>
      <c r="Q18" s="11">
        <v>2.2000000000000001E-3</v>
      </c>
      <c r="R18" s="11">
        <v>1.09E-2</v>
      </c>
      <c r="S18" s="9">
        <v>1.7046706359000002E-2</v>
      </c>
      <c r="T18" s="13">
        <v>1.6931999999999999E-2</v>
      </c>
      <c r="U18" s="13">
        <v>1.3867000000000001E-2</v>
      </c>
      <c r="V18">
        <v>6.7293000000000003</v>
      </c>
      <c r="W18">
        <v>2.9653431260041378E-2</v>
      </c>
      <c r="X18">
        <v>-0.12850839999999999</v>
      </c>
      <c r="Y18" s="11">
        <f>M18-J18</f>
        <v>2.5100000000000001E-2</v>
      </c>
      <c r="Z18">
        <f>R18-Q18</f>
        <v>8.6999999999999994E-3</v>
      </c>
      <c r="AA18" s="11">
        <f>L18-K18</f>
        <v>2.4400000000000005E-2</v>
      </c>
      <c r="AB18">
        <v>236.1628</v>
      </c>
    </row>
    <row r="19" spans="1:28" x14ac:dyDescent="0.25">
      <c r="A19" s="26">
        <v>14154</v>
      </c>
      <c r="B19" s="6">
        <v>13.17</v>
      </c>
      <c r="C19" s="7">
        <v>0.61</v>
      </c>
      <c r="D19" s="7">
        <f t="shared" si="0"/>
        <v>-3.0722378375699697</v>
      </c>
      <c r="E19" s="7">
        <v>-2.9990055988989601</v>
      </c>
      <c r="F19" s="7">
        <f t="shared" si="1"/>
        <v>-3.0452814956666892</v>
      </c>
      <c r="G19" s="7">
        <f t="shared" si="2"/>
        <v>-2.6956341903280383E-2</v>
      </c>
      <c r="H19" s="8">
        <v>0.62666699999999997</v>
      </c>
      <c r="I19" s="9">
        <v>0.58195478811045942</v>
      </c>
      <c r="J19" s="7">
        <v>5.0000000000000001E-4</v>
      </c>
      <c r="K19" s="7">
        <v>3.15E-2</v>
      </c>
      <c r="L19" s="7">
        <v>5.3600000000000002E-2</v>
      </c>
      <c r="M19" s="7">
        <v>2.5399999999999999E-2</v>
      </c>
      <c r="N19" s="14">
        <v>7.9344917053436707E-3</v>
      </c>
      <c r="O19" s="10">
        <f t="shared" si="3"/>
        <v>4.1666666666666665E-5</v>
      </c>
      <c r="P19" s="12">
        <v>-7.0921985815602939E-3</v>
      </c>
      <c r="Q19" s="11">
        <v>8.6999999999999994E-3</v>
      </c>
      <c r="R19" s="11">
        <v>8.0000000000000002E-3</v>
      </c>
      <c r="S19" s="9">
        <v>4.4044303820000011E-3</v>
      </c>
      <c r="T19" s="13">
        <v>7.8960000000000002E-2</v>
      </c>
      <c r="U19" s="13">
        <v>7.8200000000000006E-2</v>
      </c>
      <c r="V19">
        <v>6.8955000000000002</v>
      </c>
      <c r="W19">
        <v>2.4697962640987902E-2</v>
      </c>
      <c r="X19">
        <v>-9.7729999999999997E-2</v>
      </c>
      <c r="Y19" s="11">
        <f>M19-J19</f>
        <v>2.4899999999999999E-2</v>
      </c>
      <c r="Z19">
        <f>R19-Q19</f>
        <v>-6.9999999999999923E-4</v>
      </c>
      <c r="AA19" s="11">
        <f>L19-K19</f>
        <v>2.2100000000000002E-2</v>
      </c>
      <c r="AB19">
        <v>177.14060000000001</v>
      </c>
    </row>
    <row r="20" spans="1:28" x14ac:dyDescent="0.25">
      <c r="A20" s="26">
        <v>14185</v>
      </c>
      <c r="B20" s="6">
        <v>12.73</v>
      </c>
      <c r="C20" s="7">
        <v>0.56000000000000005</v>
      </c>
      <c r="D20" s="7">
        <f t="shared" si="0"/>
        <v>-3.1237799078222572</v>
      </c>
      <c r="E20" s="7">
        <v>-3.1577600110081319</v>
      </c>
      <c r="F20" s="7">
        <f t="shared" si="1"/>
        <v>-3.000720341380958</v>
      </c>
      <c r="G20" s="7">
        <f t="shared" si="2"/>
        <v>-0.12305956644129926</v>
      </c>
      <c r="H20" s="8">
        <v>0.63333300000000003</v>
      </c>
      <c r="I20" s="9">
        <v>0.58937391536510475</v>
      </c>
      <c r="J20" s="7">
        <v>4.0000000000000002E-4</v>
      </c>
      <c r="K20" s="7">
        <v>3.1E-2</v>
      </c>
      <c r="L20" s="7">
        <v>5.2300000000000006E-2</v>
      </c>
      <c r="M20" s="7">
        <v>2.5700000000000001E-2</v>
      </c>
      <c r="N20" s="14">
        <v>8.5352671979496732E-3</v>
      </c>
      <c r="O20" s="10">
        <f t="shared" si="3"/>
        <v>3.3333333333333335E-5</v>
      </c>
      <c r="P20" s="12">
        <v>0</v>
      </c>
      <c r="Q20" s="11">
        <v>-2.2000000000000001E-3</v>
      </c>
      <c r="R20" s="11">
        <v>3.7000000000000002E-3</v>
      </c>
      <c r="S20" s="9">
        <v>4.644167815E-3</v>
      </c>
      <c r="T20" s="13">
        <v>-2.6207000000000001E-2</v>
      </c>
      <c r="U20" s="13">
        <v>-3.2784000000000001E-2</v>
      </c>
      <c r="V20">
        <v>7.1723999999999997</v>
      </c>
      <c r="W20">
        <v>4.0156623885142406E-2</v>
      </c>
      <c r="X20">
        <v>-9.5009999999999997E-2</v>
      </c>
      <c r="Y20" s="11">
        <f>M20-J20</f>
        <v>2.53E-2</v>
      </c>
      <c r="Z20">
        <f>R20-Q20</f>
        <v>5.9000000000000007E-3</v>
      </c>
      <c r="AA20" s="11">
        <f>L20-K20</f>
        <v>2.1300000000000006E-2</v>
      </c>
      <c r="AB20">
        <v>145.8015</v>
      </c>
    </row>
    <row r="21" spans="1:28" x14ac:dyDescent="0.25">
      <c r="A21" s="26">
        <v>14215</v>
      </c>
      <c r="B21" s="6">
        <v>13.21</v>
      </c>
      <c r="C21" s="7">
        <v>0.51</v>
      </c>
      <c r="D21" s="7">
        <f t="shared" si="0"/>
        <v>-3.2543186717979995</v>
      </c>
      <c r="E21" s="7">
        <v>-3.2173059658330807</v>
      </c>
      <c r="F21" s="7">
        <f t="shared" si="1"/>
        <v>-3.0272612211626533</v>
      </c>
      <c r="G21" s="7">
        <f t="shared" si="2"/>
        <v>-0.22705745063534608</v>
      </c>
      <c r="H21" s="8">
        <v>0.64</v>
      </c>
      <c r="I21" s="9">
        <v>0.5720393884426016</v>
      </c>
      <c r="J21" s="7">
        <v>2.9999999999999997E-4</v>
      </c>
      <c r="K21" s="7">
        <v>3.0800000000000001E-2</v>
      </c>
      <c r="L21" s="7">
        <v>5.2699999999999997E-2</v>
      </c>
      <c r="M21" s="7">
        <v>2.52E-2</v>
      </c>
      <c r="N21" s="14">
        <v>5.7217126501595992E-3</v>
      </c>
      <c r="O21" s="10">
        <f t="shared" si="3"/>
        <v>2.4999999999999998E-5</v>
      </c>
      <c r="P21" s="12">
        <v>0</v>
      </c>
      <c r="Q21" s="11">
        <v>8.0000000000000002E-3</v>
      </c>
      <c r="R21" s="11">
        <v>1.2200000000000001E-2</v>
      </c>
      <c r="S21" s="9">
        <v>2.2909395440000005E-3</v>
      </c>
      <c r="T21" s="13">
        <v>4.4810000000000003E-2</v>
      </c>
      <c r="U21" s="13">
        <v>4.1537999999999999E-2</v>
      </c>
      <c r="V21">
        <v>7.2554999999999996</v>
      </c>
      <c r="W21">
        <v>1.1586079973230712E-2</v>
      </c>
      <c r="X21">
        <v>-0.1039979</v>
      </c>
      <c r="Y21" s="11">
        <f>M21-J21</f>
        <v>2.4899999999999999E-2</v>
      </c>
      <c r="Z21">
        <f>R21-Q21</f>
        <v>4.2000000000000006E-3</v>
      </c>
      <c r="AA21" s="11">
        <f>L21-K21</f>
        <v>2.1899999999999996E-2</v>
      </c>
      <c r="AB21">
        <v>132.59389999999999</v>
      </c>
    </row>
    <row r="22" spans="1:28" x14ac:dyDescent="0.25">
      <c r="A22" s="26">
        <v>14246</v>
      </c>
      <c r="B22" s="6">
        <v>12.3</v>
      </c>
      <c r="C22" s="7">
        <v>0.51333300000000004</v>
      </c>
      <c r="D22" s="7">
        <f t="shared" si="0"/>
        <v>-3.1764297839718036</v>
      </c>
      <c r="E22" s="7">
        <v>-3.2478046401276659</v>
      </c>
      <c r="F22" s="7">
        <f t="shared" si="1"/>
        <v>-2.9200774148227695</v>
      </c>
      <c r="G22" s="7">
        <f t="shared" si="2"/>
        <v>-0.2563523691490342</v>
      </c>
      <c r="H22" s="8">
        <v>0.66333299999999995</v>
      </c>
      <c r="I22" s="9">
        <v>0.61421814134668895</v>
      </c>
      <c r="J22" s="7">
        <v>2.9999999999999997E-4</v>
      </c>
      <c r="K22" s="7">
        <v>3.0099999999999998E-2</v>
      </c>
      <c r="L22" s="7">
        <v>5.1200000000000002E-2</v>
      </c>
      <c r="M22" s="7">
        <v>2.4899999999999999E-2</v>
      </c>
      <c r="N22" s="14">
        <v>-3.6013643336836945E-3</v>
      </c>
      <c r="O22" s="10">
        <f t="shared" si="3"/>
        <v>2.4999999999999998E-5</v>
      </c>
      <c r="P22" s="12">
        <v>0</v>
      </c>
      <c r="Q22" s="11">
        <v>5.8999999999999999E-3</v>
      </c>
      <c r="R22" s="11">
        <v>2.2000000000000001E-3</v>
      </c>
      <c r="S22" s="9">
        <v>7.2954961339999997E-3</v>
      </c>
      <c r="T22" s="13">
        <v>-7.0505999999999999E-2</v>
      </c>
      <c r="U22" s="13">
        <v>-7.1314000000000002E-2</v>
      </c>
      <c r="V22">
        <v>7.2554999999999996</v>
      </c>
      <c r="W22">
        <v>0</v>
      </c>
      <c r="X22">
        <v>-0.1055772</v>
      </c>
      <c r="Y22" s="11">
        <f>M22-J22</f>
        <v>2.4599999999999997E-2</v>
      </c>
      <c r="Z22">
        <f>R22-Q22</f>
        <v>-3.6999999999999997E-3</v>
      </c>
      <c r="AA22" s="11">
        <f>L22-K22</f>
        <v>2.1100000000000004E-2</v>
      </c>
      <c r="AB22">
        <v>158.2989</v>
      </c>
    </row>
    <row r="23" spans="1:28" x14ac:dyDescent="0.25">
      <c r="A23" s="26">
        <v>14277</v>
      </c>
      <c r="B23" s="6">
        <v>12.7</v>
      </c>
      <c r="C23" s="7">
        <v>0.51666699999999999</v>
      </c>
      <c r="D23" s="7">
        <f t="shared" si="0"/>
        <v>-3.201958706040418</v>
      </c>
      <c r="E23" s="7">
        <v>-3.1699559749542443</v>
      </c>
      <c r="F23" s="7">
        <f t="shared" si="1"/>
        <v>-2.9175078138943902</v>
      </c>
      <c r="G23" s="7">
        <f t="shared" si="2"/>
        <v>-0.28445089214602776</v>
      </c>
      <c r="H23" s="8">
        <v>0.68666700000000003</v>
      </c>
      <c r="I23" s="9">
        <v>0.59945689069925312</v>
      </c>
      <c r="J23" s="7">
        <v>2.9999999999999997E-4</v>
      </c>
      <c r="K23" s="7">
        <v>0.03</v>
      </c>
      <c r="L23" s="7">
        <v>5.0499999999999996E-2</v>
      </c>
      <c r="M23" s="7">
        <v>2.4500000000000001E-2</v>
      </c>
      <c r="N23" s="14">
        <v>6.1493542832309969E-4</v>
      </c>
      <c r="O23" s="10">
        <f t="shared" si="3"/>
        <v>2.4999999999999998E-5</v>
      </c>
      <c r="P23" s="12">
        <v>-7.1428571428571175E-3</v>
      </c>
      <c r="Q23" s="11">
        <v>8.0000000000000002E-3</v>
      </c>
      <c r="R23" s="11">
        <v>6.4000000000000003E-3</v>
      </c>
      <c r="S23" s="9">
        <v>3.2916439030000002E-3</v>
      </c>
      <c r="T23" s="13">
        <v>3.9292000000000001E-2</v>
      </c>
      <c r="U23" s="13">
        <v>3.4356999999999999E-2</v>
      </c>
      <c r="V23">
        <v>7.3109000000000002</v>
      </c>
      <c r="W23">
        <v>7.6355867962236319E-3</v>
      </c>
      <c r="X23">
        <v>-0.1111765</v>
      </c>
      <c r="Y23" s="11">
        <f>M23-J23</f>
        <v>2.4199999999999999E-2</v>
      </c>
      <c r="Z23">
        <f>R23-Q23</f>
        <v>-1.5999999999999999E-3</v>
      </c>
      <c r="AA23" s="11">
        <f>L23-K23</f>
        <v>2.0499999999999997E-2</v>
      </c>
      <c r="AB23">
        <v>151.7741</v>
      </c>
    </row>
    <row r="24" spans="1:28" x14ac:dyDescent="0.25">
      <c r="A24" s="26">
        <v>14305</v>
      </c>
      <c r="B24" s="6">
        <v>10.98</v>
      </c>
      <c r="C24" s="7">
        <v>0.52</v>
      </c>
      <c r="D24" s="7">
        <f t="shared" si="0"/>
        <v>-3.0500019034880483</v>
      </c>
      <c r="E24" s="7">
        <v>-3.1955284608712096</v>
      </c>
      <c r="F24" s="7">
        <f t="shared" si="1"/>
        <v>-2.7385657450281604</v>
      </c>
      <c r="G24" s="7">
        <f t="shared" si="2"/>
        <v>-0.31143615845988804</v>
      </c>
      <c r="H24" s="8">
        <v>0.71</v>
      </c>
      <c r="I24" s="9">
        <v>0.66064927184466016</v>
      </c>
      <c r="J24" s="7">
        <v>2.9999999999999997E-4</v>
      </c>
      <c r="K24" s="7">
        <v>2.9900000000000003E-2</v>
      </c>
      <c r="L24" s="7">
        <v>4.8899999999999999E-2</v>
      </c>
      <c r="M24" s="7">
        <v>2.3699999999999999E-2</v>
      </c>
      <c r="N24" s="14">
        <v>-1.260685612704563E-3</v>
      </c>
      <c r="O24" s="10">
        <f t="shared" si="3"/>
        <v>2.4999999999999998E-5</v>
      </c>
      <c r="P24" s="12">
        <v>0</v>
      </c>
      <c r="Q24" s="11">
        <v>1.2500000000000001E-2</v>
      </c>
      <c r="R24" s="11">
        <v>2.2000000000000001E-3</v>
      </c>
      <c r="S24" s="9">
        <v>8.5387031449999998E-3</v>
      </c>
      <c r="T24" s="13">
        <v>-0.134821</v>
      </c>
      <c r="U24" s="13">
        <v>-0.13817099999999999</v>
      </c>
      <c r="V24">
        <v>7.3385999999999996</v>
      </c>
      <c r="W24">
        <v>3.7888632042565747E-3</v>
      </c>
      <c r="X24">
        <v>-0.1245325</v>
      </c>
      <c r="Y24" s="11">
        <f>M24-J24</f>
        <v>2.3399999999999997E-2</v>
      </c>
      <c r="Z24">
        <f>R24-Q24</f>
        <v>-1.03E-2</v>
      </c>
      <c r="AA24" s="11">
        <f>L24-K24</f>
        <v>1.8999999999999996E-2</v>
      </c>
      <c r="AB24">
        <v>132.90690000000001</v>
      </c>
    </row>
    <row r="25" spans="1:28" x14ac:dyDescent="0.25">
      <c r="A25" s="26">
        <v>14336</v>
      </c>
      <c r="B25" s="6">
        <v>10.92</v>
      </c>
      <c r="C25" s="7">
        <v>0.52333300000000005</v>
      </c>
      <c r="D25" s="7">
        <f t="shared" si="0"/>
        <v>-3.03813327656753</v>
      </c>
      <c r="E25" s="7">
        <v>-3.0436127423321557</v>
      </c>
      <c r="F25" s="7">
        <f t="shared" si="1"/>
        <v>-2.7098829234683799</v>
      </c>
      <c r="G25" s="7">
        <f t="shared" si="2"/>
        <v>-0.32825035309914996</v>
      </c>
      <c r="H25" s="8">
        <v>0.72666699999999995</v>
      </c>
      <c r="I25" s="9">
        <v>0.67845458794204705</v>
      </c>
      <c r="J25" s="7">
        <v>2.9999999999999997E-4</v>
      </c>
      <c r="K25" s="7">
        <v>3.0200000000000001E-2</v>
      </c>
      <c r="L25" s="7">
        <v>5.1500000000000004E-2</v>
      </c>
      <c r="M25" s="7">
        <v>2.29E-2</v>
      </c>
      <c r="N25" s="14">
        <v>-1.8831933403465869E-3</v>
      </c>
      <c r="O25" s="10">
        <f t="shared" si="3"/>
        <v>2.4999999999999998E-5</v>
      </c>
      <c r="P25" s="12">
        <v>-7.194244604316502E-3</v>
      </c>
      <c r="Q25" s="11">
        <v>1.18E-2</v>
      </c>
      <c r="R25" s="11">
        <v>6.4000000000000003E-3</v>
      </c>
      <c r="S25" s="9">
        <v>9.2032922910000002E-3</v>
      </c>
      <c r="T25" s="13">
        <v>-6.6109999999999997E-3</v>
      </c>
      <c r="U25" s="13">
        <v>-7.842E-3</v>
      </c>
      <c r="V25">
        <v>7.3109000000000002</v>
      </c>
      <c r="W25">
        <v>-3.7745619055404838E-3</v>
      </c>
      <c r="X25">
        <v>-0.1380933</v>
      </c>
      <c r="Y25" s="11">
        <f>M25-J25</f>
        <v>2.2599999999999999E-2</v>
      </c>
      <c r="Z25">
        <f>R25-Q25</f>
        <v>-5.3999999999999994E-3</v>
      </c>
      <c r="AA25" s="11">
        <f>L25-K25</f>
        <v>2.1300000000000003E-2</v>
      </c>
      <c r="AB25">
        <v>182.5684</v>
      </c>
    </row>
    <row r="26" spans="1:28" x14ac:dyDescent="0.25">
      <c r="A26" s="26">
        <v>14366</v>
      </c>
      <c r="B26" s="6">
        <v>11.6</v>
      </c>
      <c r="C26" s="7">
        <v>0.526667</v>
      </c>
      <c r="D26" s="7">
        <f t="shared" si="0"/>
        <v>-3.0921919068303612</v>
      </c>
      <c r="E26" s="7">
        <v>-3.0317827790348013</v>
      </c>
      <c r="F26" s="7">
        <f t="shared" si="1"/>
        <v>-2.7476162497389951</v>
      </c>
      <c r="G26" s="7">
        <f t="shared" si="2"/>
        <v>-0.34457565709136601</v>
      </c>
      <c r="H26" s="8">
        <v>0.74333300000000002</v>
      </c>
      <c r="I26" s="9">
        <v>0.63033724127949042</v>
      </c>
      <c r="J26" s="7">
        <v>2.9999999999999997E-4</v>
      </c>
      <c r="K26" s="7">
        <v>2.9700000000000001E-2</v>
      </c>
      <c r="L26" s="7">
        <v>5.0700000000000002E-2</v>
      </c>
      <c r="M26" s="7">
        <v>2.1700000000000001E-2</v>
      </c>
      <c r="N26" s="14">
        <v>-2.3543238437565488E-3</v>
      </c>
      <c r="O26" s="10">
        <f t="shared" si="3"/>
        <v>2.4999999999999998E-5</v>
      </c>
      <c r="P26" s="12">
        <v>0</v>
      </c>
      <c r="Q26" s="11">
        <v>1.7100000000000001E-2</v>
      </c>
      <c r="R26" s="11">
        <v>4.8999999999999998E-3</v>
      </c>
      <c r="S26" s="9">
        <v>3.5590914929999992E-3</v>
      </c>
      <c r="T26" s="13">
        <v>6.9556999999999994E-2</v>
      </c>
      <c r="U26" s="13">
        <v>6.3460000000000003E-2</v>
      </c>
      <c r="V26">
        <v>7.2831999999999999</v>
      </c>
      <c r="W26">
        <v>-3.7888632042566961E-3</v>
      </c>
      <c r="X26">
        <v>-0.1254817</v>
      </c>
      <c r="Y26" s="11">
        <f>M26-J26</f>
        <v>2.1399999999999999E-2</v>
      </c>
      <c r="Z26">
        <f>R26-Q26</f>
        <v>-1.2200000000000001E-2</v>
      </c>
      <c r="AA26" s="11">
        <f>L26-K26</f>
        <v>2.1000000000000001E-2</v>
      </c>
      <c r="AB26">
        <v>171.3484</v>
      </c>
    </row>
    <row r="27" spans="1:28" x14ac:dyDescent="0.25">
      <c r="A27" s="26">
        <v>14397</v>
      </c>
      <c r="B27" s="6">
        <v>10.86</v>
      </c>
      <c r="C27" s="7">
        <v>0.53</v>
      </c>
      <c r="D27" s="7">
        <f t="shared" si="0"/>
        <v>-3.0199645869417586</v>
      </c>
      <c r="E27" s="7">
        <v>-3.0858833705482884</v>
      </c>
      <c r="F27" s="7">
        <f t="shared" si="1"/>
        <v>-2.6595231602075495</v>
      </c>
      <c r="G27" s="7">
        <f t="shared" si="2"/>
        <v>-0.36044142673420915</v>
      </c>
      <c r="H27" s="8">
        <v>0.76</v>
      </c>
      <c r="I27" s="9">
        <v>0.66676873612493304</v>
      </c>
      <c r="J27" s="7">
        <v>2.9999999999999997E-4</v>
      </c>
      <c r="K27" s="7">
        <v>2.92E-2</v>
      </c>
      <c r="L27" s="7">
        <v>4.9100000000000005E-2</v>
      </c>
      <c r="M27" s="7">
        <v>2.2100000000000002E-2</v>
      </c>
      <c r="N27" s="14">
        <v>-8.6351909917090257E-5</v>
      </c>
      <c r="O27" s="10">
        <f t="shared" si="3"/>
        <v>2.4999999999999998E-5</v>
      </c>
      <c r="P27" s="12">
        <v>0</v>
      </c>
      <c r="Q27" s="11">
        <v>-2.7000000000000001E-3</v>
      </c>
      <c r="R27" s="11">
        <v>3.5000000000000001E-3</v>
      </c>
      <c r="S27" s="9">
        <v>3.2023427909999998E-3</v>
      </c>
      <c r="T27" s="13">
        <v>-6.1809999999999997E-2</v>
      </c>
      <c r="U27" s="13">
        <v>-6.5748000000000001E-2</v>
      </c>
      <c r="V27">
        <v>7.4493999999999998</v>
      </c>
      <c r="W27">
        <v>2.2819639718804907E-2</v>
      </c>
      <c r="X27">
        <v>-0.1063148</v>
      </c>
      <c r="Y27" s="11">
        <f>M27-J27</f>
        <v>2.18E-2</v>
      </c>
      <c r="Z27">
        <f>R27-Q27</f>
        <v>6.2000000000000006E-3</v>
      </c>
      <c r="AA27" s="11">
        <f>L27-K27</f>
        <v>1.9900000000000004E-2</v>
      </c>
      <c r="AB27">
        <v>130.94499999999999</v>
      </c>
    </row>
    <row r="28" spans="1:28" x14ac:dyDescent="0.25">
      <c r="A28" s="26">
        <v>14427</v>
      </c>
      <c r="B28" s="6">
        <v>12.04</v>
      </c>
      <c r="C28" s="7">
        <v>0.54</v>
      </c>
      <c r="D28" s="7">
        <f t="shared" si="0"/>
        <v>-3.1044205793044917</v>
      </c>
      <c r="E28" s="7">
        <v>-3.0012724539296061</v>
      </c>
      <c r="F28" s="7">
        <f t="shared" si="1"/>
        <v>-2.7409780317867183</v>
      </c>
      <c r="G28" s="7">
        <f t="shared" si="2"/>
        <v>-0.36344254751777361</v>
      </c>
      <c r="H28" s="8">
        <v>0.776667</v>
      </c>
      <c r="I28" s="9">
        <v>0.60798548094373861</v>
      </c>
      <c r="J28" s="7">
        <v>4.0000000000000002E-4</v>
      </c>
      <c r="K28" s="7">
        <v>2.8900000000000002E-2</v>
      </c>
      <c r="L28" s="7">
        <v>4.8399999999999999E-2</v>
      </c>
      <c r="M28" s="7">
        <v>2.1299999999999999E-2</v>
      </c>
      <c r="N28" s="14">
        <v>-1.5621881390211053E-3</v>
      </c>
      <c r="O28" s="10">
        <f t="shared" si="3"/>
        <v>3.3333333333333335E-5</v>
      </c>
      <c r="P28" s="12">
        <v>0</v>
      </c>
      <c r="Q28" s="11">
        <v>1.1299999999999999E-2</v>
      </c>
      <c r="R28" s="11">
        <v>-6.9999999999999999E-4</v>
      </c>
      <c r="S28" s="9">
        <v>4.3046091790000006E-3</v>
      </c>
      <c r="T28" s="13">
        <v>0.11131000000000001</v>
      </c>
      <c r="U28" s="13">
        <v>0.11035499999999999</v>
      </c>
      <c r="V28">
        <v>7.6708999999999996</v>
      </c>
      <c r="W28">
        <v>2.9733938303755984E-2</v>
      </c>
      <c r="X28">
        <v>-0.10228370000000001</v>
      </c>
      <c r="Y28" s="11">
        <f>M28-J28</f>
        <v>2.0899999999999998E-2</v>
      </c>
      <c r="Z28">
        <f>R28-Q28</f>
        <v>-1.1999999999999999E-2</v>
      </c>
      <c r="AA28" s="11">
        <f>L28-K28</f>
        <v>1.9499999999999997E-2</v>
      </c>
      <c r="AB28">
        <v>150.28540000000001</v>
      </c>
    </row>
    <row r="29" spans="1:28" x14ac:dyDescent="0.25">
      <c r="A29" s="26">
        <v>14458</v>
      </c>
      <c r="B29" s="6">
        <v>11.18</v>
      </c>
      <c r="C29" s="7">
        <v>0.55000000000000004</v>
      </c>
      <c r="D29" s="7">
        <f t="shared" si="0"/>
        <v>-3.0119634684825733</v>
      </c>
      <c r="E29" s="7">
        <v>-3.0860714406362955</v>
      </c>
      <c r="F29" s="7">
        <f t="shared" si="1"/>
        <v>-2.6456386888798349</v>
      </c>
      <c r="G29" s="7">
        <f t="shared" si="2"/>
        <v>-0.36632477960273846</v>
      </c>
      <c r="H29" s="8">
        <v>0.79333299999999995</v>
      </c>
      <c r="I29" s="9">
        <v>0.64801726062048948</v>
      </c>
      <c r="J29" s="7">
        <v>5.0000000000000001E-4</v>
      </c>
      <c r="K29" s="7">
        <v>2.9300000000000003E-2</v>
      </c>
      <c r="L29" s="7">
        <v>4.8499999999999995E-2</v>
      </c>
      <c r="M29" s="7">
        <v>2.3099999999999999E-2</v>
      </c>
      <c r="N29" s="14">
        <v>-3.0065252641826622E-3</v>
      </c>
      <c r="O29" s="10">
        <f t="shared" si="3"/>
        <v>4.1666666666666665E-5</v>
      </c>
      <c r="P29" s="12">
        <v>0</v>
      </c>
      <c r="Q29" s="11">
        <v>-2.01E-2</v>
      </c>
      <c r="R29" s="11">
        <v>-3.9199999999999999E-2</v>
      </c>
      <c r="S29" s="9">
        <v>7.1372431300000009E-3</v>
      </c>
      <c r="T29" s="13">
        <v>-6.7551E-2</v>
      </c>
      <c r="U29" s="13">
        <v>-7.3025000000000007E-2</v>
      </c>
      <c r="V29">
        <v>7.7816999999999998</v>
      </c>
      <c r="W29">
        <v>1.4444198203600652E-2</v>
      </c>
      <c r="X29">
        <v>-5.4019999999999999E-2</v>
      </c>
      <c r="Y29" s="11">
        <f>M29-J29</f>
        <v>2.2599999999999999E-2</v>
      </c>
      <c r="Z29">
        <f>R29-Q29</f>
        <v>-1.9099999999999999E-2</v>
      </c>
      <c r="AA29" s="11">
        <f>L29-K29</f>
        <v>1.9199999999999991E-2</v>
      </c>
      <c r="AB29">
        <v>155.28579999999999</v>
      </c>
    </row>
    <row r="30" spans="1:28" x14ac:dyDescent="0.25">
      <c r="A30" s="26">
        <v>14489</v>
      </c>
      <c r="B30" s="6">
        <v>13.02</v>
      </c>
      <c r="C30" s="7">
        <v>0.56000000000000005</v>
      </c>
      <c r="D30" s="7">
        <f t="shared" si="0"/>
        <v>-3.146305132033365</v>
      </c>
      <c r="E30" s="7">
        <v>-2.9939449629798949</v>
      </c>
      <c r="F30" s="7">
        <f t="shared" si="1"/>
        <v>-2.7772076680960756</v>
      </c>
      <c r="G30" s="7">
        <f t="shared" si="2"/>
        <v>-0.36909746393728943</v>
      </c>
      <c r="H30" s="8">
        <v>0.81</v>
      </c>
      <c r="I30" s="9">
        <v>0.58004794885455513</v>
      </c>
      <c r="J30" s="7">
        <v>1.4000000000000002E-3</v>
      </c>
      <c r="K30" s="7">
        <v>3.2500000000000001E-2</v>
      </c>
      <c r="L30" s="7">
        <v>0.05</v>
      </c>
      <c r="M30" s="7">
        <v>2.7799999999999998E-2</v>
      </c>
      <c r="N30" s="14">
        <v>-2.1095515547625964E-3</v>
      </c>
      <c r="O30" s="10">
        <f t="shared" si="3"/>
        <v>1.1666666666666668E-4</v>
      </c>
      <c r="P30" s="12">
        <v>2.1739130434782483E-2</v>
      </c>
      <c r="Q30" s="11">
        <v>-5.45E-2</v>
      </c>
      <c r="R30" s="11">
        <v>1.5100000000000001E-2</v>
      </c>
      <c r="S30" s="9">
        <v>1.5683907085E-2</v>
      </c>
      <c r="T30" s="13">
        <v>0.18116699999999999</v>
      </c>
      <c r="U30" s="13">
        <v>0.17757200000000001</v>
      </c>
      <c r="V30">
        <v>8.2524999999999995</v>
      </c>
      <c r="W30">
        <v>6.0500918822365253E-2</v>
      </c>
      <c r="X30">
        <v>-1.5559999999999999E-2</v>
      </c>
      <c r="Y30" s="11">
        <f>M30-J30</f>
        <v>2.64E-2</v>
      </c>
      <c r="Z30">
        <f>R30-Q30</f>
        <v>6.9599999999999995E-2</v>
      </c>
      <c r="AA30" s="11">
        <f>L30-K30</f>
        <v>1.7500000000000002E-2</v>
      </c>
      <c r="AB30">
        <v>237.9229</v>
      </c>
    </row>
    <row r="31" spans="1:28" x14ac:dyDescent="0.25">
      <c r="A31" s="26">
        <v>14519</v>
      </c>
      <c r="B31" s="6">
        <v>12.83</v>
      </c>
      <c r="C31" s="7">
        <v>0.57999999999999996</v>
      </c>
      <c r="D31" s="7">
        <f t="shared" si="0"/>
        <v>-3.0965133540692173</v>
      </c>
      <c r="E31" s="7">
        <v>-3.1112138122220951</v>
      </c>
      <c r="F31" s="7">
        <f t="shared" si="1"/>
        <v>-2.7261395657723226</v>
      </c>
      <c r="G31" s="7">
        <f t="shared" si="2"/>
        <v>-0.37037378829689427</v>
      </c>
      <c r="H31" s="8">
        <v>0.84</v>
      </c>
      <c r="I31" s="9">
        <v>0.57347906241769819</v>
      </c>
      <c r="J31" s="7">
        <v>5.0000000000000001E-4</v>
      </c>
      <c r="K31" s="7">
        <v>3.15E-2</v>
      </c>
      <c r="L31" s="7">
        <v>4.8799999999999996E-2</v>
      </c>
      <c r="M31" s="7">
        <v>2.47E-2</v>
      </c>
      <c r="N31" s="14">
        <v>-1.8527882055730635E-3</v>
      </c>
      <c r="O31" s="10">
        <f t="shared" si="3"/>
        <v>4.1666666666666665E-5</v>
      </c>
      <c r="P31" s="12">
        <v>-7.0921985815602939E-3</v>
      </c>
      <c r="Q31" s="11">
        <v>4.1000000000000002E-2</v>
      </c>
      <c r="R31" s="11">
        <v>2.3699999999999999E-2</v>
      </c>
      <c r="S31" s="9">
        <v>1.8467448110000002E-3</v>
      </c>
      <c r="T31" s="13">
        <v>-1.6886999999999999E-2</v>
      </c>
      <c r="U31" s="13">
        <v>-1.7639999999999999E-2</v>
      </c>
      <c r="V31">
        <v>8.6677999999999997</v>
      </c>
      <c r="W31">
        <v>5.0324144198727688E-2</v>
      </c>
      <c r="X31">
        <v>-1.1169999999999999E-3</v>
      </c>
      <c r="Y31" s="11">
        <f>M31-J31</f>
        <v>2.4199999999999999E-2</v>
      </c>
      <c r="Z31">
        <f>R31-Q31</f>
        <v>-1.7300000000000003E-2</v>
      </c>
      <c r="AA31" s="11">
        <f>L31-K31</f>
        <v>1.7299999999999996E-2</v>
      </c>
      <c r="AB31">
        <v>239.37309999999999</v>
      </c>
    </row>
    <row r="32" spans="1:28" x14ac:dyDescent="0.25">
      <c r="A32" s="26">
        <v>14550</v>
      </c>
      <c r="B32" s="6">
        <v>12.2</v>
      </c>
      <c r="C32" s="7">
        <v>0.6</v>
      </c>
      <c r="D32" s="7">
        <f t="shared" si="0"/>
        <v>-3.0122615755052018</v>
      </c>
      <c r="E32" s="7">
        <v>-3.0626118023935356</v>
      </c>
      <c r="F32" s="7">
        <f t="shared" si="1"/>
        <v>-2.6406980190727185</v>
      </c>
      <c r="G32" s="7">
        <f t="shared" si="2"/>
        <v>-0.37156355643248312</v>
      </c>
      <c r="H32" s="8">
        <v>0.87</v>
      </c>
      <c r="I32" s="9">
        <v>0.59784473882902045</v>
      </c>
      <c r="J32" s="7">
        <v>5.0000000000000001E-4</v>
      </c>
      <c r="K32" s="7">
        <v>0.03</v>
      </c>
      <c r="L32" s="7">
        <v>4.8499999999999995E-2</v>
      </c>
      <c r="M32" s="7">
        <v>2.3599999999999999E-2</v>
      </c>
      <c r="N32" s="14">
        <v>-1.6991367094866649E-3</v>
      </c>
      <c r="O32" s="10">
        <f t="shared" si="3"/>
        <v>4.1666666666666665E-5</v>
      </c>
      <c r="P32" s="12">
        <v>0</v>
      </c>
      <c r="Q32" s="11">
        <v>1.6199999999999999E-2</v>
      </c>
      <c r="R32" s="11">
        <v>7.9000000000000008E-3</v>
      </c>
      <c r="S32" s="9">
        <v>1.284237624E-3</v>
      </c>
      <c r="T32" s="13">
        <v>-4.0531999999999999E-2</v>
      </c>
      <c r="U32" s="13">
        <v>-5.1142E-2</v>
      </c>
      <c r="V32">
        <v>8.8894000000000002</v>
      </c>
      <c r="W32">
        <v>2.5565887537783574E-2</v>
      </c>
      <c r="X32">
        <v>-1.206E-2</v>
      </c>
      <c r="Y32" s="11">
        <f>M32-J32</f>
        <v>2.3099999999999999E-2</v>
      </c>
      <c r="Z32">
        <f>R32-Q32</f>
        <v>-8.2999999999999984E-3</v>
      </c>
      <c r="AA32" s="11">
        <f>L32-K32</f>
        <v>1.8499999999999996E-2</v>
      </c>
      <c r="AB32">
        <v>164.13560000000001</v>
      </c>
    </row>
    <row r="33" spans="1:28" x14ac:dyDescent="0.25">
      <c r="A33" s="26">
        <v>14580</v>
      </c>
      <c r="B33" s="6">
        <v>12.49</v>
      </c>
      <c r="C33" s="7">
        <v>0.62</v>
      </c>
      <c r="D33" s="7">
        <f t="shared" si="0"/>
        <v>-3.0029641250804859</v>
      </c>
      <c r="E33" s="7">
        <v>-2.9794717526822105</v>
      </c>
      <c r="F33" s="7">
        <f t="shared" si="1"/>
        <v>-2.6302888397953126</v>
      </c>
      <c r="G33" s="7">
        <f t="shared" si="2"/>
        <v>-0.37267528528517352</v>
      </c>
      <c r="H33" s="8">
        <v>0.9</v>
      </c>
      <c r="I33" s="9">
        <v>0.58070538035869046</v>
      </c>
      <c r="J33" s="7">
        <v>4.0000000000000002E-4</v>
      </c>
      <c r="K33" s="7">
        <v>2.9399999999999999E-2</v>
      </c>
      <c r="L33" s="7">
        <v>4.9200000000000001E-2</v>
      </c>
      <c r="M33" s="7">
        <v>2.2599999999999999E-2</v>
      </c>
      <c r="N33" s="14">
        <v>2.5507840509365943E-3</v>
      </c>
      <c r="O33" s="10">
        <f t="shared" si="3"/>
        <v>3.3333333333333335E-5</v>
      </c>
      <c r="P33" s="12">
        <v>0</v>
      </c>
      <c r="Q33" s="11">
        <v>1.4500000000000001E-2</v>
      </c>
      <c r="R33" s="11">
        <v>7.7999999999999996E-3</v>
      </c>
      <c r="S33" s="9">
        <v>1.0730021270000003E-3</v>
      </c>
      <c r="T33" s="13">
        <v>2.8177000000000001E-2</v>
      </c>
      <c r="U33" s="13">
        <v>2.3143E-2</v>
      </c>
      <c r="V33">
        <v>8.8894000000000002</v>
      </c>
      <c r="W33">
        <v>0</v>
      </c>
      <c r="X33">
        <v>-3.5680000000000003E-2</v>
      </c>
      <c r="Y33" s="11">
        <f>M33-J33</f>
        <v>2.2199999999999998E-2</v>
      </c>
      <c r="Z33">
        <f>R33-Q33</f>
        <v>-6.7000000000000011E-3</v>
      </c>
      <c r="AA33" s="11">
        <f>L33-K33</f>
        <v>1.9800000000000002E-2</v>
      </c>
      <c r="AB33">
        <v>146.0847</v>
      </c>
    </row>
    <row r="34" spans="1:28" x14ac:dyDescent="0.25">
      <c r="A34" s="26">
        <v>14611</v>
      </c>
      <c r="B34" s="6">
        <v>12.05</v>
      </c>
      <c r="C34" s="7">
        <v>0.62333300000000003</v>
      </c>
      <c r="D34" s="7">
        <f t="shared" si="0"/>
        <v>-2.9617390524977796</v>
      </c>
      <c r="E34" s="7">
        <v>-2.9976027166986019</v>
      </c>
      <c r="F34" s="7">
        <f t="shared" si="1"/>
        <v>-2.5616353527714995</v>
      </c>
      <c r="G34" s="7">
        <f t="shared" si="2"/>
        <v>-0.40010369972628035</v>
      </c>
      <c r="H34" s="8">
        <v>0.93</v>
      </c>
      <c r="I34" s="9">
        <v>0.59932567260716985</v>
      </c>
      <c r="J34" s="7">
        <v>1E-4</v>
      </c>
      <c r="K34" s="7">
        <v>2.8799999999999999E-2</v>
      </c>
      <c r="L34" s="7">
        <v>4.8600000000000004E-2</v>
      </c>
      <c r="M34" s="7">
        <v>2.29E-2</v>
      </c>
      <c r="N34" s="14">
        <v>7.7727051969947256E-3</v>
      </c>
      <c r="O34" s="10">
        <f t="shared" si="3"/>
        <v>8.3333333333333337E-6</v>
      </c>
      <c r="P34" s="12">
        <v>-7.1428571428571175E-3</v>
      </c>
      <c r="Q34" s="11">
        <v>-1.6999999999999999E-3</v>
      </c>
      <c r="R34" s="11">
        <v>4.8999999999999998E-3</v>
      </c>
      <c r="S34" s="9">
        <v>1.478045612E-3</v>
      </c>
      <c r="T34" s="13">
        <v>-3.5927000000000001E-2</v>
      </c>
      <c r="U34" s="13">
        <v>-3.6799999999999999E-2</v>
      </c>
      <c r="V34">
        <v>8.7786000000000008</v>
      </c>
      <c r="W34">
        <v>-1.2464283303709963E-2</v>
      </c>
      <c r="X34">
        <v>-7.8950000000000006E-2</v>
      </c>
      <c r="Y34" s="11">
        <f>M34-J34</f>
        <v>2.2800000000000001E-2</v>
      </c>
      <c r="Z34">
        <f>R34-Q34</f>
        <v>6.6E-3</v>
      </c>
      <c r="AA34" s="11">
        <f>L34-K34</f>
        <v>1.9800000000000005E-2</v>
      </c>
      <c r="AB34">
        <v>208.68690000000001</v>
      </c>
    </row>
    <row r="35" spans="1:28" x14ac:dyDescent="0.25">
      <c r="A35" s="26">
        <v>14642</v>
      </c>
      <c r="B35" s="6">
        <v>12.13</v>
      </c>
      <c r="C35" s="7">
        <v>0.62666699999999997</v>
      </c>
      <c r="D35" s="7">
        <f t="shared" si="0"/>
        <v>-2.9630217028674588</v>
      </c>
      <c r="E35" s="7">
        <v>-2.9564046398481638</v>
      </c>
      <c r="F35" s="7">
        <f t="shared" si="1"/>
        <v>-2.5365037174762137</v>
      </c>
      <c r="G35" s="7">
        <f t="shared" si="2"/>
        <v>-0.42651798539124458</v>
      </c>
      <c r="H35" s="8">
        <v>0.96</v>
      </c>
      <c r="I35" s="9">
        <v>0.59437696192165956</v>
      </c>
      <c r="J35" s="7">
        <v>2.0000000000000001E-4</v>
      </c>
      <c r="K35" s="7">
        <v>2.86E-2</v>
      </c>
      <c r="L35" s="7">
        <v>4.8300000000000003E-2</v>
      </c>
      <c r="M35" s="7">
        <v>2.2800000000000001E-2</v>
      </c>
      <c r="N35" s="14">
        <v>4.8402618780624442E-3</v>
      </c>
      <c r="O35" s="10">
        <f t="shared" si="3"/>
        <v>1.6666666666666667E-5</v>
      </c>
      <c r="P35" s="12">
        <v>7.194244604316502E-3</v>
      </c>
      <c r="Q35" s="11">
        <v>2.7000000000000001E-3</v>
      </c>
      <c r="R35" s="11">
        <v>2.0999999999999999E-3</v>
      </c>
      <c r="S35" s="9">
        <v>4.8950583600000002E-4</v>
      </c>
      <c r="T35" s="13">
        <v>1.3139E-2</v>
      </c>
      <c r="U35" s="13">
        <v>6.9170000000000004E-3</v>
      </c>
      <c r="V35">
        <v>8.5016999999999996</v>
      </c>
      <c r="W35">
        <v>-3.1542614995557515E-2</v>
      </c>
      <c r="X35">
        <v>-0.11335290000000001</v>
      </c>
      <c r="Y35" s="11">
        <f>M35-J35</f>
        <v>2.2600000000000002E-2</v>
      </c>
      <c r="Z35">
        <f>R35-Q35</f>
        <v>-6.0000000000000027E-4</v>
      </c>
      <c r="AA35" s="11">
        <f>L35-K35</f>
        <v>1.9700000000000002E-2</v>
      </c>
      <c r="AB35">
        <v>153.31960000000001</v>
      </c>
    </row>
    <row r="36" spans="1:28" x14ac:dyDescent="0.25">
      <c r="A36" s="26">
        <v>14671</v>
      </c>
      <c r="B36" s="6">
        <v>12.25</v>
      </c>
      <c r="C36" s="7">
        <v>0.63</v>
      </c>
      <c r="D36" s="7">
        <f t="shared" si="0"/>
        <v>-2.9675613965872949</v>
      </c>
      <c r="E36" s="7">
        <v>-2.9577171825525177</v>
      </c>
      <c r="F36" s="7">
        <f t="shared" si="1"/>
        <v>-2.5155762728442377</v>
      </c>
      <c r="G36" s="7">
        <f t="shared" si="2"/>
        <v>-0.45198512374305727</v>
      </c>
      <c r="H36" s="8">
        <v>0.99</v>
      </c>
      <c r="I36" s="9">
        <v>0.64795987528805743</v>
      </c>
      <c r="J36" s="7">
        <v>2.0000000000000001E-4</v>
      </c>
      <c r="K36" s="7">
        <v>2.8399999999999998E-2</v>
      </c>
      <c r="L36" s="7">
        <v>4.8000000000000001E-2</v>
      </c>
      <c r="M36" s="7">
        <v>2.1499999999999998E-2</v>
      </c>
      <c r="N36" s="14">
        <v>5.6787088494200232E-3</v>
      </c>
      <c r="O36" s="10">
        <f t="shared" si="3"/>
        <v>1.6666666666666667E-5</v>
      </c>
      <c r="P36" s="12">
        <v>0</v>
      </c>
      <c r="Q36" s="11">
        <v>1.77E-2</v>
      </c>
      <c r="R36" s="11">
        <v>4.8999999999999998E-3</v>
      </c>
      <c r="S36" s="9">
        <v>7.0911176599999998E-4</v>
      </c>
      <c r="T36" s="13">
        <v>1.3561E-2</v>
      </c>
      <c r="U36" s="13">
        <v>1.0518E-2</v>
      </c>
      <c r="V36">
        <v>8.3078000000000003</v>
      </c>
      <c r="W36">
        <v>-2.2807203265229226E-2</v>
      </c>
      <c r="X36">
        <v>-0.10499319999999999</v>
      </c>
      <c r="Y36" s="11">
        <f>M36-J36</f>
        <v>2.1299999999999999E-2</v>
      </c>
      <c r="Z36">
        <f>R36-Q36</f>
        <v>-1.2800000000000001E-2</v>
      </c>
      <c r="AA36" s="11">
        <f>L36-K36</f>
        <v>1.9600000000000003E-2</v>
      </c>
      <c r="AB36">
        <v>177.31530000000001</v>
      </c>
    </row>
    <row r="37" spans="1:28" x14ac:dyDescent="0.25">
      <c r="A37" s="26">
        <v>14702</v>
      </c>
      <c r="B37" s="6">
        <v>12.19</v>
      </c>
      <c r="C37" s="7">
        <v>0.63666699999999998</v>
      </c>
      <c r="D37" s="7">
        <f t="shared" si="0"/>
        <v>-2.9521244665426791</v>
      </c>
      <c r="E37" s="7">
        <v>-2.957034460040235</v>
      </c>
      <c r="F37" s="7">
        <f t="shared" si="1"/>
        <v>-2.4939680895217156</v>
      </c>
      <c r="G37" s="7">
        <f t="shared" si="2"/>
        <v>-0.45815637702096335</v>
      </c>
      <c r="H37" s="8">
        <v>1.00667</v>
      </c>
      <c r="I37" s="9">
        <v>0.64407464798221381</v>
      </c>
      <c r="J37" s="7">
        <v>2.0000000000000001E-4</v>
      </c>
      <c r="K37" s="7">
        <v>2.8199999999999999E-2</v>
      </c>
      <c r="L37" s="7">
        <v>4.7400000000000005E-2</v>
      </c>
      <c r="M37" s="7">
        <v>2.1999999999999999E-2</v>
      </c>
      <c r="N37" s="14">
        <v>5.8486657983108396E-3</v>
      </c>
      <c r="O37" s="10">
        <f t="shared" si="3"/>
        <v>1.6666666666666667E-5</v>
      </c>
      <c r="P37" s="12">
        <v>0</v>
      </c>
      <c r="Q37" s="11">
        <v>-3.5000000000000001E-3</v>
      </c>
      <c r="R37" s="11">
        <v>-9.1999999999999998E-3</v>
      </c>
      <c r="S37" s="9">
        <v>1.1922769959999998E-3</v>
      </c>
      <c r="T37" s="13">
        <v>-4.4780000000000002E-3</v>
      </c>
      <c r="U37" s="13">
        <v>-6.2310000000000004E-3</v>
      </c>
      <c r="V37">
        <v>8.4740000000000002</v>
      </c>
      <c r="W37">
        <v>2.0005296227641481E-2</v>
      </c>
      <c r="X37">
        <v>-8.7559999999999999E-2</v>
      </c>
      <c r="Y37" s="11">
        <f>M37-J37</f>
        <v>2.18E-2</v>
      </c>
      <c r="Z37">
        <f>R37-Q37</f>
        <v>-5.7000000000000002E-3</v>
      </c>
      <c r="AA37" s="11">
        <f t="shared" ref="AA37:AA100" si="4">L37-K37</f>
        <v>1.9200000000000005E-2</v>
      </c>
      <c r="AB37">
        <v>182.376</v>
      </c>
    </row>
    <row r="38" spans="1:28" x14ac:dyDescent="0.25">
      <c r="A38" s="26">
        <v>14732</v>
      </c>
      <c r="B38" s="6">
        <v>9.27</v>
      </c>
      <c r="C38" s="7">
        <v>0.64333300000000004</v>
      </c>
      <c r="D38" s="7">
        <f t="shared" si="0"/>
        <v>-2.6678761834639282</v>
      </c>
      <c r="E38" s="7">
        <v>-2.9417087473793448</v>
      </c>
      <c r="F38" s="7">
        <f t="shared" si="1"/>
        <v>-2.2037213639810629</v>
      </c>
      <c r="G38" s="7">
        <f t="shared" si="2"/>
        <v>-0.46415481948286558</v>
      </c>
      <c r="H38" s="8">
        <v>1.0233300000000001</v>
      </c>
      <c r="I38" s="9">
        <v>0.82257786955773526</v>
      </c>
      <c r="J38" s="7">
        <v>5.9999999999999995E-4</v>
      </c>
      <c r="K38" s="7">
        <v>2.9300000000000003E-2</v>
      </c>
      <c r="L38" s="7">
        <v>4.9400000000000006E-2</v>
      </c>
      <c r="M38" s="7">
        <v>2.46E-2</v>
      </c>
      <c r="N38" s="14">
        <v>6.6101851713249709E-3</v>
      </c>
      <c r="O38" s="10">
        <f t="shared" si="3"/>
        <v>4.9999999999999996E-5</v>
      </c>
      <c r="P38" s="12">
        <v>0</v>
      </c>
      <c r="Q38" s="11">
        <v>-2.9899999999999999E-2</v>
      </c>
      <c r="R38" s="11">
        <v>-2.0999999999999999E-3</v>
      </c>
      <c r="S38" s="9">
        <v>1.8668567641999999E-2</v>
      </c>
      <c r="T38" s="13">
        <v>-0.23147999999999999</v>
      </c>
      <c r="U38" s="13">
        <v>-0.23976500000000001</v>
      </c>
      <c r="V38">
        <v>8.7232000000000003</v>
      </c>
      <c r="W38">
        <v>2.9407599716780752E-2</v>
      </c>
      <c r="X38">
        <v>-6.7949999999999997E-2</v>
      </c>
      <c r="Y38" s="11">
        <f>M38-J38</f>
        <v>2.4E-2</v>
      </c>
      <c r="Z38">
        <f>R38-Q38</f>
        <v>2.7799999999999998E-2</v>
      </c>
      <c r="AA38" s="11">
        <f t="shared" si="4"/>
        <v>2.0100000000000003E-2</v>
      </c>
      <c r="AB38">
        <v>190.98869999999999</v>
      </c>
    </row>
    <row r="39" spans="1:28" x14ac:dyDescent="0.25">
      <c r="A39" s="26">
        <v>14763</v>
      </c>
      <c r="B39" s="6">
        <v>9.98</v>
      </c>
      <c r="C39" s="7">
        <v>0.65</v>
      </c>
      <c r="D39" s="7">
        <f t="shared" ref="D39:D102" si="5">LN(C39/B39)</f>
        <v>-2.7313660064158269</v>
      </c>
      <c r="E39" s="7">
        <v>-2.6575662956702182</v>
      </c>
      <c r="F39" s="7">
        <f t="shared" si="1"/>
        <v>-2.2613623771700913</v>
      </c>
      <c r="G39" s="7">
        <f t="shared" si="2"/>
        <v>-0.47000362924573558</v>
      </c>
      <c r="H39" s="8">
        <v>1.04</v>
      </c>
      <c r="I39" s="9">
        <v>0.78322136654104535</v>
      </c>
      <c r="J39" s="7">
        <v>1E-3</v>
      </c>
      <c r="K39" s="7">
        <v>2.9600000000000001E-2</v>
      </c>
      <c r="L39" s="7">
        <v>5.1100000000000007E-2</v>
      </c>
      <c r="M39" s="7">
        <v>2.2700000000000001E-2</v>
      </c>
      <c r="N39" s="14">
        <v>6.3697906591721658E-3</v>
      </c>
      <c r="O39" s="10">
        <f t="shared" si="3"/>
        <v>8.3333333333333331E-5</v>
      </c>
      <c r="P39" s="12">
        <v>7.1428571428571175E-3</v>
      </c>
      <c r="Q39" s="11">
        <v>2.58E-2</v>
      </c>
      <c r="R39" s="11">
        <v>1.21E-2</v>
      </c>
      <c r="S39" s="9">
        <v>9.7970173560000019E-3</v>
      </c>
      <c r="T39" s="13">
        <v>8.3034999999999998E-2</v>
      </c>
      <c r="U39" s="13">
        <v>7.8208E-2</v>
      </c>
      <c r="V39">
        <v>9.0001999999999995</v>
      </c>
      <c r="W39">
        <v>3.1754402054291912E-2</v>
      </c>
      <c r="X39">
        <v>-6.7449999999999996E-2</v>
      </c>
      <c r="Y39" s="11">
        <f>M39-J39</f>
        <v>2.1700000000000001E-2</v>
      </c>
      <c r="Z39">
        <f>R39-Q39</f>
        <v>-1.37E-2</v>
      </c>
      <c r="AA39" s="11">
        <f t="shared" si="4"/>
        <v>2.1500000000000005E-2</v>
      </c>
      <c r="AB39">
        <v>236.44329999999999</v>
      </c>
    </row>
    <row r="40" spans="1:28" x14ac:dyDescent="0.25">
      <c r="A40" s="26">
        <v>14793</v>
      </c>
      <c r="B40" s="6">
        <v>10.29</v>
      </c>
      <c r="C40" s="7">
        <v>0.656667</v>
      </c>
      <c r="D40" s="7">
        <f t="shared" si="5"/>
        <v>-2.7517507881500864</v>
      </c>
      <c r="E40" s="7">
        <v>-2.7211613286275007</v>
      </c>
      <c r="F40" s="7">
        <f t="shared" si="1"/>
        <v>-2.2792159754772161</v>
      </c>
      <c r="G40" s="7">
        <f t="shared" si="2"/>
        <v>-0.47253481267287017</v>
      </c>
      <c r="H40" s="8">
        <v>1.0533300000000001</v>
      </c>
      <c r="I40" s="9">
        <v>0.75788806088473115</v>
      </c>
      <c r="J40" s="7">
        <v>5.0000000000000001E-4</v>
      </c>
      <c r="K40" s="7">
        <v>2.8799999999999999E-2</v>
      </c>
      <c r="L40" s="7">
        <v>4.8000000000000001E-2</v>
      </c>
      <c r="M40" s="7">
        <v>2.24E-2</v>
      </c>
      <c r="N40" s="14">
        <v>8.1091892720840733E-3</v>
      </c>
      <c r="O40" s="10">
        <f t="shared" si="3"/>
        <v>4.1666666666666665E-5</v>
      </c>
      <c r="P40" s="12">
        <v>-7.0921985815602939E-3</v>
      </c>
      <c r="Q40" s="11">
        <v>5.1999999999999998E-3</v>
      </c>
      <c r="R40" s="11">
        <v>2.0999999999999999E-3</v>
      </c>
      <c r="S40" s="9">
        <v>1.3236754139999999E-3</v>
      </c>
      <c r="T40" s="13">
        <v>3.3090000000000001E-2</v>
      </c>
      <c r="U40" s="13">
        <v>3.1913999999999998E-2</v>
      </c>
      <c r="V40">
        <v>9.1109000000000009</v>
      </c>
      <c r="W40">
        <v>1.2299726672740756E-2</v>
      </c>
      <c r="X40">
        <v>-7.3179999999999995E-2</v>
      </c>
      <c r="Y40" s="11">
        <f>M40-J40</f>
        <v>2.1899999999999999E-2</v>
      </c>
      <c r="Z40">
        <f>R40-Q40</f>
        <v>-3.0999999999999999E-3</v>
      </c>
      <c r="AA40" s="11">
        <f t="shared" si="4"/>
        <v>1.9200000000000002E-2</v>
      </c>
      <c r="AB40">
        <v>166.86179999999999</v>
      </c>
    </row>
    <row r="41" spans="1:28" x14ac:dyDescent="0.25">
      <c r="A41" s="26">
        <v>14824</v>
      </c>
      <c r="B41" s="6">
        <v>10.56</v>
      </c>
      <c r="C41" s="7">
        <v>0.66333299999999995</v>
      </c>
      <c r="D41" s="7">
        <f t="shared" si="5"/>
        <v>-2.7675514307225133</v>
      </c>
      <c r="E41" s="7">
        <v>-2.741650702290356</v>
      </c>
      <c r="F41" s="7">
        <f t="shared" si="1"/>
        <v>-2.292531632145427</v>
      </c>
      <c r="G41" s="7">
        <f t="shared" si="2"/>
        <v>-0.47501979857708621</v>
      </c>
      <c r="H41" s="8">
        <v>1.06667</v>
      </c>
      <c r="I41" s="9">
        <v>0.74177529484792049</v>
      </c>
      <c r="J41" s="7">
        <v>4.0000000000000002E-4</v>
      </c>
      <c r="K41" s="7">
        <v>2.8500000000000001E-2</v>
      </c>
      <c r="L41" s="7">
        <v>4.7599999999999996E-2</v>
      </c>
      <c r="M41" s="7">
        <v>2.23E-2</v>
      </c>
      <c r="N41" s="14">
        <v>9.0864625701416561E-3</v>
      </c>
      <c r="O41" s="10">
        <f t="shared" si="3"/>
        <v>3.3333333333333335E-5</v>
      </c>
      <c r="P41" s="12">
        <v>0</v>
      </c>
      <c r="Q41" s="11">
        <v>2.8E-3</v>
      </c>
      <c r="R41" s="11">
        <v>6.9999999999999999E-4</v>
      </c>
      <c r="S41" s="9">
        <v>3.5608428109999996E-3</v>
      </c>
      <c r="T41" s="13">
        <v>3.5421000000000001E-2</v>
      </c>
      <c r="U41" s="13">
        <v>2.6630999999999998E-2</v>
      </c>
      <c r="V41">
        <v>9.1662999999999997</v>
      </c>
      <c r="W41">
        <v>6.0806286974940758E-3</v>
      </c>
      <c r="X41">
        <v>-6.4100000000000004E-2</v>
      </c>
      <c r="Y41" s="11">
        <f>M41-J41</f>
        <v>2.1899999999999999E-2</v>
      </c>
      <c r="Z41">
        <f>R41-Q41</f>
        <v>-2.0999999999999999E-3</v>
      </c>
      <c r="AA41" s="11">
        <f t="shared" si="4"/>
        <v>1.9099999999999995E-2</v>
      </c>
      <c r="AB41">
        <v>221.86770000000001</v>
      </c>
    </row>
    <row r="42" spans="1:28" x14ac:dyDescent="0.25">
      <c r="A42" s="26">
        <v>14855</v>
      </c>
      <c r="B42" s="6">
        <v>10.66</v>
      </c>
      <c r="C42" s="7">
        <v>0.67</v>
      </c>
      <c r="D42" s="7">
        <f t="shared" si="5"/>
        <v>-2.7669759853348239</v>
      </c>
      <c r="E42" s="7">
        <v>-2.7575508448752406</v>
      </c>
      <c r="F42" s="7">
        <f t="shared" si="1"/>
        <v>-2.2895373776015702</v>
      </c>
      <c r="G42" s="7">
        <f t="shared" si="2"/>
        <v>-0.47743860773325364</v>
      </c>
      <c r="H42" s="8">
        <v>1.08</v>
      </c>
      <c r="I42" s="9">
        <v>0.7207478890229192</v>
      </c>
      <c r="J42" s="7">
        <v>5.0000000000000001E-4</v>
      </c>
      <c r="K42" s="7">
        <v>2.8199999999999999E-2</v>
      </c>
      <c r="L42" s="7">
        <v>4.6600000000000003E-2</v>
      </c>
      <c r="M42" s="7">
        <v>2.1499999999999998E-2</v>
      </c>
      <c r="N42" s="14">
        <v>9.6469387897216499E-3</v>
      </c>
      <c r="O42" s="10">
        <f t="shared" si="3"/>
        <v>4.1666666666666665E-5</v>
      </c>
      <c r="P42" s="12">
        <v>0</v>
      </c>
      <c r="Q42" s="11">
        <v>1.0999999999999999E-2</v>
      </c>
      <c r="R42" s="11">
        <v>9.1999999999999998E-3</v>
      </c>
      <c r="S42" s="9">
        <v>2.9438369340000006E-3</v>
      </c>
      <c r="T42" s="13">
        <v>1.4220999999999999E-2</v>
      </c>
      <c r="U42" s="13">
        <v>1.0096000000000001E-2</v>
      </c>
      <c r="V42">
        <v>9.3602000000000007</v>
      </c>
      <c r="W42">
        <v>2.1153573415664016E-2</v>
      </c>
      <c r="X42">
        <v>-6.132E-2</v>
      </c>
      <c r="Y42" s="11">
        <f>M42-J42</f>
        <v>2.0999999999999998E-2</v>
      </c>
      <c r="Z42">
        <f>R42-Q42</f>
        <v>-1.7999999999999995E-3</v>
      </c>
      <c r="AA42" s="11">
        <f t="shared" si="4"/>
        <v>1.8400000000000003E-2</v>
      </c>
      <c r="AB42">
        <v>202.33269999999999</v>
      </c>
    </row>
    <row r="43" spans="1:28" x14ac:dyDescent="0.25">
      <c r="A43" s="26">
        <v>14885</v>
      </c>
      <c r="B43" s="6">
        <v>11.08</v>
      </c>
      <c r="C43" s="7">
        <v>0.67</v>
      </c>
      <c r="D43" s="7">
        <f t="shared" si="5"/>
        <v>-2.8056192479162632</v>
      </c>
      <c r="E43" s="7">
        <v>-2.7669759853348239</v>
      </c>
      <c r="F43" s="7">
        <f t="shared" si="1"/>
        <v>-2.3374830328453231</v>
      </c>
      <c r="G43" s="7">
        <f t="shared" si="2"/>
        <v>-0.46813621507094016</v>
      </c>
      <c r="H43" s="8">
        <v>1.07</v>
      </c>
      <c r="I43" s="9">
        <v>0.71019983656489105</v>
      </c>
      <c r="J43" s="7">
        <v>2.0000000000000001E-4</v>
      </c>
      <c r="K43" s="7">
        <v>2.7900000000000001E-2</v>
      </c>
      <c r="L43" s="7">
        <v>4.5599999999999995E-2</v>
      </c>
      <c r="M43" s="7">
        <v>2.1399999999999999E-2</v>
      </c>
      <c r="N43" s="14">
        <v>9.414832641145808E-3</v>
      </c>
      <c r="O43" s="10">
        <f t="shared" si="3"/>
        <v>1.6666666666666667E-5</v>
      </c>
      <c r="P43" s="12">
        <v>0</v>
      </c>
      <c r="Q43" s="11">
        <v>3.0999999999999999E-3</v>
      </c>
      <c r="R43" s="11">
        <v>4.8999999999999998E-3</v>
      </c>
      <c r="S43" s="9">
        <v>1.4650609000000001E-3</v>
      </c>
      <c r="T43" s="13">
        <v>4.1467999999999998E-2</v>
      </c>
      <c r="U43" s="13">
        <v>4.018E-2</v>
      </c>
      <c r="V43">
        <v>9.4985999999999997</v>
      </c>
      <c r="W43">
        <v>1.4786008845964718E-2</v>
      </c>
      <c r="X43">
        <v>-5.0189999999999999E-2</v>
      </c>
      <c r="Y43" s="11">
        <f>M43-J43</f>
        <v>2.12E-2</v>
      </c>
      <c r="Z43">
        <f>R43-Q43</f>
        <v>1.8E-3</v>
      </c>
      <c r="AA43" s="11">
        <f t="shared" si="4"/>
        <v>1.7699999999999994E-2</v>
      </c>
      <c r="AB43">
        <v>192.2595</v>
      </c>
    </row>
    <row r="44" spans="1:28" x14ac:dyDescent="0.25">
      <c r="A44" s="26">
        <v>14916</v>
      </c>
      <c r="B44" s="6">
        <v>10.61</v>
      </c>
      <c r="C44" s="7">
        <v>0.67</v>
      </c>
      <c r="D44" s="7">
        <f t="shared" si="5"/>
        <v>-2.7622745192230171</v>
      </c>
      <c r="E44" s="7">
        <v>-2.8056192479162632</v>
      </c>
      <c r="F44" s="7">
        <f t="shared" si="1"/>
        <v>-2.303528044501916</v>
      </c>
      <c r="G44" s="7">
        <f t="shared" si="2"/>
        <v>-0.45874647472110114</v>
      </c>
      <c r="H44" s="8">
        <v>1.06</v>
      </c>
      <c r="I44" s="9">
        <v>0.73521495039606244</v>
      </c>
      <c r="J44" s="7">
        <v>2.0000000000000001E-4</v>
      </c>
      <c r="K44" s="7">
        <v>2.75E-2</v>
      </c>
      <c r="L44" s="7">
        <v>4.4800000000000006E-2</v>
      </c>
      <c r="M44" s="7">
        <v>1.9900000000000001E-2</v>
      </c>
      <c r="N44" s="14">
        <v>1.0157652453725045E-2</v>
      </c>
      <c r="O44" s="10">
        <f t="shared" si="3"/>
        <v>1.6666666666666667E-5</v>
      </c>
      <c r="P44" s="12">
        <v>0</v>
      </c>
      <c r="Q44" s="11">
        <v>2.0500000000000001E-2</v>
      </c>
      <c r="R44" s="11">
        <v>6.3E-3</v>
      </c>
      <c r="S44" s="9">
        <v>5.9142110490000002E-3</v>
      </c>
      <c r="T44" s="13">
        <v>-2.9430999999999999E-2</v>
      </c>
      <c r="U44" s="13">
        <v>-4.2997E-2</v>
      </c>
      <c r="V44">
        <v>9.7202000000000002</v>
      </c>
      <c r="W44">
        <v>2.3329753858463403E-2</v>
      </c>
      <c r="X44">
        <v>-2.853E-2</v>
      </c>
      <c r="Y44" s="11">
        <f>M44-J44</f>
        <v>1.9700000000000002E-2</v>
      </c>
      <c r="Z44">
        <f>R44-Q44</f>
        <v>-1.4200000000000001E-2</v>
      </c>
      <c r="AA44" s="11">
        <f t="shared" si="4"/>
        <v>1.7300000000000006E-2</v>
      </c>
      <c r="AB44">
        <v>149.01490000000001</v>
      </c>
    </row>
    <row r="45" spans="1:28" x14ac:dyDescent="0.25">
      <c r="A45" s="26">
        <v>14946</v>
      </c>
      <c r="B45" s="6">
        <v>10.58</v>
      </c>
      <c r="C45" s="7">
        <v>0.67</v>
      </c>
      <c r="D45" s="7">
        <f t="shared" si="5"/>
        <v>-2.7594429930272786</v>
      </c>
      <c r="E45" s="7">
        <v>-2.7622745192230171</v>
      </c>
      <c r="F45" s="7">
        <f t="shared" si="1"/>
        <v>-2.3101752622607212</v>
      </c>
      <c r="G45" s="7">
        <f t="shared" si="2"/>
        <v>-0.44926773076655718</v>
      </c>
      <c r="H45" s="8">
        <v>1.05</v>
      </c>
      <c r="I45" s="9">
        <v>0.72904751010447644</v>
      </c>
      <c r="J45" s="7">
        <v>2.0000000000000001E-4</v>
      </c>
      <c r="K45" s="7">
        <v>2.7099999999999999E-2</v>
      </c>
      <c r="L45" s="7">
        <v>4.4500000000000005E-2</v>
      </c>
      <c r="M45" s="7">
        <v>1.9400000000000001E-2</v>
      </c>
      <c r="N45" s="14">
        <v>1.2589188521903201E-2</v>
      </c>
      <c r="O45" s="10">
        <f t="shared" si="3"/>
        <v>1.6666666666666667E-5</v>
      </c>
      <c r="P45" s="12">
        <v>7.1428571428571175E-3</v>
      </c>
      <c r="Q45" s="11">
        <v>6.7000000000000002E-3</v>
      </c>
      <c r="R45" s="11">
        <v>-2.3E-3</v>
      </c>
      <c r="S45" s="9">
        <v>5.078424350000001E-4</v>
      </c>
      <c r="T45" s="13">
        <v>2.9269999999999999E-3</v>
      </c>
      <c r="U45" s="13">
        <v>-2.49E-3</v>
      </c>
      <c r="V45">
        <v>10.0525</v>
      </c>
      <c r="W45">
        <v>3.418653937161787E-2</v>
      </c>
      <c r="X45">
        <v>-1.5990000000000001E-2</v>
      </c>
      <c r="Y45" s="11">
        <f>M45-J45</f>
        <v>1.9200000000000002E-2</v>
      </c>
      <c r="Z45">
        <f>R45-Q45</f>
        <v>-9.0000000000000011E-3</v>
      </c>
      <c r="AA45" s="11">
        <f t="shared" si="4"/>
        <v>1.7400000000000006E-2</v>
      </c>
      <c r="AB45">
        <v>166.16130000000001</v>
      </c>
    </row>
    <row r="46" spans="1:28" x14ac:dyDescent="0.25">
      <c r="A46" s="26">
        <v>14977</v>
      </c>
      <c r="B46" s="6">
        <v>10.07</v>
      </c>
      <c r="C46" s="7">
        <v>0.67333299999999996</v>
      </c>
      <c r="D46" s="7">
        <f t="shared" si="5"/>
        <v>-2.7050759790350947</v>
      </c>
      <c r="E46" s="7">
        <v>-2.7544806987347772</v>
      </c>
      <c r="F46" s="7">
        <f t="shared" si="1"/>
        <v>-2.2576041323617289</v>
      </c>
      <c r="G46" s="7">
        <f t="shared" si="2"/>
        <v>-0.44747184667336581</v>
      </c>
      <c r="H46" s="8">
        <v>1.0533300000000001</v>
      </c>
      <c r="I46" s="9">
        <v>0.77016031579795374</v>
      </c>
      <c r="J46" s="7">
        <v>2.0000000000000001E-4</v>
      </c>
      <c r="K46" s="7">
        <v>2.75E-2</v>
      </c>
      <c r="L46" s="7">
        <v>4.3799999999999999E-2</v>
      </c>
      <c r="M46" s="7">
        <v>2.1299999999999999E-2</v>
      </c>
      <c r="N46" s="14">
        <v>1.0853413978018157E-2</v>
      </c>
      <c r="O46" s="10">
        <f t="shared" si="3"/>
        <v>1.6666666666666667E-5</v>
      </c>
      <c r="P46" s="12">
        <v>0</v>
      </c>
      <c r="Q46" s="11">
        <v>-2.01E-2</v>
      </c>
      <c r="R46" s="11">
        <v>5.9999999999999995E-4</v>
      </c>
      <c r="S46" s="9">
        <v>1.8551122819999999E-3</v>
      </c>
      <c r="T46" s="13">
        <v>-4.5554999999999998E-2</v>
      </c>
      <c r="U46" s="13">
        <v>-4.6847E-2</v>
      </c>
      <c r="V46">
        <v>10.3017</v>
      </c>
      <c r="W46">
        <v>2.4789853270330772E-2</v>
      </c>
      <c r="X46">
        <v>1.209E-3</v>
      </c>
      <c r="Y46" s="11">
        <f>M46-J46</f>
        <v>2.1100000000000001E-2</v>
      </c>
      <c r="Z46">
        <f>R46-Q46</f>
        <v>2.07E-2</v>
      </c>
      <c r="AA46" s="11">
        <f t="shared" si="4"/>
        <v>1.6299999999999999E-2</v>
      </c>
      <c r="AB46">
        <v>185.0538</v>
      </c>
    </row>
    <row r="47" spans="1:28" x14ac:dyDescent="0.25">
      <c r="A47" s="26">
        <v>15008</v>
      </c>
      <c r="B47" s="6">
        <v>9.92</v>
      </c>
      <c r="C47" s="7">
        <v>0.67666700000000002</v>
      </c>
      <c r="D47" s="7">
        <f t="shared" si="5"/>
        <v>-2.685128924300479</v>
      </c>
      <c r="E47" s="7">
        <v>-2.7001367097341684</v>
      </c>
      <c r="F47" s="7">
        <f t="shared" si="1"/>
        <v>-2.2394304675065451</v>
      </c>
      <c r="G47" s="7">
        <f t="shared" si="2"/>
        <v>-0.44569845679393405</v>
      </c>
      <c r="H47" s="8">
        <v>1.05667</v>
      </c>
      <c r="I47" s="9">
        <v>0.78379929490858402</v>
      </c>
      <c r="J47" s="7">
        <v>4.0000000000000002E-4</v>
      </c>
      <c r="K47" s="7">
        <v>2.7799999999999998E-2</v>
      </c>
      <c r="L47" s="7">
        <v>4.4199999999999996E-2</v>
      </c>
      <c r="M47" s="7">
        <v>2.1299999999999999E-2</v>
      </c>
      <c r="N47" s="14">
        <v>1.0770234176767136E-2</v>
      </c>
      <c r="O47" s="10">
        <f t="shared" si="3"/>
        <v>3.3333333333333335E-5</v>
      </c>
      <c r="P47" s="12">
        <v>0</v>
      </c>
      <c r="Q47" s="11">
        <v>2E-3</v>
      </c>
      <c r="R47" s="11">
        <v>5.9999999999999995E-4</v>
      </c>
      <c r="S47" s="9">
        <v>2.7518139709999997E-3</v>
      </c>
      <c r="T47" s="13">
        <v>-4.7289999999999997E-3</v>
      </c>
      <c r="U47" s="13">
        <v>-1.257E-2</v>
      </c>
      <c r="V47">
        <v>10.606299999999999</v>
      </c>
      <c r="W47">
        <v>2.9567935389304568E-2</v>
      </c>
      <c r="X47">
        <v>2.0140000000000002E-2</v>
      </c>
      <c r="Y47" s="11">
        <f>M47-J47</f>
        <v>2.0899999999999998E-2</v>
      </c>
      <c r="Z47">
        <f>R47-Q47</f>
        <v>-1.4000000000000002E-3</v>
      </c>
      <c r="AA47" s="11">
        <f t="shared" si="4"/>
        <v>1.6399999999999998E-2</v>
      </c>
      <c r="AB47">
        <v>174.8801</v>
      </c>
    </row>
    <row r="48" spans="1:28" x14ac:dyDescent="0.25">
      <c r="A48" s="26">
        <v>15036</v>
      </c>
      <c r="B48" s="6">
        <v>9.9600000000000009</v>
      </c>
      <c r="C48" s="7">
        <v>0.68</v>
      </c>
      <c r="D48" s="7">
        <f t="shared" si="5"/>
        <v>-2.6842395524084917</v>
      </c>
      <c r="E48" s="7">
        <v>-2.6802154021087659</v>
      </c>
      <c r="F48" s="7">
        <f t="shared" si="1"/>
        <v>-2.2403081634725313</v>
      </c>
      <c r="G48" s="7">
        <f t="shared" si="2"/>
        <v>-0.44393138893596051</v>
      </c>
      <c r="H48" s="8">
        <v>1.06</v>
      </c>
      <c r="I48" s="9">
        <v>0.80426988265971322</v>
      </c>
      <c r="J48" s="7">
        <v>1.1000000000000001E-3</v>
      </c>
      <c r="K48" s="7">
        <v>2.7999999999999997E-2</v>
      </c>
      <c r="L48" s="7">
        <v>4.3799999999999999E-2</v>
      </c>
      <c r="M48" s="7">
        <v>2.06E-2</v>
      </c>
      <c r="N48" s="14">
        <v>1.0060575017632082E-2</v>
      </c>
      <c r="O48" s="10">
        <f t="shared" si="3"/>
        <v>9.1666666666666668E-5</v>
      </c>
      <c r="P48" s="12">
        <v>7.0921985815601829E-3</v>
      </c>
      <c r="Q48" s="11">
        <v>9.5999999999999992E-3</v>
      </c>
      <c r="R48" s="11">
        <v>-2.2000000000000001E-3</v>
      </c>
      <c r="S48" s="9">
        <v>1.3646263550000002E-3</v>
      </c>
      <c r="T48" s="13">
        <v>8.8719999999999997E-3</v>
      </c>
      <c r="U48" s="13">
        <v>4.1729999999999996E-3</v>
      </c>
      <c r="V48">
        <v>10.938599999999999</v>
      </c>
      <c r="W48">
        <v>3.13304356844517E-2</v>
      </c>
      <c r="X48">
        <v>1.0800000000000001E-2</v>
      </c>
      <c r="Y48" s="11">
        <f>M48-J48</f>
        <v>1.95E-2</v>
      </c>
      <c r="Z48">
        <f>R48-Q48</f>
        <v>-1.18E-2</v>
      </c>
      <c r="AA48" s="11">
        <f t="shared" si="4"/>
        <v>1.5800000000000002E-2</v>
      </c>
      <c r="AB48">
        <v>160.0532</v>
      </c>
    </row>
    <row r="49" spans="1:28" x14ac:dyDescent="0.25">
      <c r="A49" s="26">
        <v>15067</v>
      </c>
      <c r="B49" s="6">
        <v>9.31</v>
      </c>
      <c r="C49" s="7">
        <v>0.68333299999999997</v>
      </c>
      <c r="D49" s="7">
        <f t="shared" si="5"/>
        <v>-2.6118620746117656</v>
      </c>
      <c r="E49" s="7">
        <v>-2.679350054919297</v>
      </c>
      <c r="F49" s="7">
        <f t="shared" si="1"/>
        <v>-2.1634304428151609</v>
      </c>
      <c r="G49" s="7">
        <f t="shared" si="2"/>
        <v>-0.44843163179660472</v>
      </c>
      <c r="H49" s="8">
        <v>1.07</v>
      </c>
      <c r="I49" s="9">
        <v>0.85424961052449366</v>
      </c>
      <c r="J49" s="7">
        <v>1E-3</v>
      </c>
      <c r="K49" s="7">
        <v>2.8199999999999999E-2</v>
      </c>
      <c r="L49" s="7">
        <v>4.3299999999999998E-2</v>
      </c>
      <c r="M49" s="7">
        <v>1.9599999999999999E-2</v>
      </c>
      <c r="N49" s="14">
        <v>1.0481534762011597E-2</v>
      </c>
      <c r="O49" s="10">
        <f t="shared" si="3"/>
        <v>8.3333333333333331E-5</v>
      </c>
      <c r="P49" s="12">
        <v>7.0422535211267512E-3</v>
      </c>
      <c r="Q49" s="11">
        <v>1.29E-2</v>
      </c>
      <c r="R49" s="11">
        <v>7.7999999999999996E-3</v>
      </c>
      <c r="S49" s="9">
        <v>1.767100741E-3</v>
      </c>
      <c r="T49" s="13">
        <v>-6.2151999999999999E-2</v>
      </c>
      <c r="U49" s="13">
        <v>-6.3463000000000006E-2</v>
      </c>
      <c r="V49">
        <v>10.9663</v>
      </c>
      <c r="W49">
        <v>2.5323167498584069E-3</v>
      </c>
      <c r="X49">
        <v>4.3439999999999999E-2</v>
      </c>
      <c r="Y49" s="11">
        <f>M49-J49</f>
        <v>1.8599999999999998E-2</v>
      </c>
      <c r="Z49">
        <f>R49-Q49</f>
        <v>-5.1000000000000004E-3</v>
      </c>
      <c r="AA49" s="11">
        <f t="shared" si="4"/>
        <v>1.5099999999999999E-2</v>
      </c>
      <c r="AB49">
        <v>128.26259999999999</v>
      </c>
    </row>
    <row r="50" spans="1:28" x14ac:dyDescent="0.25">
      <c r="A50" s="26">
        <v>15097</v>
      </c>
      <c r="B50" s="6">
        <v>9.35</v>
      </c>
      <c r="C50" s="7">
        <v>0.68666700000000003</v>
      </c>
      <c r="D50" s="7">
        <f t="shared" si="5"/>
        <v>-2.61128216373044</v>
      </c>
      <c r="E50" s="7">
        <v>-2.6069949117188203</v>
      </c>
      <c r="F50" s="7">
        <f t="shared" si="1"/>
        <v>-2.158415302164467</v>
      </c>
      <c r="G50" s="7">
        <f t="shared" si="2"/>
        <v>-0.452866861565973</v>
      </c>
      <c r="H50" s="8">
        <v>1.08</v>
      </c>
      <c r="I50" s="9">
        <v>0.84917835326507785</v>
      </c>
      <c r="J50" s="7">
        <v>1.1000000000000001E-3</v>
      </c>
      <c r="K50" s="7">
        <v>2.81E-2</v>
      </c>
      <c r="L50" s="7">
        <v>4.3200000000000002E-2</v>
      </c>
      <c r="M50" s="7">
        <v>1.95E-2</v>
      </c>
      <c r="N50" s="14">
        <v>9.9236032124601272E-3</v>
      </c>
      <c r="O50" s="10">
        <f t="shared" si="3"/>
        <v>9.1666666666666668E-5</v>
      </c>
      <c r="P50" s="12">
        <v>6.9930069930068672E-3</v>
      </c>
      <c r="Q50" s="11">
        <v>2.7000000000000001E-3</v>
      </c>
      <c r="R50" s="11">
        <v>4.8999999999999998E-3</v>
      </c>
      <c r="S50" s="9">
        <v>1.5744619400000002E-3</v>
      </c>
      <c r="T50" s="13">
        <v>1.3184E-2</v>
      </c>
      <c r="U50" s="13">
        <v>2.14E-3</v>
      </c>
      <c r="V50">
        <v>11.4648</v>
      </c>
      <c r="W50">
        <v>4.545744690551963E-2</v>
      </c>
      <c r="X50">
        <v>3.891E-2</v>
      </c>
      <c r="Y50" s="11">
        <f t="shared" ref="Y50:Y113" si="6">M50-J50</f>
        <v>1.84E-2</v>
      </c>
      <c r="Z50">
        <f>R50-Q50</f>
        <v>2.1999999999999997E-3</v>
      </c>
      <c r="AA50" s="11">
        <f t="shared" si="4"/>
        <v>1.5100000000000002E-2</v>
      </c>
      <c r="AB50">
        <v>131.07740000000001</v>
      </c>
    </row>
    <row r="51" spans="1:28" x14ac:dyDescent="0.25">
      <c r="A51" s="26">
        <v>15128</v>
      </c>
      <c r="B51" s="6">
        <v>9.85</v>
      </c>
      <c r="C51" s="7">
        <v>0.69</v>
      </c>
      <c r="D51" s="7">
        <f t="shared" si="5"/>
        <v>-2.6585351365748298</v>
      </c>
      <c r="E51" s="7">
        <v>-2.6064400246914277</v>
      </c>
      <c r="F51" s="7">
        <f t="shared" si="1"/>
        <v>-2.2012937589429451</v>
      </c>
      <c r="G51" s="7">
        <f t="shared" si="2"/>
        <v>-0.45724137763188455</v>
      </c>
      <c r="H51" s="8">
        <v>1.0900000000000001</v>
      </c>
      <c r="I51" s="9">
        <v>0.80152671755725191</v>
      </c>
      <c r="J51" s="7">
        <v>1.1999999999999999E-3</v>
      </c>
      <c r="K51" s="7">
        <v>2.7699999999999999E-2</v>
      </c>
      <c r="L51" s="7">
        <v>4.3099999999999999E-2</v>
      </c>
      <c r="M51" s="7">
        <v>1.9099999999999999E-2</v>
      </c>
      <c r="N51" s="14">
        <v>8.9675065613701224E-3</v>
      </c>
      <c r="O51" s="10">
        <f t="shared" si="3"/>
        <v>9.9999999999999991E-5</v>
      </c>
      <c r="P51" s="12">
        <v>2.0833333333333259E-2</v>
      </c>
      <c r="Q51" s="11">
        <v>6.6E-3</v>
      </c>
      <c r="R51" s="11">
        <v>6.3E-3</v>
      </c>
      <c r="S51" s="9">
        <v>1.1809090570000004E-3</v>
      </c>
      <c r="T51" s="13">
        <v>5.8851000000000001E-2</v>
      </c>
      <c r="U51" s="13">
        <v>5.2485999999999998E-2</v>
      </c>
      <c r="V51">
        <v>11.5479</v>
      </c>
      <c r="W51">
        <v>7.2482729746702907E-3</v>
      </c>
      <c r="X51">
        <v>3.9170000000000003E-2</v>
      </c>
      <c r="Y51" s="11">
        <f t="shared" si="6"/>
        <v>1.7899999999999999E-2</v>
      </c>
      <c r="Z51">
        <f>R51-Q51</f>
        <v>-2.9999999999999992E-4</v>
      </c>
      <c r="AA51" s="11">
        <f t="shared" si="4"/>
        <v>1.54E-2</v>
      </c>
      <c r="AB51">
        <v>161.0205</v>
      </c>
    </row>
    <row r="52" spans="1:28" x14ac:dyDescent="0.25">
      <c r="A52" s="26">
        <v>15158</v>
      </c>
      <c r="B52" s="6">
        <v>10.39</v>
      </c>
      <c r="C52" s="7">
        <v>0.69333299999999998</v>
      </c>
      <c r="D52" s="7">
        <f t="shared" si="5"/>
        <v>-2.7070886808353656</v>
      </c>
      <c r="E52" s="7">
        <v>-2.6537163309082268</v>
      </c>
      <c r="F52" s="7">
        <f t="shared" si="1"/>
        <v>-2.2245463167784285</v>
      </c>
      <c r="G52" s="7">
        <f t="shared" si="2"/>
        <v>-0.48254236405693707</v>
      </c>
      <c r="H52" s="8">
        <v>1.1233299999999999</v>
      </c>
      <c r="I52" s="9">
        <v>0.76636384812485447</v>
      </c>
      <c r="J52" s="7">
        <v>1.1999999999999999E-3</v>
      </c>
      <c r="K52" s="7">
        <v>2.7400000000000001E-2</v>
      </c>
      <c r="L52" s="7">
        <v>4.2800000000000005E-2</v>
      </c>
      <c r="M52" s="7">
        <v>1.9099999999999999E-2</v>
      </c>
      <c r="N52" s="14">
        <v>9.029859909085754E-3</v>
      </c>
      <c r="O52" s="10">
        <f t="shared" ref="O52:O115" si="7">J52/12</f>
        <v>9.9999999999999991E-5</v>
      </c>
      <c r="P52" s="12">
        <v>0</v>
      </c>
      <c r="Q52" s="11">
        <v>2.2000000000000001E-3</v>
      </c>
      <c r="R52" s="11">
        <v>6.3E-3</v>
      </c>
      <c r="S52" s="9">
        <v>1.2129738950000001E-3</v>
      </c>
      <c r="T52" s="13">
        <v>5.7105999999999997E-2</v>
      </c>
      <c r="U52" s="13">
        <v>5.5619000000000002E-2</v>
      </c>
      <c r="V52">
        <v>11.686400000000001</v>
      </c>
      <c r="W52">
        <v>1.1993522631820549E-2</v>
      </c>
      <c r="X52">
        <v>3.9370000000000002E-2</v>
      </c>
      <c r="Y52" s="11">
        <f t="shared" si="6"/>
        <v>1.7899999999999999E-2</v>
      </c>
      <c r="Z52">
        <f>R52-Q52</f>
        <v>4.0999999999999995E-3</v>
      </c>
      <c r="AA52" s="11">
        <f t="shared" si="4"/>
        <v>1.5400000000000004E-2</v>
      </c>
      <c r="AB52">
        <v>147.78989999999999</v>
      </c>
    </row>
    <row r="53" spans="1:28" x14ac:dyDescent="0.25">
      <c r="A53" s="26">
        <v>15189</v>
      </c>
      <c r="B53" s="6">
        <v>10.3</v>
      </c>
      <c r="C53" s="7">
        <v>0.69666700000000004</v>
      </c>
      <c r="D53" s="7">
        <f t="shared" si="5"/>
        <v>-2.6935916394581949</v>
      </c>
      <c r="E53" s="7">
        <v>-2.7022915493337409</v>
      </c>
      <c r="F53" s="7">
        <f t="shared" si="1"/>
        <v>-2.1865987081047042</v>
      </c>
      <c r="G53" s="7">
        <f t="shared" si="2"/>
        <v>-0.50699293135349111</v>
      </c>
      <c r="H53" s="8">
        <v>1.1566700000000001</v>
      </c>
      <c r="I53" s="9">
        <v>0.77454288629051238</v>
      </c>
      <c r="J53" s="7">
        <v>1.2999999999999999E-3</v>
      </c>
      <c r="K53" s="7">
        <v>2.7400000000000001E-2</v>
      </c>
      <c r="L53" s="7">
        <v>4.2699999999999995E-2</v>
      </c>
      <c r="M53" s="7">
        <v>1.9E-2</v>
      </c>
      <c r="N53" s="14">
        <v>1.0725020274125155E-2</v>
      </c>
      <c r="O53" s="10">
        <f t="shared" si="7"/>
        <v>1.0833333333333333E-4</v>
      </c>
      <c r="P53" s="12">
        <v>1.3605442176870763E-2</v>
      </c>
      <c r="Q53" s="11">
        <v>1.8E-3</v>
      </c>
      <c r="R53" s="11">
        <v>3.3999999999999998E-3</v>
      </c>
      <c r="S53" s="9">
        <v>5.1317976000000011E-4</v>
      </c>
      <c r="T53" s="13">
        <v>-1.1130000000000001E-3</v>
      </c>
      <c r="U53" s="13">
        <v>-9.7359999999999999E-3</v>
      </c>
      <c r="V53">
        <v>11.8248</v>
      </c>
      <c r="W53">
        <v>1.1842825848849856E-2</v>
      </c>
      <c r="X53">
        <v>2.7910000000000001E-2</v>
      </c>
      <c r="Y53" s="11">
        <f t="shared" si="6"/>
        <v>1.77E-2</v>
      </c>
      <c r="Z53">
        <f>R53-Q53</f>
        <v>1.5999999999999999E-3</v>
      </c>
      <c r="AA53" s="11">
        <f t="shared" si="4"/>
        <v>1.5299999999999994E-2</v>
      </c>
      <c r="AB53">
        <v>141.62790000000001</v>
      </c>
    </row>
    <row r="54" spans="1:28" x14ac:dyDescent="0.25">
      <c r="A54" s="26">
        <v>15220</v>
      </c>
      <c r="B54" s="6">
        <v>10.199999999999999</v>
      </c>
      <c r="C54" s="7">
        <v>0.7</v>
      </c>
      <c r="D54" s="7">
        <f t="shared" si="5"/>
        <v>-2.6790626642289577</v>
      </c>
      <c r="E54" s="7">
        <v>-2.6888188391743224</v>
      </c>
      <c r="F54" s="7">
        <f t="shared" si="1"/>
        <v>-2.1484344131667874</v>
      </c>
      <c r="G54" s="7">
        <f t="shared" si="2"/>
        <v>-0.53062825106217038</v>
      </c>
      <c r="H54" s="8">
        <v>1.19</v>
      </c>
      <c r="I54" s="9">
        <v>0.77826841192240981</v>
      </c>
      <c r="J54" s="7">
        <v>1E-3</v>
      </c>
      <c r="K54" s="7">
        <v>2.75E-2</v>
      </c>
      <c r="L54" s="7">
        <v>4.2999999999999997E-2</v>
      </c>
      <c r="M54" s="7">
        <v>1.9300000000000001E-2</v>
      </c>
      <c r="N54" s="14">
        <v>1.0283855188842077E-2</v>
      </c>
      <c r="O54" s="10">
        <f t="shared" si="7"/>
        <v>8.3333333333333331E-5</v>
      </c>
      <c r="P54" s="12">
        <v>1.3422818791946289E-2</v>
      </c>
      <c r="Q54" s="11">
        <v>-1.1999999999999999E-3</v>
      </c>
      <c r="R54" s="11">
        <v>4.7999999999999996E-3</v>
      </c>
      <c r="S54" s="9">
        <v>9.7544164999999996E-4</v>
      </c>
      <c r="T54" s="13">
        <v>-7.3509999999999999E-3</v>
      </c>
      <c r="U54" s="13">
        <v>-1.1499000000000001E-2</v>
      </c>
      <c r="V54">
        <v>11.8248</v>
      </c>
      <c r="W54">
        <v>0</v>
      </c>
      <c r="X54">
        <v>2.5899999999999999E-2</v>
      </c>
      <c r="Y54" s="11">
        <f t="shared" si="6"/>
        <v>1.83E-2</v>
      </c>
      <c r="Z54">
        <f>R54-Q54</f>
        <v>5.9999999999999993E-3</v>
      </c>
      <c r="AA54" s="11">
        <f t="shared" si="4"/>
        <v>1.5499999999999996E-2</v>
      </c>
      <c r="AB54">
        <v>111.67019999999999</v>
      </c>
    </row>
    <row r="55" spans="1:28" x14ac:dyDescent="0.25">
      <c r="A55" s="26">
        <v>15250</v>
      </c>
      <c r="B55" s="6">
        <v>9.5</v>
      </c>
      <c r="C55" s="7">
        <v>0.70333299999999999</v>
      </c>
      <c r="D55" s="7">
        <f t="shared" si="5"/>
        <v>-2.6032166137203911</v>
      </c>
      <c r="E55" s="7">
        <v>-2.6743125354041215</v>
      </c>
      <c r="F55" s="7">
        <f t="shared" si="1"/>
        <v>-2.085777360128922</v>
      </c>
      <c r="G55" s="7">
        <f t="shared" si="2"/>
        <v>-0.51743925359146947</v>
      </c>
      <c r="H55" s="8">
        <v>1.18</v>
      </c>
      <c r="I55" s="9">
        <v>0.83771855372602277</v>
      </c>
      <c r="J55" s="7">
        <v>8.9999999999999998E-4</v>
      </c>
      <c r="K55" s="7">
        <v>2.7300000000000001E-2</v>
      </c>
      <c r="L55" s="7">
        <v>4.2800000000000005E-2</v>
      </c>
      <c r="M55" s="7">
        <v>1.8200000000000001E-2</v>
      </c>
      <c r="N55" s="14">
        <v>1.1687208090774623E-2</v>
      </c>
      <c r="O55" s="10">
        <f t="shared" si="7"/>
        <v>7.4999999999999993E-5</v>
      </c>
      <c r="P55" s="12">
        <v>1.3245033112582849E-2</v>
      </c>
      <c r="Q55" s="11">
        <v>1.4E-2</v>
      </c>
      <c r="R55" s="11">
        <v>3.3999999999999998E-3</v>
      </c>
      <c r="S55" s="9">
        <v>1.3100964719999998E-3</v>
      </c>
      <c r="T55" s="13">
        <v>-6.4602000000000007E-2</v>
      </c>
      <c r="U55" s="13">
        <v>-6.5955E-2</v>
      </c>
      <c r="V55">
        <v>11.935600000000001</v>
      </c>
      <c r="W55">
        <v>9.3701373384751634E-3</v>
      </c>
      <c r="X55">
        <v>1.933E-2</v>
      </c>
      <c r="Y55" s="11">
        <f t="shared" si="6"/>
        <v>1.7299999999999999E-2</v>
      </c>
      <c r="Z55">
        <f>R55-Q55</f>
        <v>-1.06E-2</v>
      </c>
      <c r="AA55" s="11">
        <f t="shared" si="4"/>
        <v>1.5500000000000003E-2</v>
      </c>
      <c r="AB55">
        <v>118.9633</v>
      </c>
    </row>
    <row r="56" spans="1:28" x14ac:dyDescent="0.25">
      <c r="A56" s="26">
        <v>15281</v>
      </c>
      <c r="B56" s="6">
        <v>9.1</v>
      </c>
      <c r="C56" s="7">
        <v>0.70666700000000005</v>
      </c>
      <c r="D56" s="7">
        <f t="shared" si="5"/>
        <v>-2.5554701418089909</v>
      </c>
      <c r="E56" s="7">
        <v>-2.5984875268926815</v>
      </c>
      <c r="F56" s="7">
        <f t="shared" si="1"/>
        <v>-2.0512706647131398</v>
      </c>
      <c r="G56" s="7">
        <f t="shared" si="2"/>
        <v>-0.50419947709585122</v>
      </c>
      <c r="H56" s="8">
        <v>1.17</v>
      </c>
      <c r="I56" s="9">
        <v>0.86080586080586086</v>
      </c>
      <c r="J56" s="7">
        <v>2.8000000000000004E-3</v>
      </c>
      <c r="K56" s="7">
        <v>2.7200000000000002E-2</v>
      </c>
      <c r="L56" s="7">
        <v>4.2800000000000005E-2</v>
      </c>
      <c r="M56" s="7">
        <v>1.8599999999999998E-2</v>
      </c>
      <c r="N56" s="14">
        <v>1.0364624451918405E-2</v>
      </c>
      <c r="O56" s="10">
        <f t="shared" si="7"/>
        <v>2.3333333333333336E-4</v>
      </c>
      <c r="P56" s="12">
        <v>6.5359477124182774E-3</v>
      </c>
      <c r="Q56" s="11">
        <v>-2.8999999999999998E-3</v>
      </c>
      <c r="R56" s="11">
        <v>-9.4000000000000004E-3</v>
      </c>
      <c r="S56" s="9">
        <v>1.2858980540000002E-3</v>
      </c>
      <c r="T56" s="13">
        <v>-2.4916000000000001E-2</v>
      </c>
      <c r="U56" s="13">
        <v>-4.2106999999999999E-2</v>
      </c>
      <c r="V56">
        <v>11.991</v>
      </c>
      <c r="W56">
        <v>4.6415764603370407E-3</v>
      </c>
      <c r="X56">
        <v>2.4320000000000001E-2</v>
      </c>
      <c r="Y56" s="11">
        <f t="shared" si="6"/>
        <v>1.5799999999999998E-2</v>
      </c>
      <c r="Z56">
        <f>R56-Q56</f>
        <v>-6.5000000000000006E-3</v>
      </c>
      <c r="AA56" s="11">
        <f t="shared" si="4"/>
        <v>1.5600000000000003E-2</v>
      </c>
      <c r="AB56">
        <v>135.0771</v>
      </c>
    </row>
    <row r="57" spans="1:28" x14ac:dyDescent="0.25">
      <c r="A57" s="26">
        <v>15311</v>
      </c>
      <c r="B57" s="6">
        <v>8.69</v>
      </c>
      <c r="C57" s="7">
        <v>0.71</v>
      </c>
      <c r="D57" s="7">
        <f t="shared" si="5"/>
        <v>-2.5046632482240767</v>
      </c>
      <c r="E57" s="7">
        <v>-2.5507647224695802</v>
      </c>
      <c r="F57" s="7">
        <f t="shared" si="1"/>
        <v>-2.0137529341590277</v>
      </c>
      <c r="G57" s="7">
        <f t="shared" si="2"/>
        <v>-0.49091031406504915</v>
      </c>
      <c r="H57" s="8">
        <v>1.1599999999999999</v>
      </c>
      <c r="I57" s="9">
        <v>0.88950973323720273</v>
      </c>
      <c r="J57" s="7">
        <v>3.3E-3</v>
      </c>
      <c r="K57" s="7">
        <v>2.7999999999999997E-2</v>
      </c>
      <c r="L57" s="7">
        <v>4.3799999999999999E-2</v>
      </c>
      <c r="M57" s="7">
        <v>2.0400000000000001E-2</v>
      </c>
      <c r="N57" s="14">
        <v>1.0342826313128743E-2</v>
      </c>
      <c r="O57" s="10">
        <f t="shared" si="7"/>
        <v>2.7500000000000002E-4</v>
      </c>
      <c r="P57" s="12">
        <v>6.4935064935065512E-3</v>
      </c>
      <c r="Q57" s="11">
        <v>-1.77E-2</v>
      </c>
      <c r="R57" s="11">
        <v>5.9999999999999995E-4</v>
      </c>
      <c r="S57" s="9">
        <v>6.6808135070000009E-3</v>
      </c>
      <c r="T57" s="13">
        <v>-3.8843000000000003E-2</v>
      </c>
      <c r="U57" s="13">
        <v>-4.6205000000000003E-2</v>
      </c>
      <c r="V57">
        <v>12.184799999999999</v>
      </c>
      <c r="W57">
        <v>1.6162121591193356E-2</v>
      </c>
      <c r="X57">
        <v>3.3680000000000002E-2</v>
      </c>
      <c r="Y57" s="11">
        <f t="shared" si="6"/>
        <v>1.7100000000000001E-2</v>
      </c>
      <c r="Z57">
        <f t="shared" ref="Z57:Z120" si="8">R57-Q57</f>
        <v>1.83E-2</v>
      </c>
      <c r="AA57" s="11">
        <f t="shared" si="4"/>
        <v>1.5800000000000002E-2</v>
      </c>
      <c r="AB57">
        <v>207.39019999999999</v>
      </c>
    </row>
    <row r="58" spans="1:28" x14ac:dyDescent="0.25">
      <c r="A58" s="26">
        <v>15342</v>
      </c>
      <c r="B58" s="6">
        <v>8.81</v>
      </c>
      <c r="C58" s="7">
        <v>0.70333299999999999</v>
      </c>
      <c r="D58" s="7">
        <f t="shared" si="5"/>
        <v>-2.5278122550619844</v>
      </c>
      <c r="E58" s="7">
        <v>-2.5140977543911966</v>
      </c>
      <c r="F58" s="7">
        <f t="shared" si="1"/>
        <v>-2.0625587546410848</v>
      </c>
      <c r="G58" s="7">
        <f t="shared" si="2"/>
        <v>-0.46525350042089936</v>
      </c>
      <c r="H58" s="8">
        <v>1.1200000000000001</v>
      </c>
      <c r="I58" s="9">
        <v>0.90211132437619967</v>
      </c>
      <c r="J58" s="7">
        <v>2.7000000000000001E-3</v>
      </c>
      <c r="K58" s="7">
        <v>2.8300000000000002E-2</v>
      </c>
      <c r="L58" s="7">
        <v>4.2900000000000001E-2</v>
      </c>
      <c r="M58" s="7">
        <v>2.47E-2</v>
      </c>
      <c r="N58" s="14">
        <v>8.9351821697707268E-3</v>
      </c>
      <c r="O58" s="10">
        <f t="shared" si="7"/>
        <v>2.2500000000000002E-4</v>
      </c>
      <c r="P58" s="12">
        <v>1.2903225806451646E-2</v>
      </c>
      <c r="Q58" s="11">
        <v>6.8999999999999999E-3</v>
      </c>
      <c r="R58" s="11">
        <v>5.9999999999999995E-4</v>
      </c>
      <c r="S58" s="9">
        <v>2.2049531699999997E-3</v>
      </c>
      <c r="T58" s="13">
        <v>2.2276000000000001E-2</v>
      </c>
      <c r="U58" s="13">
        <v>2.0639000000000001E-2</v>
      </c>
      <c r="V58">
        <v>12.434100000000001</v>
      </c>
      <c r="W58">
        <v>2.0459917273980832E-2</v>
      </c>
      <c r="X58">
        <v>4.0629999999999999E-2</v>
      </c>
      <c r="Y58" s="11">
        <f t="shared" si="6"/>
        <v>2.1999999999999999E-2</v>
      </c>
      <c r="Z58">
        <f t="shared" si="8"/>
        <v>-6.3E-3</v>
      </c>
      <c r="AA58" s="11">
        <f t="shared" si="4"/>
        <v>1.4599999999999998E-2</v>
      </c>
      <c r="AB58">
        <v>215.37979999999999</v>
      </c>
    </row>
    <row r="59" spans="1:28" x14ac:dyDescent="0.25">
      <c r="A59" s="26">
        <v>15373</v>
      </c>
      <c r="B59" s="6">
        <v>8.59</v>
      </c>
      <c r="C59" s="7">
        <v>0.69666700000000004</v>
      </c>
      <c r="D59" s="7">
        <f t="shared" si="5"/>
        <v>-2.512046480218769</v>
      </c>
      <c r="E59" s="7">
        <v>-2.537335184170693</v>
      </c>
      <c r="F59" s="7">
        <f t="shared" ref="F59:F122" si="9">LN(H59/B59)</f>
        <v>-2.0736376948600355</v>
      </c>
      <c r="G59" s="7">
        <f t="shared" ref="G59:G122" si="10">LN(C59/H59)</f>
        <v>-0.43840878535873334</v>
      </c>
      <c r="H59" s="8">
        <v>1.08</v>
      </c>
      <c r="I59" s="9">
        <v>0.9260649277538</v>
      </c>
      <c r="J59" s="7">
        <v>2.5000000000000001E-3</v>
      </c>
      <c r="K59" s="7">
        <v>2.8500000000000001E-2</v>
      </c>
      <c r="L59" s="7">
        <v>4.2900000000000001E-2</v>
      </c>
      <c r="M59" s="7">
        <v>2.47E-2</v>
      </c>
      <c r="N59" s="14">
        <v>9.350152718212535E-3</v>
      </c>
      <c r="O59" s="10">
        <f t="shared" si="7"/>
        <v>2.0833333333333335E-4</v>
      </c>
      <c r="P59" s="12">
        <v>6.3694267515923553E-3</v>
      </c>
      <c r="Q59" s="11">
        <v>1.1000000000000001E-3</v>
      </c>
      <c r="R59" s="11">
        <v>-8.0000000000000004E-4</v>
      </c>
      <c r="S59" s="9">
        <v>1.260824717E-3</v>
      </c>
      <c r="T59" s="13">
        <v>-1.7646999999999999E-2</v>
      </c>
      <c r="U59" s="13">
        <v>-2.4642000000000001E-2</v>
      </c>
      <c r="V59">
        <v>12.6556</v>
      </c>
      <c r="W59">
        <v>1.781391495966728E-2</v>
      </c>
      <c r="X59">
        <v>4.0980000000000003E-2</v>
      </c>
      <c r="Y59" s="11">
        <f t="shared" si="6"/>
        <v>2.2200000000000001E-2</v>
      </c>
      <c r="Z59">
        <f t="shared" si="8"/>
        <v>-1.9000000000000002E-3</v>
      </c>
      <c r="AA59" s="11">
        <f t="shared" si="4"/>
        <v>1.44E-2</v>
      </c>
      <c r="AB59">
        <v>163.9376</v>
      </c>
    </row>
    <row r="60" spans="1:28" x14ac:dyDescent="0.25">
      <c r="A60" s="26">
        <v>15401</v>
      </c>
      <c r="B60" s="6">
        <v>8.01</v>
      </c>
      <c r="C60" s="7">
        <v>0.69</v>
      </c>
      <c r="D60" s="7">
        <f t="shared" si="5"/>
        <v>-2.4517544424711</v>
      </c>
      <c r="E60" s="7">
        <v>-2.5216624173869961</v>
      </c>
      <c r="F60" s="7">
        <f t="shared" si="9"/>
        <v>-2.0414700479269863</v>
      </c>
      <c r="G60" s="7">
        <f t="shared" si="10"/>
        <v>-0.41028439454411331</v>
      </c>
      <c r="H60" s="8">
        <v>1.04</v>
      </c>
      <c r="I60" s="9">
        <v>1.0348638601426705</v>
      </c>
      <c r="J60" s="7">
        <v>2.5000000000000001E-3</v>
      </c>
      <c r="K60" s="7">
        <v>2.86E-2</v>
      </c>
      <c r="L60" s="7">
        <v>4.2999999999999997E-2</v>
      </c>
      <c r="M60" s="7">
        <v>2.4400000000000002E-2</v>
      </c>
      <c r="N60" s="14">
        <v>1.0120461564385303E-2</v>
      </c>
      <c r="O60" s="10">
        <f t="shared" si="7"/>
        <v>2.0833333333333335E-4</v>
      </c>
      <c r="P60" s="12">
        <v>1.2658227848101111E-2</v>
      </c>
      <c r="Q60" s="11">
        <v>9.1999999999999998E-3</v>
      </c>
      <c r="R60" s="11">
        <v>6.3E-3</v>
      </c>
      <c r="S60" s="9">
        <v>3.1061137480000007E-3</v>
      </c>
      <c r="T60" s="13">
        <v>-6.4068E-2</v>
      </c>
      <c r="U60" s="13">
        <v>-6.9676000000000002E-2</v>
      </c>
      <c r="V60">
        <v>12.7941</v>
      </c>
      <c r="W60">
        <v>1.0943771927052096E-2</v>
      </c>
      <c r="X60">
        <v>2.1120000000000002E-3</v>
      </c>
      <c r="Y60" s="11">
        <f t="shared" si="6"/>
        <v>2.1900000000000003E-2</v>
      </c>
      <c r="Z60">
        <f t="shared" si="8"/>
        <v>-2.8999999999999998E-3</v>
      </c>
      <c r="AA60" s="11">
        <f t="shared" si="4"/>
        <v>1.4399999999999996E-2</v>
      </c>
      <c r="AB60">
        <v>154.5282</v>
      </c>
    </row>
    <row r="61" spans="1:28" x14ac:dyDescent="0.25">
      <c r="A61" s="26">
        <v>15432</v>
      </c>
      <c r="B61" s="6">
        <v>7.66</v>
      </c>
      <c r="C61" s="7">
        <v>0.68</v>
      </c>
      <c r="D61" s="7">
        <f t="shared" si="5"/>
        <v>-2.4216744645644845</v>
      </c>
      <c r="E61" s="7">
        <v>-2.4663532418922522</v>
      </c>
      <c r="F61" s="7">
        <f t="shared" si="9"/>
        <v>-2.0162093564563204</v>
      </c>
      <c r="G61" s="7">
        <f t="shared" si="10"/>
        <v>-0.40546510810816427</v>
      </c>
      <c r="H61" s="8">
        <v>1.02</v>
      </c>
      <c r="I61" s="9">
        <v>1.0802307288935502</v>
      </c>
      <c r="J61" s="7">
        <v>3.2000000000000002E-3</v>
      </c>
      <c r="K61" s="7">
        <v>2.8300000000000002E-2</v>
      </c>
      <c r="L61" s="7">
        <v>4.2599999999999999E-2</v>
      </c>
      <c r="M61" s="7">
        <v>2.46E-2</v>
      </c>
      <c r="N61" s="14">
        <v>1.100481920949271E-2</v>
      </c>
      <c r="O61" s="10">
        <f t="shared" si="7"/>
        <v>2.6666666666666668E-4</v>
      </c>
      <c r="P61" s="12">
        <v>6.2500000000000888E-3</v>
      </c>
      <c r="Q61" s="11">
        <v>-2.8999999999999998E-3</v>
      </c>
      <c r="R61" s="11">
        <v>5.9999999999999995E-4</v>
      </c>
      <c r="S61" s="9">
        <v>2.4409751589999991E-3</v>
      </c>
      <c r="T61" s="13">
        <v>-3.7988000000000001E-2</v>
      </c>
      <c r="U61" s="13">
        <v>-4.0322999999999998E-2</v>
      </c>
      <c r="V61">
        <v>12.434100000000001</v>
      </c>
      <c r="W61">
        <v>-2.8137969845475605E-2</v>
      </c>
      <c r="X61">
        <v>-5.7910000000000001E-3</v>
      </c>
      <c r="Y61" s="11">
        <f t="shared" si="6"/>
        <v>2.1399999999999999E-2</v>
      </c>
      <c r="Z61">
        <f t="shared" si="8"/>
        <v>3.4999999999999996E-3</v>
      </c>
      <c r="AA61" s="11">
        <f t="shared" si="4"/>
        <v>1.4299999999999997E-2</v>
      </c>
      <c r="AB61">
        <v>215.35910000000001</v>
      </c>
    </row>
    <row r="62" spans="1:28" x14ac:dyDescent="0.25">
      <c r="A62" s="26">
        <v>15462</v>
      </c>
      <c r="B62" s="6">
        <v>8.15</v>
      </c>
      <c r="C62" s="7">
        <v>0.67</v>
      </c>
      <c r="D62" s="7">
        <f t="shared" si="5"/>
        <v>-2.4984954938498967</v>
      </c>
      <c r="E62" s="7">
        <v>-2.4364895503496253</v>
      </c>
      <c r="F62" s="7">
        <f t="shared" si="9"/>
        <v>-2.0980179272527715</v>
      </c>
      <c r="G62" s="7">
        <f t="shared" si="10"/>
        <v>-0.40047756659712525</v>
      </c>
      <c r="H62" s="8">
        <v>1</v>
      </c>
      <c r="I62" s="9">
        <v>1.0210150674068201</v>
      </c>
      <c r="J62" s="7">
        <v>3.7000000000000002E-3</v>
      </c>
      <c r="K62" s="7">
        <v>2.8500000000000001E-2</v>
      </c>
      <c r="L62" s="7">
        <v>4.2699999999999995E-2</v>
      </c>
      <c r="M62" s="7">
        <v>2.4299999999999999E-2</v>
      </c>
      <c r="N62" s="14">
        <v>1.0525172998939352E-2</v>
      </c>
      <c r="O62" s="10">
        <f t="shared" si="7"/>
        <v>3.0833333333333337E-4</v>
      </c>
      <c r="P62" s="12">
        <v>1.2422360248447228E-2</v>
      </c>
      <c r="Q62" s="11">
        <v>7.4999999999999997E-3</v>
      </c>
      <c r="R62" s="11">
        <v>2E-3</v>
      </c>
      <c r="S62" s="9">
        <v>1.5923891839999997E-3</v>
      </c>
      <c r="T62" s="13">
        <v>7.0338999999999999E-2</v>
      </c>
      <c r="U62" s="13">
        <v>6.0118999999999999E-2</v>
      </c>
      <c r="V62">
        <v>12.4617</v>
      </c>
      <c r="W62">
        <v>2.2197022703693572E-3</v>
      </c>
      <c r="X62">
        <v>-1.346E-2</v>
      </c>
      <c r="Y62" s="11">
        <f t="shared" si="6"/>
        <v>2.06E-2</v>
      </c>
      <c r="Z62">
        <f t="shared" si="8"/>
        <v>-5.4999999999999997E-3</v>
      </c>
      <c r="AA62" s="11">
        <f t="shared" si="4"/>
        <v>1.4199999999999994E-2</v>
      </c>
      <c r="AB62">
        <v>222.40770000000001</v>
      </c>
    </row>
    <row r="63" spans="1:28" x14ac:dyDescent="0.25">
      <c r="A63" s="26">
        <v>15493</v>
      </c>
      <c r="B63" s="6">
        <v>8.3000000000000007</v>
      </c>
      <c r="C63" s="7">
        <v>0.66</v>
      </c>
      <c r="D63" s="7">
        <f t="shared" si="5"/>
        <v>-2.5317709587642181</v>
      </c>
      <c r="E63" s="7">
        <v>-2.5135333712144372</v>
      </c>
      <c r="F63" s="7">
        <f t="shared" si="9"/>
        <v>-2.1364582221200719</v>
      </c>
      <c r="G63" s="7">
        <f t="shared" si="10"/>
        <v>-0.39531273664414623</v>
      </c>
      <c r="H63" s="8">
        <v>0.98</v>
      </c>
      <c r="I63" s="9">
        <v>0.99670988968453644</v>
      </c>
      <c r="J63" s="7">
        <v>3.7000000000000002E-3</v>
      </c>
      <c r="K63" s="7">
        <v>2.8500000000000001E-2</v>
      </c>
      <c r="L63" s="7">
        <v>4.3299999999999998E-2</v>
      </c>
      <c r="M63" s="7">
        <v>2.4400000000000002E-2</v>
      </c>
      <c r="N63" s="14">
        <v>1.0198305515171121E-2</v>
      </c>
      <c r="O63" s="10">
        <f t="shared" si="7"/>
        <v>3.0833333333333337E-4</v>
      </c>
      <c r="P63" s="12">
        <v>0</v>
      </c>
      <c r="Q63" s="11">
        <v>2.9999999999999997E-4</v>
      </c>
      <c r="R63" s="11">
        <v>3.3999999999999998E-3</v>
      </c>
      <c r="S63" s="9">
        <v>1.2004675620000001E-3</v>
      </c>
      <c r="T63" s="13">
        <v>2.3543999999999999E-2</v>
      </c>
      <c r="U63" s="13">
        <v>1.6976000000000002E-2</v>
      </c>
      <c r="V63">
        <v>12.4895</v>
      </c>
      <c r="W63">
        <v>2.2308352792956947E-3</v>
      </c>
      <c r="X63">
        <v>9.6599999999999995E-4</v>
      </c>
      <c r="Y63" s="11">
        <f t="shared" si="6"/>
        <v>2.0700000000000003E-2</v>
      </c>
      <c r="Z63">
        <f t="shared" si="8"/>
        <v>3.0999999999999999E-3</v>
      </c>
      <c r="AA63" s="11">
        <f t="shared" si="4"/>
        <v>1.4799999999999997E-2</v>
      </c>
      <c r="AB63">
        <v>158.434</v>
      </c>
    </row>
    <row r="64" spans="1:28" x14ac:dyDescent="0.25">
      <c r="A64" s="26">
        <v>15523</v>
      </c>
      <c r="B64" s="6">
        <v>8.56</v>
      </c>
      <c r="C64" s="7">
        <v>0.64666699999999999</v>
      </c>
      <c r="D64" s="7">
        <f t="shared" si="5"/>
        <v>-2.5830239902827392</v>
      </c>
      <c r="E64" s="7">
        <v>-2.5521793149316405</v>
      </c>
      <c r="F64" s="7">
        <f t="shared" si="9"/>
        <v>-2.1810013970018054</v>
      </c>
      <c r="G64" s="7">
        <f t="shared" si="10"/>
        <v>-0.40202259328093382</v>
      </c>
      <c r="H64" s="8">
        <v>0.96666700000000005</v>
      </c>
      <c r="I64" s="9">
        <v>0.97427166099129781</v>
      </c>
      <c r="J64" s="7">
        <v>3.8E-3</v>
      </c>
      <c r="K64" s="7">
        <v>2.8300000000000002E-2</v>
      </c>
      <c r="L64" s="7">
        <v>4.2999999999999997E-2</v>
      </c>
      <c r="M64" s="7">
        <v>2.4400000000000002E-2</v>
      </c>
      <c r="N64" s="14">
        <v>8.4862715701503923E-3</v>
      </c>
      <c r="O64" s="10">
        <f t="shared" si="7"/>
        <v>3.1666666666666665E-4</v>
      </c>
      <c r="P64" s="12">
        <v>6.1349693251533388E-3</v>
      </c>
      <c r="Q64" s="11">
        <v>1.8E-3</v>
      </c>
      <c r="R64" s="11">
        <v>2E-3</v>
      </c>
      <c r="S64" s="9">
        <v>2.0886578279999996E-3</v>
      </c>
      <c r="T64" s="13">
        <v>3.6031000000000001E-2</v>
      </c>
      <c r="U64" s="13">
        <v>3.4313999999999997E-2</v>
      </c>
      <c r="V64">
        <v>12.7941</v>
      </c>
      <c r="W64">
        <v>2.4388486328516007E-2</v>
      </c>
      <c r="X64">
        <v>2.1399999999999999E-2</v>
      </c>
      <c r="Y64" s="11">
        <f t="shared" si="6"/>
        <v>2.06E-2</v>
      </c>
      <c r="Z64">
        <f t="shared" si="8"/>
        <v>2.0000000000000009E-4</v>
      </c>
      <c r="AA64" s="11">
        <f t="shared" si="4"/>
        <v>1.4699999999999994E-2</v>
      </c>
      <c r="AB64">
        <v>188.29339999999999</v>
      </c>
    </row>
    <row r="65" spans="1:28" x14ac:dyDescent="0.25">
      <c r="A65" s="26">
        <v>15554</v>
      </c>
      <c r="B65" s="6">
        <v>8.6199999999999992</v>
      </c>
      <c r="C65" s="7">
        <v>0.63333300000000003</v>
      </c>
      <c r="D65" s="7">
        <f t="shared" si="5"/>
        <v>-2.6108440134872444</v>
      </c>
      <c r="E65" s="7">
        <v>-2.6038591189652935</v>
      </c>
      <c r="F65" s="7">
        <f t="shared" si="9"/>
        <v>-2.2018760981623609</v>
      </c>
      <c r="G65" s="7">
        <f t="shared" si="10"/>
        <v>-0.40896791532488352</v>
      </c>
      <c r="H65" s="8">
        <v>0.95333299999999999</v>
      </c>
      <c r="I65" s="9">
        <v>0.96868240383711091</v>
      </c>
      <c r="J65" s="7">
        <v>3.8E-3</v>
      </c>
      <c r="K65" s="7">
        <v>2.81E-2</v>
      </c>
      <c r="L65" s="7">
        <v>4.2800000000000005E-2</v>
      </c>
      <c r="M65" s="7">
        <v>2.4400000000000002E-2</v>
      </c>
      <c r="N65" s="14">
        <v>7.1526482877321829E-3</v>
      </c>
      <c r="O65" s="10">
        <f t="shared" si="7"/>
        <v>3.1666666666666665E-4</v>
      </c>
      <c r="P65" s="12">
        <v>6.0975609756097615E-3</v>
      </c>
      <c r="Q65" s="11">
        <v>3.8E-3</v>
      </c>
      <c r="R65" s="11">
        <v>3.5000000000000001E-3</v>
      </c>
      <c r="S65" s="9">
        <v>6.2703206399999988E-4</v>
      </c>
      <c r="T65" s="13">
        <v>1.5346E-2</v>
      </c>
      <c r="U65" s="13">
        <v>7.5310000000000004E-3</v>
      </c>
      <c r="V65">
        <v>13.181800000000001</v>
      </c>
      <c r="W65">
        <v>3.0303030303030349E-2</v>
      </c>
      <c r="X65">
        <v>3.5069999999999997E-2</v>
      </c>
      <c r="Y65" s="11">
        <f t="shared" si="6"/>
        <v>2.06E-2</v>
      </c>
      <c r="Z65">
        <f t="shared" si="8"/>
        <v>-2.9999999999999992E-4</v>
      </c>
      <c r="AA65" s="11">
        <f t="shared" si="4"/>
        <v>1.4700000000000005E-2</v>
      </c>
      <c r="AB65">
        <v>180.01599999999999</v>
      </c>
    </row>
    <row r="66" spans="1:28" x14ac:dyDescent="0.25">
      <c r="A66" s="26">
        <v>15585</v>
      </c>
      <c r="B66" s="6">
        <v>8.85</v>
      </c>
      <c r="C66" s="7">
        <v>0.62</v>
      </c>
      <c r="D66" s="7">
        <f t="shared" si="5"/>
        <v>-2.6584532599628381</v>
      </c>
      <c r="E66" s="7">
        <v>-2.6321208856186016</v>
      </c>
      <c r="F66" s="7">
        <f t="shared" si="9"/>
        <v>-2.2422928627379255</v>
      </c>
      <c r="G66" s="7">
        <f t="shared" si="10"/>
        <v>-0.41616039722491227</v>
      </c>
      <c r="H66" s="8">
        <v>0.94</v>
      </c>
      <c r="I66" s="9">
        <v>0.9440014664100449</v>
      </c>
      <c r="J66" s="7">
        <v>3.8E-3</v>
      </c>
      <c r="K66" s="7">
        <v>2.7999999999999997E-2</v>
      </c>
      <c r="L66" s="7">
        <v>4.2599999999999999E-2</v>
      </c>
      <c r="M66" s="7">
        <v>2.4400000000000002E-2</v>
      </c>
      <c r="N66" s="14">
        <v>6.2435383724597435E-3</v>
      </c>
      <c r="O66" s="10">
        <f t="shared" si="7"/>
        <v>3.1666666666666665E-4</v>
      </c>
      <c r="P66" s="12">
        <v>0</v>
      </c>
      <c r="Q66" s="11">
        <v>2.9999999999999997E-4</v>
      </c>
      <c r="R66" s="11">
        <v>2E-3</v>
      </c>
      <c r="S66" s="9">
        <v>4.7252202899999995E-4</v>
      </c>
      <c r="T66" s="13">
        <v>3.2448999999999999E-2</v>
      </c>
      <c r="U66" s="13">
        <v>2.7671000000000001E-2</v>
      </c>
      <c r="V66">
        <v>13.4864</v>
      </c>
      <c r="W66">
        <v>2.3107618079473126E-2</v>
      </c>
      <c r="X66">
        <v>5.8500000000000003E-2</v>
      </c>
      <c r="Y66" s="11">
        <f t="shared" si="6"/>
        <v>2.06E-2</v>
      </c>
      <c r="Z66">
        <f t="shared" si="8"/>
        <v>1.7000000000000001E-3</v>
      </c>
      <c r="AA66" s="11">
        <f t="shared" si="4"/>
        <v>1.4600000000000002E-2</v>
      </c>
      <c r="AB66">
        <v>212.75700000000001</v>
      </c>
    </row>
    <row r="67" spans="1:28" x14ac:dyDescent="0.25">
      <c r="A67" s="26">
        <v>15615</v>
      </c>
      <c r="B67" s="6">
        <v>9.42</v>
      </c>
      <c r="C67" s="7">
        <v>0.61</v>
      </c>
      <c r="D67" s="7">
        <f t="shared" si="5"/>
        <v>-2.7371314104030517</v>
      </c>
      <c r="E67" s="7">
        <v>-2.6747137808346184</v>
      </c>
      <c r="F67" s="7">
        <f t="shared" si="9"/>
        <v>-2.2732942960729803</v>
      </c>
      <c r="G67" s="7">
        <f t="shared" si="10"/>
        <v>-0.46383711433007158</v>
      </c>
      <c r="H67" s="8">
        <v>0.97</v>
      </c>
      <c r="I67" s="9">
        <v>0.90748898678414092</v>
      </c>
      <c r="J67" s="7">
        <v>3.8E-3</v>
      </c>
      <c r="K67" s="7">
        <v>2.7999999999999997E-2</v>
      </c>
      <c r="L67" s="7">
        <v>4.24E-2</v>
      </c>
      <c r="M67" s="7">
        <v>2.4400000000000002E-2</v>
      </c>
      <c r="N67" s="14">
        <v>4.4262783950562322E-3</v>
      </c>
      <c r="O67" s="10">
        <f t="shared" si="7"/>
        <v>3.1666666666666665E-4</v>
      </c>
      <c r="P67" s="12">
        <v>1.2121212121211977E-2</v>
      </c>
      <c r="Q67" s="11">
        <v>2.3999999999999998E-3</v>
      </c>
      <c r="R67" s="11">
        <v>5.9999999999999995E-4</v>
      </c>
      <c r="S67" s="9">
        <v>1.2735960749999998E-3</v>
      </c>
      <c r="T67" s="13">
        <v>6.7866999999999997E-2</v>
      </c>
      <c r="U67" s="13">
        <v>6.6333000000000003E-2</v>
      </c>
      <c r="V67">
        <v>13.929500000000001</v>
      </c>
      <c r="W67">
        <v>3.2855320915885722E-2</v>
      </c>
      <c r="X67">
        <v>7.3450000000000001E-2</v>
      </c>
      <c r="Y67" s="11">
        <f t="shared" si="6"/>
        <v>2.06E-2</v>
      </c>
      <c r="Z67">
        <f t="shared" si="8"/>
        <v>-1.8E-3</v>
      </c>
      <c r="AA67" s="11">
        <f t="shared" si="4"/>
        <v>1.4400000000000003E-2</v>
      </c>
      <c r="AB67">
        <v>168.2687</v>
      </c>
    </row>
    <row r="68" spans="1:28" x14ac:dyDescent="0.25">
      <c r="A68" s="26">
        <v>15646</v>
      </c>
      <c r="B68" s="6">
        <v>9.2899999999999991</v>
      </c>
      <c r="C68" s="7">
        <v>0.6</v>
      </c>
      <c r="D68" s="7">
        <f t="shared" si="5"/>
        <v>-2.7397641765917378</v>
      </c>
      <c r="E68" s="7">
        <v>-2.7536607123542622</v>
      </c>
      <c r="F68" s="7">
        <f t="shared" si="9"/>
        <v>-2.2289385528257468</v>
      </c>
      <c r="G68" s="7">
        <f t="shared" si="10"/>
        <v>-0.51082562376599072</v>
      </c>
      <c r="H68" s="8">
        <v>1</v>
      </c>
      <c r="I68" s="9">
        <v>0.89956331877729256</v>
      </c>
      <c r="J68" s="7">
        <v>3.8E-3</v>
      </c>
      <c r="K68" s="7">
        <v>2.7900000000000001E-2</v>
      </c>
      <c r="L68" s="7">
        <v>4.2500000000000003E-2</v>
      </c>
      <c r="M68" s="7">
        <v>2.47E-2</v>
      </c>
      <c r="N68" s="14">
        <v>5.0957059295139344E-3</v>
      </c>
      <c r="O68" s="10">
        <f t="shared" si="7"/>
        <v>3.1666666666666665E-4</v>
      </c>
      <c r="P68" s="12">
        <v>5.9880239520959666E-3</v>
      </c>
      <c r="Q68" s="11">
        <v>-3.5000000000000001E-3</v>
      </c>
      <c r="R68" s="11">
        <v>5.9999999999999995E-4</v>
      </c>
      <c r="S68" s="9">
        <v>9.9205659200000008E-4</v>
      </c>
      <c r="T68" s="13">
        <v>-4.3920000000000001E-3</v>
      </c>
      <c r="U68" s="13">
        <v>-1.6937000000000001E-2</v>
      </c>
      <c r="V68">
        <v>14.261799999999999</v>
      </c>
      <c r="W68">
        <v>2.3855845507735257E-2</v>
      </c>
      <c r="X68">
        <v>8.8150000000000006E-2</v>
      </c>
      <c r="Y68" s="11">
        <f t="shared" si="6"/>
        <v>2.0899999999999998E-2</v>
      </c>
      <c r="Z68">
        <f t="shared" si="8"/>
        <v>4.1000000000000003E-3</v>
      </c>
      <c r="AA68" s="11">
        <f t="shared" si="4"/>
        <v>1.4600000000000002E-2</v>
      </c>
      <c r="AB68">
        <v>134.92269999999999</v>
      </c>
    </row>
    <row r="69" spans="1:28" x14ac:dyDescent="0.25">
      <c r="A69" s="26">
        <v>15676</v>
      </c>
      <c r="B69" s="6">
        <v>9.77</v>
      </c>
      <c r="C69" s="7">
        <v>0.59</v>
      </c>
      <c r="D69" s="7">
        <f t="shared" si="5"/>
        <v>-2.8069492081370631</v>
      </c>
      <c r="E69" s="7">
        <v>-2.7565712949081189</v>
      </c>
      <c r="F69" s="7">
        <f t="shared" si="9"/>
        <v>-2.2497576638131469</v>
      </c>
      <c r="G69" s="7">
        <f t="shared" si="10"/>
        <v>-0.55719154432391638</v>
      </c>
      <c r="H69" s="8">
        <v>1.03</v>
      </c>
      <c r="I69" s="9">
        <v>0.86264656616415403</v>
      </c>
      <c r="J69" s="7">
        <v>3.8E-3</v>
      </c>
      <c r="K69" s="7">
        <v>2.81E-2</v>
      </c>
      <c r="L69" s="7">
        <v>4.2800000000000005E-2</v>
      </c>
      <c r="M69" s="7">
        <v>2.46E-2</v>
      </c>
      <c r="N69" s="14">
        <v>1.8120042882714858E-3</v>
      </c>
      <c r="O69" s="10">
        <f t="shared" si="7"/>
        <v>3.1666666666666665E-4</v>
      </c>
      <c r="P69" s="12">
        <v>5.9523809523809312E-3</v>
      </c>
      <c r="Q69" s="11">
        <v>4.8999999999999998E-3</v>
      </c>
      <c r="R69" s="11">
        <v>4.8999999999999998E-3</v>
      </c>
      <c r="S69" s="9">
        <v>7.9139051499999989E-4</v>
      </c>
      <c r="T69" s="13">
        <v>5.7536999999999998E-2</v>
      </c>
      <c r="U69" s="13">
        <v>5.0449000000000001E-2</v>
      </c>
      <c r="V69">
        <v>14.594099999999999</v>
      </c>
      <c r="W69">
        <v>2.3300004207042594E-2</v>
      </c>
      <c r="X69">
        <v>8.9560000000000001E-2</v>
      </c>
      <c r="Y69" s="11">
        <f t="shared" si="6"/>
        <v>2.0799999999999999E-2</v>
      </c>
      <c r="Z69">
        <f t="shared" si="8"/>
        <v>0</v>
      </c>
      <c r="AA69" s="11">
        <f t="shared" si="4"/>
        <v>1.4700000000000005E-2</v>
      </c>
      <c r="AB69">
        <v>201.63570000000001</v>
      </c>
    </row>
    <row r="70" spans="1:28" x14ac:dyDescent="0.25">
      <c r="A70" s="26">
        <v>15707</v>
      </c>
      <c r="B70" s="6">
        <v>10.47</v>
      </c>
      <c r="C70" s="7">
        <v>0.59</v>
      </c>
      <c r="D70" s="7">
        <f t="shared" si="5"/>
        <v>-2.8761467669648173</v>
      </c>
      <c r="E70" s="7">
        <v>-2.8069492081370631</v>
      </c>
      <c r="F70" s="7">
        <f t="shared" si="9"/>
        <v>-2.306096503891776</v>
      </c>
      <c r="G70" s="7">
        <f t="shared" si="10"/>
        <v>-0.57005026307304174</v>
      </c>
      <c r="H70" s="8">
        <v>1.0433300000000001</v>
      </c>
      <c r="I70" s="9">
        <v>0.8213061159397177</v>
      </c>
      <c r="J70" s="7">
        <v>3.8E-3</v>
      </c>
      <c r="K70" s="7">
        <v>2.7900000000000001E-2</v>
      </c>
      <c r="L70" s="7">
        <v>4.1599999999999998E-2</v>
      </c>
      <c r="M70" s="7">
        <v>2.4500000000000001E-2</v>
      </c>
      <c r="N70" s="14">
        <v>2.0883053234763247E-3</v>
      </c>
      <c r="O70" s="10">
        <f t="shared" si="7"/>
        <v>3.1666666666666665E-4</v>
      </c>
      <c r="P70" s="12">
        <v>0</v>
      </c>
      <c r="Q70" s="11">
        <v>3.3E-3</v>
      </c>
      <c r="R70" s="11">
        <v>4.8999999999999998E-3</v>
      </c>
      <c r="S70" s="9">
        <v>7.4486833000000007E-4</v>
      </c>
      <c r="T70" s="13">
        <v>7.2433999999999998E-2</v>
      </c>
      <c r="U70" s="13">
        <v>7.1062E-2</v>
      </c>
      <c r="V70">
        <v>14.7326</v>
      </c>
      <c r="W70">
        <v>9.4901364249936979E-3</v>
      </c>
      <c r="X70">
        <v>0.10780720000000001</v>
      </c>
      <c r="Y70" s="11">
        <f t="shared" si="6"/>
        <v>2.07E-2</v>
      </c>
      <c r="Z70">
        <f t="shared" si="8"/>
        <v>1.5999999999999999E-3</v>
      </c>
      <c r="AA70" s="11">
        <f t="shared" si="4"/>
        <v>1.3699999999999997E-2</v>
      </c>
      <c r="AB70">
        <v>146.87799999999999</v>
      </c>
    </row>
    <row r="71" spans="1:28" x14ac:dyDescent="0.25">
      <c r="A71" s="26">
        <v>15738</v>
      </c>
      <c r="B71" s="6">
        <v>11</v>
      </c>
      <c r="C71" s="7">
        <v>0.59</v>
      </c>
      <c r="D71" s="7">
        <f t="shared" si="5"/>
        <v>-2.9255280148807423</v>
      </c>
      <c r="E71" s="7">
        <v>-2.8761467669648173</v>
      </c>
      <c r="F71" s="7">
        <f t="shared" si="9"/>
        <v>-2.3427728190081343</v>
      </c>
      <c r="G71" s="7">
        <f t="shared" si="10"/>
        <v>-0.58275519587260838</v>
      </c>
      <c r="H71" s="8">
        <v>1.05667</v>
      </c>
      <c r="I71" s="9">
        <v>0.79407909952972011</v>
      </c>
      <c r="J71" s="7">
        <v>3.8E-3</v>
      </c>
      <c r="K71" s="7">
        <v>2.7699999999999999E-2</v>
      </c>
      <c r="L71" s="7">
        <v>4.0800000000000003E-2</v>
      </c>
      <c r="M71" s="7">
        <v>2.46E-2</v>
      </c>
      <c r="N71" s="14">
        <v>2.5699914084540277E-3</v>
      </c>
      <c r="O71" s="10">
        <f t="shared" si="7"/>
        <v>3.1666666666666665E-4</v>
      </c>
      <c r="P71" s="12">
        <v>0</v>
      </c>
      <c r="Q71" s="11">
        <v>-5.0000000000000001E-4</v>
      </c>
      <c r="R71" s="11">
        <v>5.9999999999999995E-4</v>
      </c>
      <c r="S71" s="9">
        <v>8.1959656199999983E-4</v>
      </c>
      <c r="T71" s="13">
        <v>5.8502999999999999E-2</v>
      </c>
      <c r="U71" s="13">
        <v>5.2676000000000001E-2</v>
      </c>
      <c r="V71">
        <v>15.1203</v>
      </c>
      <c r="W71">
        <v>2.6315789473684251E-2</v>
      </c>
      <c r="X71">
        <v>0.1076916</v>
      </c>
      <c r="Y71" s="11">
        <f t="shared" si="6"/>
        <v>2.0799999999999999E-2</v>
      </c>
      <c r="Z71">
        <f t="shared" si="8"/>
        <v>1.0999999999999998E-3</v>
      </c>
      <c r="AA71" s="11">
        <f t="shared" si="4"/>
        <v>1.3100000000000004E-2</v>
      </c>
      <c r="AB71">
        <v>122.7898</v>
      </c>
    </row>
    <row r="72" spans="1:28" x14ac:dyDescent="0.25">
      <c r="A72" s="26">
        <v>15766</v>
      </c>
      <c r="B72" s="6">
        <v>11.58</v>
      </c>
      <c r="C72" s="7">
        <v>0.59</v>
      </c>
      <c r="D72" s="7">
        <f t="shared" si="5"/>
        <v>-2.9769122142272213</v>
      </c>
      <c r="E72" s="7">
        <v>-2.9255280148807423</v>
      </c>
      <c r="F72" s="7">
        <f t="shared" si="9"/>
        <v>-2.3816208236710343</v>
      </c>
      <c r="G72" s="7">
        <f t="shared" si="10"/>
        <v>-0.59529139055618685</v>
      </c>
      <c r="H72" s="8">
        <v>1.07</v>
      </c>
      <c r="I72" s="9">
        <v>0.78348099875521715</v>
      </c>
      <c r="J72" s="7">
        <v>3.8E-3</v>
      </c>
      <c r="K72" s="7">
        <v>2.76E-2</v>
      </c>
      <c r="L72" s="7">
        <v>4.0099999999999997E-2</v>
      </c>
      <c r="M72" s="7">
        <v>2.47E-2</v>
      </c>
      <c r="N72" s="14">
        <v>1.8918598080365334E-3</v>
      </c>
      <c r="O72" s="10">
        <f t="shared" si="7"/>
        <v>3.1666666666666665E-4</v>
      </c>
      <c r="P72" s="12">
        <v>1.7751479289940919E-2</v>
      </c>
      <c r="Q72" s="11">
        <v>8.9999999999999998E-4</v>
      </c>
      <c r="R72" s="11">
        <v>2E-3</v>
      </c>
      <c r="S72" s="9">
        <v>1.3687758709999998E-3</v>
      </c>
      <c r="T72" s="13">
        <v>5.9403999999999998E-2</v>
      </c>
      <c r="U72" s="13">
        <v>5.5182000000000002E-2</v>
      </c>
      <c r="V72">
        <v>15.231</v>
      </c>
      <c r="W72">
        <v>7.3212833078708473E-3</v>
      </c>
      <c r="X72">
        <v>0.1132565</v>
      </c>
      <c r="Y72" s="11">
        <f t="shared" si="6"/>
        <v>2.0899999999999998E-2</v>
      </c>
      <c r="Z72">
        <f t="shared" si="8"/>
        <v>1.1000000000000001E-3</v>
      </c>
      <c r="AA72" s="11">
        <f t="shared" si="4"/>
        <v>1.2499999999999997E-2</v>
      </c>
      <c r="AB72">
        <v>200.0471</v>
      </c>
    </row>
    <row r="73" spans="1:28" x14ac:dyDescent="0.25">
      <c r="A73" s="26">
        <v>15797</v>
      </c>
      <c r="B73" s="6">
        <v>11.59</v>
      </c>
      <c r="C73" s="7">
        <v>0.59</v>
      </c>
      <c r="D73" s="7">
        <f t="shared" si="5"/>
        <v>-2.9777753994340324</v>
      </c>
      <c r="E73" s="7">
        <v>-2.9769122142272213</v>
      </c>
      <c r="F73" s="7">
        <f t="shared" si="9"/>
        <v>-2.3731816162155321</v>
      </c>
      <c r="G73" s="7">
        <f t="shared" si="10"/>
        <v>-0.60459378321850032</v>
      </c>
      <c r="H73" s="8">
        <v>1.08</v>
      </c>
      <c r="I73" s="9">
        <v>0.7897844700324772</v>
      </c>
      <c r="J73" s="7">
        <v>3.8E-3</v>
      </c>
      <c r="K73" s="7">
        <v>2.76E-2</v>
      </c>
      <c r="L73" s="7">
        <v>3.9599999999999996E-2</v>
      </c>
      <c r="M73" s="7">
        <v>2.46E-2</v>
      </c>
      <c r="N73" s="14">
        <v>1.2510458501176632E-3</v>
      </c>
      <c r="O73" s="10">
        <f t="shared" si="7"/>
        <v>3.1666666666666665E-4</v>
      </c>
      <c r="P73" s="12">
        <v>1.1627906976744207E-2</v>
      </c>
      <c r="Q73" s="11">
        <v>4.7999999999999996E-3</v>
      </c>
      <c r="R73" s="11">
        <v>4.8999999999999998E-3</v>
      </c>
      <c r="S73" s="9">
        <v>2.4921938640000011E-3</v>
      </c>
      <c r="T73" s="13">
        <v>3.588E-3</v>
      </c>
      <c r="U73" s="13">
        <v>2.3319999999999999E-3</v>
      </c>
      <c r="V73">
        <v>15.424899999999999</v>
      </c>
      <c r="W73">
        <v>1.2730615192699054E-2</v>
      </c>
      <c r="X73">
        <v>0.1136543</v>
      </c>
      <c r="Y73" s="11">
        <f t="shared" si="6"/>
        <v>2.0799999999999999E-2</v>
      </c>
      <c r="Z73">
        <f t="shared" si="8"/>
        <v>1.0000000000000026E-4</v>
      </c>
      <c r="AA73" s="11">
        <f t="shared" si="4"/>
        <v>1.1999999999999997E-2</v>
      </c>
      <c r="AB73">
        <v>138.35149999999999</v>
      </c>
    </row>
    <row r="74" spans="1:28" x14ac:dyDescent="0.25">
      <c r="A74" s="26">
        <v>15827</v>
      </c>
      <c r="B74" s="6">
        <v>12.11</v>
      </c>
      <c r="C74" s="7">
        <v>0.59</v>
      </c>
      <c r="D74" s="7">
        <f t="shared" si="5"/>
        <v>-3.021664299647373</v>
      </c>
      <c r="E74" s="7">
        <v>-2.9777753994340324</v>
      </c>
      <c r="F74" s="7">
        <f t="shared" si="9"/>
        <v>-2.4078538613239484</v>
      </c>
      <c r="G74" s="7">
        <f t="shared" si="10"/>
        <v>-0.6138104383234243</v>
      </c>
      <c r="H74" s="8">
        <v>1.0900000000000001</v>
      </c>
      <c r="I74" s="9">
        <v>0.75789771922368598</v>
      </c>
      <c r="J74" s="7">
        <v>3.8E-3</v>
      </c>
      <c r="K74" s="7">
        <v>2.7400000000000001E-2</v>
      </c>
      <c r="L74" s="7">
        <v>3.9100000000000003E-2</v>
      </c>
      <c r="M74" s="7">
        <v>2.4400000000000002E-2</v>
      </c>
      <c r="N74" s="14">
        <v>9.4618277020477306E-4</v>
      </c>
      <c r="O74" s="10">
        <f t="shared" si="7"/>
        <v>3.1666666666666665E-4</v>
      </c>
      <c r="P74" s="12">
        <v>5.7471264367816577E-3</v>
      </c>
      <c r="Q74" s="11">
        <v>5.0000000000000001E-3</v>
      </c>
      <c r="R74" s="11">
        <v>4.7999999999999996E-3</v>
      </c>
      <c r="S74" s="9">
        <v>1.0895496249999999E-3</v>
      </c>
      <c r="T74" s="13">
        <v>5.2698000000000002E-2</v>
      </c>
      <c r="U74" s="13">
        <v>4.5650999999999997E-2</v>
      </c>
      <c r="V74">
        <v>15.535600000000001</v>
      </c>
      <c r="W74">
        <v>7.176707790650271E-3</v>
      </c>
      <c r="X74">
        <v>0.10188220000000001</v>
      </c>
      <c r="Y74" s="11">
        <f t="shared" si="6"/>
        <v>2.06E-2</v>
      </c>
      <c r="Z74">
        <f t="shared" si="8"/>
        <v>-2.0000000000000052E-4</v>
      </c>
      <c r="AA74" s="11">
        <f t="shared" si="4"/>
        <v>1.1700000000000002E-2</v>
      </c>
      <c r="AB74">
        <v>179.3519</v>
      </c>
    </row>
    <row r="75" spans="1:28" x14ac:dyDescent="0.25">
      <c r="A75" s="26">
        <v>15858</v>
      </c>
      <c r="B75" s="6">
        <v>12.35</v>
      </c>
      <c r="C75" s="7">
        <v>0.59</v>
      </c>
      <c r="D75" s="7">
        <f t="shared" si="5"/>
        <v>-3.0412888051563582</v>
      </c>
      <c r="E75" s="7">
        <v>-3.021664299647373</v>
      </c>
      <c r="F75" s="7">
        <f t="shared" si="9"/>
        <v>-2.4183458832696614</v>
      </c>
      <c r="G75" s="7">
        <f t="shared" si="10"/>
        <v>-0.62294292188669698</v>
      </c>
      <c r="H75" s="8">
        <v>1.1000000000000001</v>
      </c>
      <c r="I75" s="9">
        <v>0.74626865671641796</v>
      </c>
      <c r="J75" s="7">
        <v>3.8E-3</v>
      </c>
      <c r="K75" s="7">
        <v>2.7200000000000002E-2</v>
      </c>
      <c r="L75" s="7">
        <v>3.8800000000000001E-2</v>
      </c>
      <c r="M75" s="7">
        <v>2.4400000000000002E-2</v>
      </c>
      <c r="N75" s="14">
        <v>1.2001053485758699E-3</v>
      </c>
      <c r="O75" s="10">
        <f t="shared" si="7"/>
        <v>3.1666666666666665E-4</v>
      </c>
      <c r="P75" s="12">
        <v>0</v>
      </c>
      <c r="Q75" s="11">
        <v>1.8E-3</v>
      </c>
      <c r="R75" s="11">
        <v>4.7999999999999996E-3</v>
      </c>
      <c r="S75" s="9">
        <v>1.0691580289999998E-3</v>
      </c>
      <c r="T75" s="13">
        <v>2.1689E-2</v>
      </c>
      <c r="U75" s="13">
        <v>1.7142000000000001E-2</v>
      </c>
      <c r="V75">
        <v>15.4526</v>
      </c>
      <c r="W75">
        <v>-5.3425680372821251E-3</v>
      </c>
      <c r="X75">
        <v>0.1258167</v>
      </c>
      <c r="Y75" s="11">
        <f t="shared" si="6"/>
        <v>2.06E-2</v>
      </c>
      <c r="Z75">
        <f t="shared" si="8"/>
        <v>2.9999999999999996E-3</v>
      </c>
      <c r="AA75" s="11">
        <f t="shared" si="4"/>
        <v>1.1599999999999999E-2</v>
      </c>
      <c r="AB75">
        <v>155.31819999999999</v>
      </c>
    </row>
    <row r="76" spans="1:28" x14ac:dyDescent="0.25">
      <c r="A76" s="26">
        <v>15888</v>
      </c>
      <c r="B76" s="6">
        <v>11.68</v>
      </c>
      <c r="C76" s="7">
        <v>0.593333</v>
      </c>
      <c r="D76" s="7">
        <f t="shared" si="5"/>
        <v>-2.9798774635621075</v>
      </c>
      <c r="E76" s="7">
        <v>-3.0356555492360129</v>
      </c>
      <c r="F76" s="7">
        <f t="shared" si="9"/>
        <v>-2.3686498924572739</v>
      </c>
      <c r="G76" s="7">
        <f t="shared" si="10"/>
        <v>-0.61122757110483383</v>
      </c>
      <c r="H76" s="8">
        <v>1.0933299999999999</v>
      </c>
      <c r="I76" s="9">
        <v>0.77959927140255014</v>
      </c>
      <c r="J76" s="7">
        <v>3.8E-3</v>
      </c>
      <c r="K76" s="7">
        <v>2.69E-2</v>
      </c>
      <c r="L76" s="7">
        <v>3.8100000000000002E-2</v>
      </c>
      <c r="M76" s="7">
        <v>2.4500000000000001E-2</v>
      </c>
      <c r="N76" s="14">
        <v>1.7823643211303287E-2</v>
      </c>
      <c r="O76" s="10">
        <f t="shared" si="7"/>
        <v>3.1666666666666665E-4</v>
      </c>
      <c r="P76" s="12">
        <v>-5.7142857142857828E-3</v>
      </c>
      <c r="Q76" s="11">
        <v>-1E-4</v>
      </c>
      <c r="R76" s="11">
        <v>1.9E-3</v>
      </c>
      <c r="S76" s="9">
        <v>2.433361168E-3</v>
      </c>
      <c r="T76" s="13">
        <v>-5.3092E-2</v>
      </c>
      <c r="U76" s="13">
        <v>-5.4238000000000001E-2</v>
      </c>
      <c r="V76">
        <v>15.923299999999999</v>
      </c>
      <c r="W76">
        <v>3.0460893312452209E-2</v>
      </c>
      <c r="X76">
        <v>0.1407533</v>
      </c>
      <c r="Y76" s="11">
        <f t="shared" si="6"/>
        <v>2.07E-2</v>
      </c>
      <c r="Z76">
        <f t="shared" si="8"/>
        <v>2E-3</v>
      </c>
      <c r="AA76" s="11">
        <f t="shared" si="4"/>
        <v>1.1200000000000002E-2</v>
      </c>
      <c r="AB76">
        <v>154.34479999999999</v>
      </c>
    </row>
    <row r="77" spans="1:28" x14ac:dyDescent="0.25">
      <c r="A77" s="26">
        <v>15919</v>
      </c>
      <c r="B77" s="6">
        <v>11.8</v>
      </c>
      <c r="C77" s="7">
        <v>0.59666699999999995</v>
      </c>
      <c r="D77" s="7">
        <f t="shared" si="5"/>
        <v>-2.9844956416280035</v>
      </c>
      <c r="E77" s="7">
        <v>-2.9742740875564655</v>
      </c>
      <c r="F77" s="7">
        <f t="shared" si="9"/>
        <v>-2.3849815572811548</v>
      </c>
      <c r="G77" s="7">
        <f t="shared" si="10"/>
        <v>-0.59951408434684872</v>
      </c>
      <c r="H77" s="8">
        <v>1.08667</v>
      </c>
      <c r="I77" s="9">
        <v>0.78319426145513105</v>
      </c>
      <c r="J77" s="7">
        <v>3.8E-3</v>
      </c>
      <c r="K77" s="7">
        <v>2.69E-2</v>
      </c>
      <c r="L77" s="7">
        <v>3.8100000000000002E-2</v>
      </c>
      <c r="M77" s="7">
        <v>2.4500000000000001E-2</v>
      </c>
      <c r="N77" s="14">
        <v>1.3954319187025058E-2</v>
      </c>
      <c r="O77" s="10">
        <f t="shared" si="7"/>
        <v>3.1666666666666665E-4</v>
      </c>
      <c r="P77" s="12">
        <v>-5.7471264367814356E-3</v>
      </c>
      <c r="Q77" s="11">
        <v>2.0999999999999999E-3</v>
      </c>
      <c r="R77" s="11">
        <v>1.9E-3</v>
      </c>
      <c r="S77" s="9">
        <v>1.7066360049999999E-3</v>
      </c>
      <c r="T77" s="13">
        <v>1.6232E-2</v>
      </c>
      <c r="U77" s="13">
        <v>1.0751E-2</v>
      </c>
      <c r="V77">
        <v>16.255700000000001</v>
      </c>
      <c r="W77">
        <v>2.0875069866171058E-2</v>
      </c>
      <c r="X77">
        <v>0.16061420000000001</v>
      </c>
      <c r="Y77" s="11">
        <f t="shared" si="6"/>
        <v>2.07E-2</v>
      </c>
      <c r="Z77">
        <f t="shared" si="8"/>
        <v>-1.9999999999999987E-4</v>
      </c>
      <c r="AA77" s="11">
        <f t="shared" si="4"/>
        <v>1.1200000000000002E-2</v>
      </c>
      <c r="AB77">
        <v>127.3965</v>
      </c>
    </row>
    <row r="78" spans="1:28" x14ac:dyDescent="0.25">
      <c r="A78" s="26">
        <v>15950</v>
      </c>
      <c r="B78" s="6">
        <v>12.08</v>
      </c>
      <c r="C78" s="7">
        <v>0.6</v>
      </c>
      <c r="D78" s="7">
        <f t="shared" si="5"/>
        <v>-3.0023768162726596</v>
      </c>
      <c r="E78" s="7">
        <v>-2.9789251552376097</v>
      </c>
      <c r="F78" s="7">
        <f t="shared" si="9"/>
        <v>-2.4145901513705406</v>
      </c>
      <c r="G78" s="7">
        <f t="shared" si="10"/>
        <v>-0.58778666490211917</v>
      </c>
      <c r="H78" s="8">
        <v>1.08</v>
      </c>
      <c r="I78" s="9">
        <v>0.76363117328004571</v>
      </c>
      <c r="J78" s="7">
        <v>3.8E-3</v>
      </c>
      <c r="K78" s="7">
        <v>2.69E-2</v>
      </c>
      <c r="L78" s="7">
        <v>3.8300000000000001E-2</v>
      </c>
      <c r="M78" s="7">
        <v>2.46E-2</v>
      </c>
      <c r="N78" s="14">
        <v>1.369347801997471E-2</v>
      </c>
      <c r="O78" s="10">
        <f t="shared" si="7"/>
        <v>3.1666666666666665E-4</v>
      </c>
      <c r="P78" s="12">
        <v>5.7803468208090791E-3</v>
      </c>
      <c r="Q78" s="11">
        <v>1.1000000000000001E-3</v>
      </c>
      <c r="R78" s="11">
        <v>5.0000000000000001E-4</v>
      </c>
      <c r="S78" s="9">
        <v>6.080398099999999E-4</v>
      </c>
      <c r="T78" s="13">
        <v>2.7498000000000002E-2</v>
      </c>
      <c r="U78" s="13">
        <v>2.3331000000000001E-2</v>
      </c>
      <c r="V78">
        <v>16.671099999999999</v>
      </c>
      <c r="W78">
        <v>2.5554113326402318E-2</v>
      </c>
      <c r="X78">
        <v>0.17043349999999999</v>
      </c>
      <c r="Y78" s="11">
        <f t="shared" si="6"/>
        <v>2.0799999999999999E-2</v>
      </c>
      <c r="Z78">
        <f t="shared" si="8"/>
        <v>-6.0000000000000006E-4</v>
      </c>
      <c r="AA78" s="11">
        <f t="shared" si="4"/>
        <v>1.14E-2</v>
      </c>
      <c r="AB78">
        <v>158.59119999999999</v>
      </c>
    </row>
    <row r="79" spans="1:28" x14ac:dyDescent="0.25">
      <c r="A79" s="26">
        <v>15980</v>
      </c>
      <c r="B79" s="6">
        <v>11.92</v>
      </c>
      <c r="C79" s="7">
        <v>0.60333300000000001</v>
      </c>
      <c r="D79" s="7">
        <f t="shared" si="5"/>
        <v>-2.9835036575139195</v>
      </c>
      <c r="E79" s="7">
        <v>-2.9968371883833846</v>
      </c>
      <c r="F79" s="7">
        <f t="shared" si="9"/>
        <v>-2.4454310646258675</v>
      </c>
      <c r="G79" s="7">
        <f t="shared" si="10"/>
        <v>-0.5380725928880522</v>
      </c>
      <c r="H79" s="8">
        <v>1.0333300000000001</v>
      </c>
      <c r="I79" s="9">
        <v>0.77373635114614225</v>
      </c>
      <c r="J79" s="7">
        <v>3.8E-3</v>
      </c>
      <c r="K79" s="7">
        <v>2.7000000000000003E-2</v>
      </c>
      <c r="L79" s="7">
        <v>3.8199999999999998E-2</v>
      </c>
      <c r="M79" s="7">
        <v>2.47E-2</v>
      </c>
      <c r="N79" s="14">
        <v>1.6869539608287451E-2</v>
      </c>
      <c r="O79" s="10">
        <f t="shared" si="7"/>
        <v>3.1666666666666665E-4</v>
      </c>
      <c r="P79" s="12">
        <v>0</v>
      </c>
      <c r="Q79" s="11">
        <v>5.0000000000000001E-4</v>
      </c>
      <c r="R79" s="11">
        <v>-8.9999999999999998E-4</v>
      </c>
      <c r="S79" s="9">
        <v>7.6415710499999991E-4</v>
      </c>
      <c r="T79" s="13">
        <v>-1.1650000000000001E-2</v>
      </c>
      <c r="U79" s="13">
        <v>-1.2500000000000001E-2</v>
      </c>
      <c r="V79">
        <v>16.920300000000001</v>
      </c>
      <c r="W79">
        <v>1.4948023825662486E-2</v>
      </c>
      <c r="X79">
        <v>0.1787764</v>
      </c>
      <c r="Y79" s="11">
        <f t="shared" si="6"/>
        <v>2.0899999999999998E-2</v>
      </c>
      <c r="Z79">
        <f t="shared" si="8"/>
        <v>-1.4E-3</v>
      </c>
      <c r="AA79" s="11">
        <f t="shared" si="4"/>
        <v>1.1199999999999995E-2</v>
      </c>
      <c r="AB79">
        <v>119.55840000000001</v>
      </c>
    </row>
    <row r="80" spans="1:28" x14ac:dyDescent="0.25">
      <c r="A80" s="26">
        <v>16011</v>
      </c>
      <c r="B80" s="6">
        <v>11.02</v>
      </c>
      <c r="C80" s="7">
        <v>0.60666699999999996</v>
      </c>
      <c r="D80" s="7">
        <f t="shared" si="5"/>
        <v>-2.8994870418537757</v>
      </c>
      <c r="E80" s="7">
        <v>-2.9779928997662108</v>
      </c>
      <c r="F80" s="7">
        <f t="shared" si="9"/>
        <v>-2.4131344862191284</v>
      </c>
      <c r="G80" s="7">
        <f t="shared" si="10"/>
        <v>-0.48635255563464724</v>
      </c>
      <c r="H80" s="8">
        <v>0.98666699999999996</v>
      </c>
      <c r="I80" s="9">
        <v>0.82580844331249526</v>
      </c>
      <c r="J80" s="7">
        <v>3.8E-3</v>
      </c>
      <c r="K80" s="7">
        <v>2.7099999999999999E-2</v>
      </c>
      <c r="L80" s="7">
        <v>3.8300000000000001E-2</v>
      </c>
      <c r="M80" s="7">
        <v>2.4799999999999999E-2</v>
      </c>
      <c r="N80" s="14">
        <v>1.908093692493357E-2</v>
      </c>
      <c r="O80" s="10">
        <f t="shared" si="7"/>
        <v>3.1666666666666665E-4</v>
      </c>
      <c r="P80" s="12">
        <v>0</v>
      </c>
      <c r="Q80" s="11">
        <v>0</v>
      </c>
      <c r="R80" s="11">
        <v>-2.3E-3</v>
      </c>
      <c r="S80" s="9">
        <v>2.0016000349999999E-3</v>
      </c>
      <c r="T80" s="13">
        <v>-6.7052E-2</v>
      </c>
      <c r="U80" s="13">
        <v>-7.7965999999999994E-2</v>
      </c>
      <c r="V80">
        <v>17.1418</v>
      </c>
      <c r="W80">
        <v>1.3090784442356158E-2</v>
      </c>
      <c r="X80">
        <v>0.16146269999999999</v>
      </c>
      <c r="Y80" s="11">
        <f t="shared" si="6"/>
        <v>2.0999999999999998E-2</v>
      </c>
      <c r="Z80">
        <f t="shared" si="8"/>
        <v>-2.3E-3</v>
      </c>
      <c r="AA80" s="11">
        <f t="shared" si="4"/>
        <v>1.1200000000000002E-2</v>
      </c>
      <c r="AB80">
        <v>134.511</v>
      </c>
    </row>
    <row r="81" spans="1:28" x14ac:dyDescent="0.25">
      <c r="A81" s="26">
        <v>16041</v>
      </c>
      <c r="B81" s="6">
        <v>11.67</v>
      </c>
      <c r="C81" s="7">
        <v>0.61</v>
      </c>
      <c r="D81" s="7">
        <f t="shared" si="5"/>
        <v>-2.951317768113245</v>
      </c>
      <c r="E81" s="7">
        <v>-2.8940081255395484</v>
      </c>
      <c r="F81" s="7">
        <f t="shared" si="9"/>
        <v>-2.5188968500165521</v>
      </c>
      <c r="G81" s="7">
        <f t="shared" si="10"/>
        <v>-0.43242091809669264</v>
      </c>
      <c r="H81" s="8">
        <v>0.94</v>
      </c>
      <c r="I81" s="9">
        <v>0.78740157480314965</v>
      </c>
      <c r="J81" s="7">
        <v>3.8E-3</v>
      </c>
      <c r="K81" s="7">
        <v>2.7400000000000001E-2</v>
      </c>
      <c r="L81" s="7">
        <v>3.8199999999999998E-2</v>
      </c>
      <c r="M81" s="7">
        <v>2.4799999999999999E-2</v>
      </c>
      <c r="N81" s="14">
        <v>1.4422539244569406E-2</v>
      </c>
      <c r="O81" s="10">
        <f t="shared" si="7"/>
        <v>3.1666666666666665E-4</v>
      </c>
      <c r="P81" s="12">
        <v>0</v>
      </c>
      <c r="Q81" s="11">
        <v>1.8E-3</v>
      </c>
      <c r="R81" s="11">
        <v>4.8999999999999998E-3</v>
      </c>
      <c r="S81" s="9">
        <v>9.8859395299999995E-4</v>
      </c>
      <c r="T81" s="13">
        <v>7.0305000000000006E-2</v>
      </c>
      <c r="U81" s="13">
        <v>6.5211000000000005E-2</v>
      </c>
      <c r="V81">
        <v>16.920300000000001</v>
      </c>
      <c r="W81">
        <v>-1.292163016719358E-2</v>
      </c>
      <c r="X81">
        <v>0.16889699999999999</v>
      </c>
      <c r="Y81" s="11">
        <f t="shared" si="6"/>
        <v>2.0999999999999998E-2</v>
      </c>
      <c r="Z81">
        <f t="shared" si="8"/>
        <v>3.0999999999999999E-3</v>
      </c>
      <c r="AA81" s="11">
        <f t="shared" si="4"/>
        <v>1.0799999999999997E-2</v>
      </c>
      <c r="AB81">
        <v>123.60939999999999</v>
      </c>
    </row>
    <row r="82" spans="1:28" x14ac:dyDescent="0.25">
      <c r="A82" s="26">
        <v>16072</v>
      </c>
      <c r="B82" s="6">
        <v>11.85</v>
      </c>
      <c r="C82" s="7">
        <v>0.61333300000000002</v>
      </c>
      <c r="D82" s="7">
        <f t="shared" si="5"/>
        <v>-2.9611751281067642</v>
      </c>
      <c r="E82" s="7">
        <v>-2.9458687068240885</v>
      </c>
      <c r="F82" s="7">
        <f t="shared" si="9"/>
        <v>-2.5377553170317726</v>
      </c>
      <c r="G82" s="7">
        <f t="shared" si="10"/>
        <v>-0.42341981107499144</v>
      </c>
      <c r="H82" s="8">
        <v>0.93666700000000003</v>
      </c>
      <c r="I82" s="9">
        <v>0.77874818049490535</v>
      </c>
      <c r="J82" s="7">
        <v>3.8E-3</v>
      </c>
      <c r="K82" s="7">
        <v>2.7200000000000002E-2</v>
      </c>
      <c r="L82" s="7">
        <v>3.7599999999999995E-2</v>
      </c>
      <c r="M82" s="7">
        <v>2.4799999999999999E-2</v>
      </c>
      <c r="N82" s="14">
        <v>1.9253231349750193E-2</v>
      </c>
      <c r="O82" s="10">
        <f t="shared" si="7"/>
        <v>3.1666666666666665E-4</v>
      </c>
      <c r="P82" s="12">
        <v>0</v>
      </c>
      <c r="Q82" s="11">
        <v>2.0999999999999999E-3</v>
      </c>
      <c r="R82" s="11">
        <v>2E-3</v>
      </c>
      <c r="S82" s="9">
        <v>6.3983494099999986E-4</v>
      </c>
      <c r="T82" s="13">
        <v>1.8622E-2</v>
      </c>
      <c r="U82" s="13">
        <v>1.7309999999999999E-2</v>
      </c>
      <c r="V82">
        <v>17.114100000000001</v>
      </c>
      <c r="W82">
        <v>1.1453697629474626E-2</v>
      </c>
      <c r="X82">
        <v>0.1733537</v>
      </c>
      <c r="Y82" s="11">
        <f t="shared" si="6"/>
        <v>2.0999999999999998E-2</v>
      </c>
      <c r="Z82">
        <f t="shared" si="8"/>
        <v>-9.9999999999999829E-5</v>
      </c>
      <c r="AA82" s="11">
        <f t="shared" si="4"/>
        <v>1.0399999999999993E-2</v>
      </c>
      <c r="AB82">
        <v>112.85769999999999</v>
      </c>
    </row>
    <row r="83" spans="1:28" x14ac:dyDescent="0.25">
      <c r="A83" s="26">
        <v>16103</v>
      </c>
      <c r="B83" s="6">
        <v>11.82</v>
      </c>
      <c r="C83" s="7">
        <v>0.61666699999999997</v>
      </c>
      <c r="D83" s="7">
        <f t="shared" si="5"/>
        <v>-2.9532191210154339</v>
      </c>
      <c r="E83" s="7">
        <v>-2.955753976618622</v>
      </c>
      <c r="F83" s="7">
        <f t="shared" si="9"/>
        <v>-2.5387862406078248</v>
      </c>
      <c r="G83" s="7">
        <f t="shared" si="10"/>
        <v>-0.41443288040760945</v>
      </c>
      <c r="H83" s="8">
        <v>0.93333299999999997</v>
      </c>
      <c r="I83" s="9">
        <v>0.78503301540718995</v>
      </c>
      <c r="J83" s="7">
        <v>3.8E-3</v>
      </c>
      <c r="K83" s="7">
        <v>2.7400000000000001E-2</v>
      </c>
      <c r="L83" s="7">
        <v>3.7200000000000004E-2</v>
      </c>
      <c r="M83" s="7">
        <v>2.47E-2</v>
      </c>
      <c r="N83" s="14">
        <v>1.949383817598253E-2</v>
      </c>
      <c r="O83" s="10">
        <f t="shared" si="7"/>
        <v>3.1666666666666665E-4</v>
      </c>
      <c r="P83" s="12">
        <v>0</v>
      </c>
      <c r="Q83" s="11">
        <v>3.2000000000000002E-3</v>
      </c>
      <c r="R83" s="11">
        <v>3.3999999999999998E-3</v>
      </c>
      <c r="S83" s="9">
        <v>6.426371500000001E-4</v>
      </c>
      <c r="T83" s="13">
        <v>6.4790000000000004E-3</v>
      </c>
      <c r="U83" s="13">
        <v>2.3800000000000001E-4</v>
      </c>
      <c r="V83">
        <v>17.252600000000001</v>
      </c>
      <c r="W83">
        <v>8.092742241777277E-3</v>
      </c>
      <c r="X83">
        <v>0.16849</v>
      </c>
      <c r="Y83" s="11">
        <f t="shared" si="6"/>
        <v>2.0899999999999998E-2</v>
      </c>
      <c r="Z83">
        <f t="shared" si="8"/>
        <v>1.9999999999999966E-4</v>
      </c>
      <c r="AA83" s="11">
        <f t="shared" si="4"/>
        <v>9.8000000000000032E-3</v>
      </c>
      <c r="AB83">
        <v>132.09719999999999</v>
      </c>
    </row>
    <row r="84" spans="1:28" x14ac:dyDescent="0.25">
      <c r="A84" s="26">
        <v>16132</v>
      </c>
      <c r="B84" s="6">
        <v>12.02</v>
      </c>
      <c r="C84" s="7">
        <v>0.62</v>
      </c>
      <c r="D84" s="7">
        <f t="shared" si="5"/>
        <v>-2.9646077300500613</v>
      </c>
      <c r="E84" s="7">
        <v>-2.9478288129209522</v>
      </c>
      <c r="F84" s="7">
        <f t="shared" si="9"/>
        <v>-2.5591426219418971</v>
      </c>
      <c r="G84" s="7">
        <f t="shared" si="10"/>
        <v>-0.40546510810816444</v>
      </c>
      <c r="H84" s="8">
        <v>0.93</v>
      </c>
      <c r="I84" s="9">
        <v>0.81388648804379138</v>
      </c>
      <c r="J84" s="7">
        <v>3.8E-3</v>
      </c>
      <c r="K84" s="7">
        <v>2.7400000000000001E-2</v>
      </c>
      <c r="L84" s="7">
        <v>3.7000000000000005E-2</v>
      </c>
      <c r="M84" s="7">
        <v>2.47E-2</v>
      </c>
      <c r="N84" s="14">
        <v>1.9145327346360961E-2</v>
      </c>
      <c r="O84" s="10">
        <f t="shared" si="7"/>
        <v>3.1666666666666665E-4</v>
      </c>
      <c r="P84" s="12">
        <v>0</v>
      </c>
      <c r="Q84" s="11">
        <v>2.0999999999999999E-3</v>
      </c>
      <c r="R84" s="11">
        <v>4.7999999999999996E-3</v>
      </c>
      <c r="S84" s="9">
        <v>6.3640843199999988E-4</v>
      </c>
      <c r="T84" s="13">
        <v>2.1312999999999999E-2</v>
      </c>
      <c r="U84" s="13">
        <v>1.7309000000000001E-2</v>
      </c>
      <c r="V84">
        <v>17.224900000000002</v>
      </c>
      <c r="W84">
        <v>-1.6055551047378012E-3</v>
      </c>
      <c r="X84">
        <v>0.16557450000000001</v>
      </c>
      <c r="Y84" s="11">
        <f t="shared" si="6"/>
        <v>2.0899999999999998E-2</v>
      </c>
      <c r="Z84">
        <f t="shared" si="8"/>
        <v>2.6999999999999997E-3</v>
      </c>
      <c r="AA84" s="11">
        <f t="shared" si="4"/>
        <v>9.6000000000000044E-3</v>
      </c>
      <c r="AB84">
        <v>100.9584</v>
      </c>
    </row>
    <row r="85" spans="1:28" x14ac:dyDescent="0.25">
      <c r="A85" s="26">
        <v>16163</v>
      </c>
      <c r="B85" s="6">
        <v>11.87</v>
      </c>
      <c r="C85" s="7">
        <v>0.62333300000000003</v>
      </c>
      <c r="D85" s="7">
        <f t="shared" si="5"/>
        <v>-2.9466886011826925</v>
      </c>
      <c r="E85" s="7">
        <v>-2.9592463216681772</v>
      </c>
      <c r="F85" s="7">
        <f t="shared" si="9"/>
        <v>-2.550175209874975</v>
      </c>
      <c r="G85" s="7">
        <f t="shared" si="10"/>
        <v>-0.39651339130771723</v>
      </c>
      <c r="H85" s="8">
        <v>0.92666700000000002</v>
      </c>
      <c r="I85" s="9">
        <v>0.82960135085529696</v>
      </c>
      <c r="J85" s="7">
        <v>3.8E-3</v>
      </c>
      <c r="K85" s="7">
        <v>2.7400000000000001E-2</v>
      </c>
      <c r="L85" s="7">
        <v>3.6799999999999999E-2</v>
      </c>
      <c r="M85" s="7">
        <v>2.4799999999999999E-2</v>
      </c>
      <c r="N85" s="14">
        <v>2.007759339633847E-2</v>
      </c>
      <c r="O85" s="10">
        <f t="shared" si="7"/>
        <v>3.1666666666666665E-4</v>
      </c>
      <c r="P85" s="12">
        <v>5.7471264367816577E-3</v>
      </c>
      <c r="Q85" s="11">
        <v>1.2999999999999999E-3</v>
      </c>
      <c r="R85" s="11">
        <v>3.3999999999999998E-3</v>
      </c>
      <c r="S85" s="9">
        <v>7.6416293199999983E-4</v>
      </c>
      <c r="T85" s="13">
        <v>-1.2427000000000001E-2</v>
      </c>
      <c r="U85" s="13">
        <v>-1.3433E-2</v>
      </c>
      <c r="V85">
        <v>17.224900000000002</v>
      </c>
      <c r="W85">
        <v>0</v>
      </c>
      <c r="X85">
        <v>0.15654609999999999</v>
      </c>
      <c r="Y85" s="11">
        <f t="shared" si="6"/>
        <v>2.0999999999999998E-2</v>
      </c>
      <c r="Z85">
        <f t="shared" si="8"/>
        <v>2.0999999999999999E-3</v>
      </c>
      <c r="AA85" s="11">
        <f t="shared" si="4"/>
        <v>9.3999999999999986E-3</v>
      </c>
      <c r="AB85">
        <v>196.423</v>
      </c>
    </row>
    <row r="86" spans="1:28" x14ac:dyDescent="0.25">
      <c r="A86" s="26">
        <v>16193</v>
      </c>
      <c r="B86" s="6">
        <v>12.35</v>
      </c>
      <c r="C86" s="7">
        <v>0.62666699999999997</v>
      </c>
      <c r="D86" s="7">
        <f t="shared" si="5"/>
        <v>-2.980996042985486</v>
      </c>
      <c r="E86" s="7">
        <v>-2.9413541885330763</v>
      </c>
      <c r="F86" s="7">
        <f t="shared" si="9"/>
        <v>-2.5934213925537444</v>
      </c>
      <c r="G86" s="7">
        <f t="shared" si="10"/>
        <v>-0.38757465043174161</v>
      </c>
      <c r="H86" s="8">
        <v>0.92333299999999996</v>
      </c>
      <c r="I86" s="9">
        <v>0.79443194600674916</v>
      </c>
      <c r="J86" s="7">
        <v>3.8E-3</v>
      </c>
      <c r="K86" s="7">
        <v>2.7300000000000001E-2</v>
      </c>
      <c r="L86" s="7">
        <v>3.6299999999999999E-2</v>
      </c>
      <c r="M86" s="7">
        <v>2.47E-2</v>
      </c>
      <c r="N86" s="14">
        <v>1.8397357006344695E-2</v>
      </c>
      <c r="O86" s="10">
        <f t="shared" si="7"/>
        <v>3.1666666666666665E-4</v>
      </c>
      <c r="P86" s="12">
        <v>0</v>
      </c>
      <c r="Q86" s="11">
        <v>2.8E-3</v>
      </c>
      <c r="R86" s="11">
        <v>5.0000000000000001E-4</v>
      </c>
      <c r="S86" s="9">
        <v>4.1190551200000002E-4</v>
      </c>
      <c r="T86" s="13">
        <v>4.8841000000000002E-2</v>
      </c>
      <c r="U86" s="13">
        <v>4.0863999999999998E-2</v>
      </c>
      <c r="V86">
        <v>17.1142</v>
      </c>
      <c r="W86">
        <v>-6.4267426806542474E-3</v>
      </c>
      <c r="X86">
        <v>0.1510493</v>
      </c>
      <c r="Y86" s="11">
        <f t="shared" si="6"/>
        <v>2.0899999999999998E-2</v>
      </c>
      <c r="Z86">
        <f t="shared" si="8"/>
        <v>-2.3E-3</v>
      </c>
      <c r="AA86" s="11">
        <f t="shared" si="4"/>
        <v>8.9999999999999976E-3</v>
      </c>
      <c r="AB86">
        <v>121.98869999999999</v>
      </c>
    </row>
    <row r="87" spans="1:28" x14ac:dyDescent="0.25">
      <c r="A87" s="26">
        <v>16224</v>
      </c>
      <c r="B87" s="6">
        <v>12.98</v>
      </c>
      <c r="C87" s="7">
        <v>0.63</v>
      </c>
      <c r="D87" s="7">
        <f t="shared" si="5"/>
        <v>-3.0254451708725028</v>
      </c>
      <c r="E87" s="7">
        <v>-2.9756915226705449</v>
      </c>
      <c r="F87" s="7">
        <f t="shared" si="9"/>
        <v>-2.6467913202149949</v>
      </c>
      <c r="G87" s="7">
        <f t="shared" si="10"/>
        <v>-0.37865385065750773</v>
      </c>
      <c r="H87" s="8">
        <v>0.92</v>
      </c>
      <c r="I87" s="9">
        <v>0.76155816147728805</v>
      </c>
      <c r="J87" s="7">
        <v>3.8E-3</v>
      </c>
      <c r="K87" s="7">
        <v>2.7300000000000001E-2</v>
      </c>
      <c r="L87" s="7">
        <v>3.5900000000000001E-2</v>
      </c>
      <c r="M87" s="7">
        <v>2.4799999999999999E-2</v>
      </c>
      <c r="N87" s="14">
        <v>1.8201769961051797E-2</v>
      </c>
      <c r="O87" s="10">
        <f t="shared" si="7"/>
        <v>3.1666666666666665E-4</v>
      </c>
      <c r="P87" s="12">
        <v>5.7142857142857828E-3</v>
      </c>
      <c r="Q87" s="11">
        <v>8.0000000000000004E-4</v>
      </c>
      <c r="R87" s="11">
        <v>2E-3</v>
      </c>
      <c r="S87" s="9">
        <v>7.175888750000001E-4</v>
      </c>
      <c r="T87" s="13">
        <v>5.4573999999999998E-2</v>
      </c>
      <c r="U87" s="13">
        <v>4.9768E-2</v>
      </c>
      <c r="V87">
        <v>17.058800000000002</v>
      </c>
      <c r="W87">
        <v>-3.23707798202655E-3</v>
      </c>
      <c r="X87">
        <v>0.14748710000000001</v>
      </c>
      <c r="Y87" s="11">
        <f t="shared" si="6"/>
        <v>2.0999999999999998E-2</v>
      </c>
      <c r="Z87">
        <f t="shared" si="8"/>
        <v>1.2000000000000001E-3</v>
      </c>
      <c r="AA87" s="11">
        <f t="shared" si="4"/>
        <v>8.6E-3</v>
      </c>
      <c r="AB87">
        <v>94.681269999999998</v>
      </c>
    </row>
    <row r="88" spans="1:28" x14ac:dyDescent="0.25">
      <c r="A88" s="26">
        <v>16254</v>
      </c>
      <c r="B88" s="6">
        <v>12.71</v>
      </c>
      <c r="C88" s="7">
        <v>0.63333300000000003</v>
      </c>
      <c r="D88" s="7">
        <f t="shared" si="5"/>
        <v>-2.9991480140130058</v>
      </c>
      <c r="E88" s="7">
        <v>-3.0201686400875869</v>
      </c>
      <c r="F88" s="7">
        <f t="shared" si="9"/>
        <v>-2.6330438184330638</v>
      </c>
      <c r="G88" s="7">
        <f t="shared" si="10"/>
        <v>-0.36610419557994173</v>
      </c>
      <c r="H88" s="8">
        <v>0.91333299999999995</v>
      </c>
      <c r="I88" s="9">
        <v>0.77338991171035509</v>
      </c>
      <c r="J88" s="7">
        <v>3.8E-3</v>
      </c>
      <c r="K88" s="7">
        <v>2.7200000000000002E-2</v>
      </c>
      <c r="L88" s="7">
        <v>3.5699999999999996E-2</v>
      </c>
      <c r="M88" s="7">
        <v>2.47E-2</v>
      </c>
      <c r="N88" s="14">
        <v>4.3229355416055295E-3</v>
      </c>
      <c r="O88" s="10">
        <f t="shared" si="7"/>
        <v>3.1666666666666665E-4</v>
      </c>
      <c r="P88" s="12">
        <v>5.6818181818181213E-3</v>
      </c>
      <c r="Q88" s="11">
        <v>3.5999999999999999E-3</v>
      </c>
      <c r="R88" s="11">
        <v>3.3999999999999998E-3</v>
      </c>
      <c r="S88" s="9">
        <v>9.3967381800000012E-4</v>
      </c>
      <c r="T88" s="13">
        <v>-1.9470000000000001E-2</v>
      </c>
      <c r="U88" s="13">
        <v>-2.0629000000000002E-2</v>
      </c>
      <c r="V88">
        <v>17.031099999999999</v>
      </c>
      <c r="W88">
        <v>-1.6237953431661629E-3</v>
      </c>
      <c r="X88">
        <v>0.15877869999999999</v>
      </c>
      <c r="Y88" s="11">
        <f t="shared" si="6"/>
        <v>2.0899999999999998E-2</v>
      </c>
      <c r="Z88">
        <f t="shared" si="8"/>
        <v>-2.0000000000000009E-4</v>
      </c>
      <c r="AA88" s="11">
        <f t="shared" si="4"/>
        <v>8.4999999999999937E-3</v>
      </c>
      <c r="AB88">
        <v>114.32089999999999</v>
      </c>
    </row>
    <row r="89" spans="1:28" x14ac:dyDescent="0.25">
      <c r="A89" s="26">
        <v>16285</v>
      </c>
      <c r="B89" s="6">
        <v>12.82</v>
      </c>
      <c r="C89" s="7">
        <v>0.63666699999999998</v>
      </c>
      <c r="D89" s="7">
        <f t="shared" si="5"/>
        <v>-3.0025149745420228</v>
      </c>
      <c r="E89" s="7">
        <v>-2.9938976082508617</v>
      </c>
      <c r="F89" s="7">
        <f t="shared" si="9"/>
        <v>-2.6489864922057365</v>
      </c>
      <c r="G89" s="7">
        <f t="shared" si="10"/>
        <v>-0.35352848233628636</v>
      </c>
      <c r="H89" s="8">
        <v>0.906667</v>
      </c>
      <c r="I89" s="9">
        <v>0.76875977957684194</v>
      </c>
      <c r="J89" s="7">
        <v>3.8E-3</v>
      </c>
      <c r="K89" s="7">
        <v>2.7099999999999999E-2</v>
      </c>
      <c r="L89" s="7">
        <v>3.5499999999999997E-2</v>
      </c>
      <c r="M89" s="7">
        <v>2.47E-2</v>
      </c>
      <c r="N89" s="14">
        <v>8.0697968830472609E-3</v>
      </c>
      <c r="O89" s="10">
        <f t="shared" si="7"/>
        <v>3.1666666666666665E-4</v>
      </c>
      <c r="P89" s="12">
        <v>0</v>
      </c>
      <c r="Q89" s="11">
        <v>2.7000000000000001E-3</v>
      </c>
      <c r="R89" s="11">
        <v>3.3999999999999998E-3</v>
      </c>
      <c r="S89" s="9">
        <v>5.5998766099999992E-4</v>
      </c>
      <c r="T89" s="13">
        <v>1.47E-2</v>
      </c>
      <c r="U89" s="13">
        <v>8.208E-3</v>
      </c>
      <c r="V89">
        <v>17.252600000000001</v>
      </c>
      <c r="W89">
        <v>1.3005619132058556E-2</v>
      </c>
      <c r="X89">
        <v>0.15100089999999999</v>
      </c>
      <c r="Y89" s="11">
        <f t="shared" si="6"/>
        <v>2.0899999999999998E-2</v>
      </c>
      <c r="Z89">
        <f t="shared" si="8"/>
        <v>6.9999999999999967E-4</v>
      </c>
      <c r="AA89" s="11">
        <f t="shared" si="4"/>
        <v>8.3999999999999977E-3</v>
      </c>
      <c r="AB89">
        <v>104.2296</v>
      </c>
    </row>
    <row r="90" spans="1:28" x14ac:dyDescent="0.25">
      <c r="A90" s="26">
        <v>16316</v>
      </c>
      <c r="B90" s="6">
        <v>12.78</v>
      </c>
      <c r="C90" s="7">
        <v>0.64</v>
      </c>
      <c r="D90" s="7">
        <f t="shared" si="5"/>
        <v>-2.994168551577808</v>
      </c>
      <c r="E90" s="7">
        <v>-2.9972935541209433</v>
      </c>
      <c r="F90" s="7">
        <f t="shared" si="9"/>
        <v>-2.653241964607215</v>
      </c>
      <c r="G90" s="7">
        <f t="shared" si="10"/>
        <v>-0.34092658697059319</v>
      </c>
      <c r="H90" s="8">
        <v>0.9</v>
      </c>
      <c r="I90" s="9">
        <v>0.77233271820107985</v>
      </c>
      <c r="J90" s="7">
        <v>3.8E-3</v>
      </c>
      <c r="K90" s="7">
        <v>2.7200000000000002E-2</v>
      </c>
      <c r="L90" s="7">
        <v>3.56E-2</v>
      </c>
      <c r="M90" s="7">
        <v>2.47E-2</v>
      </c>
      <c r="N90" s="14">
        <v>8.9627545031396791E-3</v>
      </c>
      <c r="O90" s="10">
        <f t="shared" si="7"/>
        <v>3.1666666666666665E-4</v>
      </c>
      <c r="P90" s="12">
        <v>0</v>
      </c>
      <c r="Q90" s="11">
        <v>1.4E-3</v>
      </c>
      <c r="R90" s="11">
        <v>1.9E-3</v>
      </c>
      <c r="S90" s="9">
        <v>1.115514909E-3</v>
      </c>
      <c r="T90" s="13">
        <v>-6.9200000000000002E-4</v>
      </c>
      <c r="U90" s="13">
        <v>-3.1180000000000001E-3</v>
      </c>
      <c r="V90">
        <v>17.1418</v>
      </c>
      <c r="W90">
        <v>-6.4222204189514111E-3</v>
      </c>
      <c r="X90">
        <v>0.15317529999999999</v>
      </c>
      <c r="Y90" s="11">
        <f t="shared" si="6"/>
        <v>2.0899999999999998E-2</v>
      </c>
      <c r="Z90">
        <f t="shared" si="8"/>
        <v>5.0000000000000001E-4</v>
      </c>
      <c r="AA90" s="11">
        <f t="shared" si="4"/>
        <v>8.3999999999999977E-3</v>
      </c>
      <c r="AB90">
        <v>152.28309999999999</v>
      </c>
    </row>
    <row r="91" spans="1:28" x14ac:dyDescent="0.25">
      <c r="A91" s="26">
        <v>16346</v>
      </c>
      <c r="B91" s="6">
        <v>12.78</v>
      </c>
      <c r="C91" s="7">
        <v>0.64</v>
      </c>
      <c r="D91" s="7">
        <f t="shared" si="5"/>
        <v>-2.994168551577808</v>
      </c>
      <c r="E91" s="7">
        <v>-2.994168551577808</v>
      </c>
      <c r="F91" s="7">
        <f t="shared" si="9"/>
        <v>-2.6421921284206302</v>
      </c>
      <c r="G91" s="7">
        <f t="shared" si="10"/>
        <v>-0.35197642315717825</v>
      </c>
      <c r="H91" s="8">
        <v>0.91</v>
      </c>
      <c r="I91" s="9">
        <v>0.77117313860642867</v>
      </c>
      <c r="J91" s="7">
        <v>3.8E-3</v>
      </c>
      <c r="K91" s="7">
        <v>2.7200000000000002E-2</v>
      </c>
      <c r="L91" s="7">
        <v>3.5499999999999997E-2</v>
      </c>
      <c r="M91" s="7">
        <v>2.47E-2</v>
      </c>
      <c r="N91" s="14">
        <v>6.5103663456772551E-3</v>
      </c>
      <c r="O91" s="10">
        <f t="shared" si="7"/>
        <v>3.1666666666666665E-4</v>
      </c>
      <c r="P91" s="12">
        <v>0</v>
      </c>
      <c r="Q91" s="11">
        <v>1.1999999999999999E-3</v>
      </c>
      <c r="R91" s="11">
        <v>1.9E-3</v>
      </c>
      <c r="S91" s="9">
        <v>6.7521834200000015E-4</v>
      </c>
      <c r="T91" s="13">
        <v>2.4350000000000001E-3</v>
      </c>
      <c r="U91" s="13">
        <v>1.0449999999999999E-3</v>
      </c>
      <c r="V91">
        <v>17.197199999999999</v>
      </c>
      <c r="W91">
        <v>3.2318659650677748E-3</v>
      </c>
      <c r="X91">
        <v>0.1443113</v>
      </c>
      <c r="Y91" s="11">
        <f t="shared" si="6"/>
        <v>2.0899999999999998E-2</v>
      </c>
      <c r="Z91">
        <f t="shared" si="8"/>
        <v>7.000000000000001E-4</v>
      </c>
      <c r="AA91" s="11">
        <f t="shared" si="4"/>
        <v>8.2999999999999949E-3</v>
      </c>
      <c r="AB91">
        <v>146.12610000000001</v>
      </c>
    </row>
    <row r="92" spans="1:28" x14ac:dyDescent="0.25">
      <c r="A92" s="26">
        <v>16377</v>
      </c>
      <c r="B92" s="6">
        <v>12.83</v>
      </c>
      <c r="C92" s="7">
        <v>0.64</v>
      </c>
      <c r="D92" s="7">
        <f t="shared" si="5"/>
        <v>-2.9980732812559645</v>
      </c>
      <c r="E92" s="7">
        <v>-2.994168551577808</v>
      </c>
      <c r="F92" s="7">
        <f t="shared" si="9"/>
        <v>-2.635167787566596</v>
      </c>
      <c r="G92" s="7">
        <f t="shared" si="10"/>
        <v>-0.36290549368936847</v>
      </c>
      <c r="H92" s="8">
        <v>0.92</v>
      </c>
      <c r="I92" s="9">
        <v>0.76698567840901366</v>
      </c>
      <c r="J92" s="7">
        <v>3.8E-3</v>
      </c>
      <c r="K92" s="7">
        <v>2.7200000000000002E-2</v>
      </c>
      <c r="L92" s="7">
        <v>3.5299999999999998E-2</v>
      </c>
      <c r="M92" s="7">
        <v>2.47E-2</v>
      </c>
      <c r="N92" s="14">
        <v>5.7829453812980264E-3</v>
      </c>
      <c r="O92" s="10">
        <f t="shared" si="7"/>
        <v>3.1666666666666665E-4</v>
      </c>
      <c r="P92" s="12">
        <v>0</v>
      </c>
      <c r="Q92" s="11">
        <v>2.3999999999999998E-3</v>
      </c>
      <c r="R92" s="11">
        <v>4.7999999999999996E-3</v>
      </c>
      <c r="S92" s="9">
        <v>4.24297467E-4</v>
      </c>
      <c r="T92" s="13">
        <v>1.7326999999999999E-2</v>
      </c>
      <c r="U92" s="13">
        <v>5.8320000000000004E-3</v>
      </c>
      <c r="V92">
        <v>17.058800000000002</v>
      </c>
      <c r="W92">
        <v>-8.047821738422372E-3</v>
      </c>
      <c r="X92">
        <v>0.14052819999999999</v>
      </c>
      <c r="Y92" s="11">
        <f t="shared" si="6"/>
        <v>2.0899999999999998E-2</v>
      </c>
      <c r="Z92">
        <f t="shared" si="8"/>
        <v>2.3999999999999998E-3</v>
      </c>
      <c r="AA92" s="11">
        <f t="shared" si="4"/>
        <v>8.0999999999999961E-3</v>
      </c>
      <c r="AB92">
        <v>119.42829999999999</v>
      </c>
    </row>
    <row r="93" spans="1:28" x14ac:dyDescent="0.25">
      <c r="A93" s="26">
        <v>16407</v>
      </c>
      <c r="B93" s="6">
        <v>13.28</v>
      </c>
      <c r="C93" s="7">
        <v>0.64</v>
      </c>
      <c r="D93" s="7">
        <f t="shared" si="5"/>
        <v>-3.0325462466767075</v>
      </c>
      <c r="E93" s="7">
        <v>-2.9980732812559645</v>
      </c>
      <c r="F93" s="7">
        <f t="shared" si="9"/>
        <v>-2.6588298368831231</v>
      </c>
      <c r="G93" s="7">
        <f t="shared" si="10"/>
        <v>-0.37371640979358417</v>
      </c>
      <c r="H93" s="8">
        <v>0.93</v>
      </c>
      <c r="I93" s="9">
        <v>0.74376357533074444</v>
      </c>
      <c r="J93" s="7">
        <v>3.8E-3</v>
      </c>
      <c r="K93" s="7">
        <v>2.7000000000000003E-2</v>
      </c>
      <c r="L93" s="7">
        <v>3.49E-2</v>
      </c>
      <c r="M93" s="7">
        <v>2.46E-2</v>
      </c>
      <c r="N93" s="14">
        <v>1.9062446533258545E-2</v>
      </c>
      <c r="O93" s="10">
        <f t="shared" si="7"/>
        <v>3.1666666666666665E-4</v>
      </c>
      <c r="P93" s="12">
        <v>5.6497175141243527E-3</v>
      </c>
      <c r="Q93" s="11">
        <v>4.1999999999999997E-3</v>
      </c>
      <c r="R93" s="11">
        <v>1.49E-2</v>
      </c>
      <c r="S93" s="9">
        <v>8.7227261999999991E-4</v>
      </c>
      <c r="T93" s="13">
        <v>4.4777999999999998E-2</v>
      </c>
      <c r="U93" s="13">
        <v>4.1034000000000001E-2</v>
      </c>
      <c r="V93">
        <v>17.003399999999999</v>
      </c>
      <c r="W93">
        <v>-3.2475906863321177E-3</v>
      </c>
      <c r="X93">
        <v>0.13041259999999999</v>
      </c>
      <c r="Y93" s="11">
        <f t="shared" si="6"/>
        <v>2.0799999999999999E-2</v>
      </c>
      <c r="Z93">
        <f t="shared" si="8"/>
        <v>1.0700000000000001E-2</v>
      </c>
      <c r="AA93" s="11">
        <f t="shared" si="4"/>
        <v>7.8999999999999973E-3</v>
      </c>
      <c r="AB93">
        <v>152.221</v>
      </c>
    </row>
    <row r="94" spans="1:28" x14ac:dyDescent="0.25">
      <c r="A94" s="26">
        <v>16438</v>
      </c>
      <c r="B94" s="6">
        <v>13.47</v>
      </c>
      <c r="C94" s="7">
        <v>0.64333300000000004</v>
      </c>
      <c r="D94" s="7">
        <f t="shared" si="5"/>
        <v>-3.0415577943084373</v>
      </c>
      <c r="E94" s="7">
        <v>-3.0273519479344526</v>
      </c>
      <c r="F94" s="7">
        <f t="shared" si="9"/>
        <v>-2.6623403941403603</v>
      </c>
      <c r="G94" s="7">
        <f t="shared" si="10"/>
        <v>-0.37921740016807726</v>
      </c>
      <c r="H94" s="8">
        <v>0.94</v>
      </c>
      <c r="I94" s="9">
        <v>0.73534196655170181</v>
      </c>
      <c r="J94" s="7">
        <v>3.8E-3</v>
      </c>
      <c r="K94" s="7">
        <v>2.69E-2</v>
      </c>
      <c r="L94" s="7">
        <v>3.4599999999999999E-2</v>
      </c>
      <c r="M94" s="7">
        <v>2.4E-2</v>
      </c>
      <c r="N94" s="14">
        <v>1.6453896906363299E-2</v>
      </c>
      <c r="O94" s="10">
        <f t="shared" si="7"/>
        <v>3.1666666666666665E-4</v>
      </c>
      <c r="P94" s="12">
        <v>0</v>
      </c>
      <c r="Q94" s="11">
        <v>1.2699999999999999E-2</v>
      </c>
      <c r="R94" s="11">
        <v>7.6E-3</v>
      </c>
      <c r="S94" s="9">
        <v>9.2446341400000001E-4</v>
      </c>
      <c r="T94" s="13">
        <v>1.1901E-2</v>
      </c>
      <c r="U94" s="13">
        <v>1.0784E-2</v>
      </c>
      <c r="V94">
        <v>16.837199999999999</v>
      </c>
      <c r="W94">
        <v>-9.774515685098269E-3</v>
      </c>
      <c r="X94">
        <v>0.12704380000000001</v>
      </c>
      <c r="Y94" s="11">
        <f t="shared" si="6"/>
        <v>2.0199999999999999E-2</v>
      </c>
      <c r="Z94">
        <f t="shared" si="8"/>
        <v>-5.0999999999999995E-3</v>
      </c>
      <c r="AA94" s="11">
        <f t="shared" si="4"/>
        <v>7.6999999999999985E-3</v>
      </c>
      <c r="AB94">
        <v>96.233990000000006</v>
      </c>
    </row>
    <row r="95" spans="1:28" x14ac:dyDescent="0.25">
      <c r="A95" s="26">
        <v>16469</v>
      </c>
      <c r="B95" s="6">
        <v>14.3</v>
      </c>
      <c r="C95" s="7">
        <v>0.64666699999999999</v>
      </c>
      <c r="D95" s="7">
        <f t="shared" si="5"/>
        <v>-3.0961833373949501</v>
      </c>
      <c r="E95" s="7">
        <v>-3.0363887905513609</v>
      </c>
      <c r="F95" s="7">
        <f t="shared" si="9"/>
        <v>-2.7115528316534121</v>
      </c>
      <c r="G95" s="7">
        <f t="shared" si="10"/>
        <v>-0.38463050574153773</v>
      </c>
      <c r="H95" s="8">
        <v>0.95</v>
      </c>
      <c r="I95" s="9">
        <v>0.70448877805486276</v>
      </c>
      <c r="J95" s="7">
        <v>3.8E-3</v>
      </c>
      <c r="K95" s="7">
        <v>2.6499999999999999E-2</v>
      </c>
      <c r="L95" s="7">
        <v>3.4099999999999998E-2</v>
      </c>
      <c r="M95" s="7">
        <v>2.3599999999999999E-2</v>
      </c>
      <c r="N95" s="14">
        <v>1.4836052402432891E-2</v>
      </c>
      <c r="O95" s="10">
        <f t="shared" si="7"/>
        <v>3.1666666666666665E-4</v>
      </c>
      <c r="P95" s="12">
        <v>0</v>
      </c>
      <c r="Q95" s="11">
        <v>7.7000000000000002E-3</v>
      </c>
      <c r="R95" s="11">
        <v>4.5999999999999999E-3</v>
      </c>
      <c r="S95" s="9">
        <v>6.5485191300000006E-4</v>
      </c>
      <c r="T95" s="13">
        <v>6.9472000000000006E-2</v>
      </c>
      <c r="U95" s="13">
        <v>6.3577999999999996E-2</v>
      </c>
      <c r="V95">
        <v>16.7818</v>
      </c>
      <c r="W95">
        <v>-3.2903333095763419E-3</v>
      </c>
      <c r="X95">
        <v>0.1205479</v>
      </c>
      <c r="Y95" s="11">
        <f t="shared" si="6"/>
        <v>1.9799999999999998E-2</v>
      </c>
      <c r="Z95">
        <f t="shared" si="8"/>
        <v>-3.1000000000000003E-3</v>
      </c>
      <c r="AA95" s="11">
        <f t="shared" si="4"/>
        <v>7.5999999999999991E-3</v>
      </c>
      <c r="AB95">
        <v>100.4653</v>
      </c>
    </row>
    <row r="96" spans="1:28" x14ac:dyDescent="0.25">
      <c r="A96" s="26">
        <v>16497</v>
      </c>
      <c r="B96" s="6">
        <v>13.64</v>
      </c>
      <c r="C96" s="7">
        <v>0.65</v>
      </c>
      <c r="D96" s="7">
        <f t="shared" si="5"/>
        <v>-3.0437895685077705</v>
      </c>
      <c r="E96" s="7">
        <v>-3.0910424533583156</v>
      </c>
      <c r="F96" s="7">
        <f t="shared" si="9"/>
        <v>-2.6538286469355712</v>
      </c>
      <c r="G96" s="7">
        <f t="shared" si="10"/>
        <v>-0.38996092157219908</v>
      </c>
      <c r="H96" s="8">
        <v>0.96</v>
      </c>
      <c r="I96" s="9">
        <v>0.76788264312605481</v>
      </c>
      <c r="J96" s="7">
        <v>3.8E-3</v>
      </c>
      <c r="K96" s="7">
        <v>2.6200000000000001E-2</v>
      </c>
      <c r="L96" s="7">
        <v>3.3799999999999997E-2</v>
      </c>
      <c r="M96" s="7">
        <v>2.3599999999999999E-2</v>
      </c>
      <c r="N96" s="14">
        <v>1.5962527841657536E-2</v>
      </c>
      <c r="O96" s="10">
        <f t="shared" si="7"/>
        <v>3.1666666666666665E-4</v>
      </c>
      <c r="P96" s="12">
        <v>0</v>
      </c>
      <c r="Q96" s="11">
        <v>2.0999999999999999E-3</v>
      </c>
      <c r="R96" s="11">
        <v>1.8E-3</v>
      </c>
      <c r="S96" s="9">
        <v>1.8874417000000004E-3</v>
      </c>
      <c r="T96" s="13">
        <v>-4.1685E-2</v>
      </c>
      <c r="U96" s="13">
        <v>-4.4990000000000002E-2</v>
      </c>
      <c r="V96">
        <v>16.670999999999999</v>
      </c>
      <c r="W96">
        <v>-6.6023906851470707E-3</v>
      </c>
      <c r="X96">
        <v>0.1024181</v>
      </c>
      <c r="Y96" s="11">
        <f t="shared" si="6"/>
        <v>1.9799999999999998E-2</v>
      </c>
      <c r="Z96">
        <f t="shared" si="8"/>
        <v>-2.9999999999999992E-4</v>
      </c>
      <c r="AA96" s="11">
        <f t="shared" si="4"/>
        <v>7.5999999999999956E-3</v>
      </c>
      <c r="AB96">
        <v>135.33199999999999</v>
      </c>
    </row>
    <row r="97" spans="1:28" x14ac:dyDescent="0.25">
      <c r="A97" s="26">
        <v>16528</v>
      </c>
      <c r="B97" s="6">
        <v>14.84</v>
      </c>
      <c r="C97" s="7">
        <v>0.65</v>
      </c>
      <c r="D97" s="7">
        <f t="shared" si="5"/>
        <v>-3.1281091538316885</v>
      </c>
      <c r="E97" s="7">
        <v>-3.0437895685077705</v>
      </c>
      <c r="F97" s="7">
        <f t="shared" si="9"/>
        <v>-2.7243552525929657</v>
      </c>
      <c r="G97" s="7">
        <f t="shared" si="10"/>
        <v>-0.40375390123872285</v>
      </c>
      <c r="H97" s="8">
        <v>0.973333</v>
      </c>
      <c r="I97" s="9">
        <v>0.71506286266924568</v>
      </c>
      <c r="J97" s="7">
        <v>3.8E-3</v>
      </c>
      <c r="K97" s="7">
        <v>2.6099999999999998E-2</v>
      </c>
      <c r="L97" s="7">
        <v>3.3599999999999998E-2</v>
      </c>
      <c r="M97" s="7">
        <v>2.2800000000000001E-2</v>
      </c>
      <c r="N97" s="14">
        <v>1.5085868883980648E-2</v>
      </c>
      <c r="O97" s="10">
        <f t="shared" si="7"/>
        <v>3.1666666666666665E-4</v>
      </c>
      <c r="P97" s="12">
        <v>0</v>
      </c>
      <c r="Q97" s="11">
        <v>1.6E-2</v>
      </c>
      <c r="R97" s="11">
        <v>1.8E-3</v>
      </c>
      <c r="S97" s="9">
        <v>1.3982781349999997E-3</v>
      </c>
      <c r="T97" s="13">
        <v>9.0523999999999993E-2</v>
      </c>
      <c r="U97" s="13">
        <v>8.9465000000000003E-2</v>
      </c>
      <c r="V97">
        <v>16.366399999999999</v>
      </c>
      <c r="W97">
        <v>-1.8271249475136503E-2</v>
      </c>
      <c r="X97">
        <v>7.5450000000000003E-2</v>
      </c>
      <c r="Y97" s="11">
        <f t="shared" si="6"/>
        <v>1.9E-2</v>
      </c>
      <c r="Z97">
        <f t="shared" si="8"/>
        <v>-1.4200000000000001E-2</v>
      </c>
      <c r="AA97" s="11">
        <f t="shared" si="4"/>
        <v>7.4999999999999997E-3</v>
      </c>
      <c r="AB97">
        <v>124.3359</v>
      </c>
    </row>
    <row r="98" spans="1:28" x14ac:dyDescent="0.25">
      <c r="A98" s="26">
        <v>16558</v>
      </c>
      <c r="B98" s="6">
        <v>15.01</v>
      </c>
      <c r="C98" s="7">
        <v>0.65</v>
      </c>
      <c r="D98" s="7">
        <f t="shared" si="5"/>
        <v>-3.1394995617378245</v>
      </c>
      <c r="E98" s="7">
        <v>-3.1281091538316885</v>
      </c>
      <c r="F98" s="7">
        <f t="shared" si="9"/>
        <v>-2.7221393281397304</v>
      </c>
      <c r="G98" s="7">
        <f t="shared" si="10"/>
        <v>-0.41736023359809421</v>
      </c>
      <c r="H98" s="8">
        <v>0.98666699999999996</v>
      </c>
      <c r="I98" s="9">
        <v>0.70291146761734991</v>
      </c>
      <c r="J98" s="7">
        <v>3.8E-3</v>
      </c>
      <c r="K98" s="7">
        <v>2.6200000000000001E-2</v>
      </c>
      <c r="L98" s="7">
        <v>3.32E-2</v>
      </c>
      <c r="M98" s="7">
        <v>2.2599999999999999E-2</v>
      </c>
      <c r="N98" s="14">
        <v>1.977321191371911E-2</v>
      </c>
      <c r="O98" s="10">
        <f t="shared" si="7"/>
        <v>3.1666666666666665E-4</v>
      </c>
      <c r="P98" s="12">
        <v>5.6179775280897903E-3</v>
      </c>
      <c r="Q98" s="11">
        <v>5.5999999999999999E-3</v>
      </c>
      <c r="R98" s="11">
        <v>-1.1000000000000001E-3</v>
      </c>
      <c r="S98" s="9">
        <v>9.209598799999999E-4</v>
      </c>
      <c r="T98" s="13">
        <v>2.0041E-2</v>
      </c>
      <c r="U98" s="13">
        <v>1.1624000000000001E-2</v>
      </c>
      <c r="V98">
        <v>15.923400000000001</v>
      </c>
      <c r="W98">
        <v>-2.7067650796754196E-2</v>
      </c>
      <c r="X98">
        <v>5.3190000000000001E-2</v>
      </c>
      <c r="Y98" s="11">
        <f t="shared" si="6"/>
        <v>1.8799999999999997E-2</v>
      </c>
      <c r="Z98">
        <f t="shared" si="8"/>
        <v>-6.7000000000000002E-3</v>
      </c>
      <c r="AA98" s="11">
        <f t="shared" si="4"/>
        <v>6.9999999999999993E-3</v>
      </c>
      <c r="AB98">
        <v>115.3874</v>
      </c>
    </row>
    <row r="99" spans="1:28" x14ac:dyDescent="0.25">
      <c r="A99" s="26">
        <v>16589</v>
      </c>
      <c r="B99" s="6">
        <v>14.96</v>
      </c>
      <c r="C99" s="7">
        <v>0.65</v>
      </c>
      <c r="D99" s="7">
        <f t="shared" si="5"/>
        <v>-3.1361628886387853</v>
      </c>
      <c r="E99" s="7">
        <v>-3.1394995617378245</v>
      </c>
      <c r="F99" s="7">
        <f t="shared" si="9"/>
        <v>-2.7053799725463312</v>
      </c>
      <c r="G99" s="7">
        <f t="shared" si="10"/>
        <v>-0.43078291609245423</v>
      </c>
      <c r="H99" s="8">
        <v>1</v>
      </c>
      <c r="I99" s="9">
        <v>0.71884304551254785</v>
      </c>
      <c r="J99" s="7">
        <v>3.8E-3</v>
      </c>
      <c r="K99" s="7">
        <v>2.6099999999999998E-2</v>
      </c>
      <c r="L99" s="7">
        <v>3.2899999999999999E-2</v>
      </c>
      <c r="M99" s="7">
        <v>2.1700000000000001E-2</v>
      </c>
      <c r="N99" s="14">
        <v>1.946631670743295E-2</v>
      </c>
      <c r="O99" s="10">
        <f t="shared" si="7"/>
        <v>3.1666666666666665E-4</v>
      </c>
      <c r="P99" s="12">
        <v>1.1173184357541999E-2</v>
      </c>
      <c r="Q99" s="11">
        <v>1.6899999999999998E-2</v>
      </c>
      <c r="R99" s="11">
        <v>3.2000000000000002E-3</v>
      </c>
      <c r="S99" s="9">
        <v>8.6616476199999999E-4</v>
      </c>
      <c r="T99" s="13">
        <v>2.3800000000000002E-3</v>
      </c>
      <c r="U99" s="13">
        <v>1.34E-4</v>
      </c>
      <c r="V99">
        <v>15.5633</v>
      </c>
      <c r="W99">
        <v>-2.261451700013822E-2</v>
      </c>
      <c r="X99">
        <v>3.0519999999999999E-2</v>
      </c>
      <c r="Y99" s="11">
        <f t="shared" si="6"/>
        <v>1.7899999999999999E-2</v>
      </c>
      <c r="Z99">
        <f t="shared" si="8"/>
        <v>-1.3699999999999999E-2</v>
      </c>
      <c r="AA99" s="11">
        <f t="shared" si="4"/>
        <v>6.8000000000000005E-3</v>
      </c>
      <c r="AB99">
        <v>130.73400000000001</v>
      </c>
    </row>
    <row r="100" spans="1:28" x14ac:dyDescent="0.25">
      <c r="A100" s="26">
        <v>16619</v>
      </c>
      <c r="B100" s="6">
        <v>14.66</v>
      </c>
      <c r="C100" s="7">
        <v>0.65333300000000005</v>
      </c>
      <c r="D100" s="7">
        <f t="shared" si="5"/>
        <v>-3.1107910220884007</v>
      </c>
      <c r="E100" s="7">
        <v>-3.1310482981762267</v>
      </c>
      <c r="F100" s="7">
        <f t="shared" si="9"/>
        <v>-2.6884612632759155</v>
      </c>
      <c r="G100" s="7">
        <f t="shared" si="10"/>
        <v>-0.42232975881248552</v>
      </c>
      <c r="H100" s="8">
        <v>0.99666699999999997</v>
      </c>
      <c r="I100" s="9">
        <v>0.72630157170923382</v>
      </c>
      <c r="J100" s="7">
        <v>3.8E-3</v>
      </c>
      <c r="K100" s="7">
        <v>2.6000000000000002E-2</v>
      </c>
      <c r="L100" s="7">
        <v>3.2599999999999997E-2</v>
      </c>
      <c r="M100" s="7">
        <v>2.24E-2</v>
      </c>
      <c r="N100" s="14">
        <v>2.0437412429496558E-2</v>
      </c>
      <c r="O100" s="10">
        <f t="shared" si="7"/>
        <v>3.1666666666666665E-4</v>
      </c>
      <c r="P100" s="12">
        <v>0</v>
      </c>
      <c r="Q100" s="11">
        <v>-8.6E-3</v>
      </c>
      <c r="R100" s="11">
        <v>-1.1000000000000001E-3</v>
      </c>
      <c r="S100" s="9">
        <v>1.8141107579999994E-3</v>
      </c>
      <c r="T100" s="13">
        <v>-2.1538999999999999E-2</v>
      </c>
      <c r="U100" s="13">
        <v>-2.2478999999999999E-2</v>
      </c>
      <c r="V100">
        <v>15.2034</v>
      </c>
      <c r="W100">
        <v>-2.3124915666985772E-2</v>
      </c>
      <c r="X100">
        <v>-7.8270000000000006E-2</v>
      </c>
      <c r="Y100" s="11">
        <f t="shared" si="6"/>
        <v>1.8599999999999998E-2</v>
      </c>
      <c r="Z100">
        <f t="shared" si="8"/>
        <v>7.4999999999999997E-3</v>
      </c>
      <c r="AA100" s="11">
        <f t="shared" si="4"/>
        <v>6.5999999999999948E-3</v>
      </c>
      <c r="AB100">
        <v>149.0067</v>
      </c>
    </row>
    <row r="101" spans="1:28" x14ac:dyDescent="0.25">
      <c r="A101" s="26">
        <v>16650</v>
      </c>
      <c r="B101" s="6">
        <v>15.51</v>
      </c>
      <c r="C101" s="7">
        <v>0.656667</v>
      </c>
      <c r="D101" s="7">
        <f t="shared" si="5"/>
        <v>-3.1620632154925756</v>
      </c>
      <c r="E101" s="7">
        <v>-3.1057009347626336</v>
      </c>
      <c r="F101" s="7">
        <f t="shared" si="9"/>
        <v>-2.7481743009097701</v>
      </c>
      <c r="G101" s="7">
        <f t="shared" si="10"/>
        <v>-0.41388891458280552</v>
      </c>
      <c r="H101" s="8">
        <v>0.99333300000000002</v>
      </c>
      <c r="I101" s="9">
        <v>0.67875380113603767</v>
      </c>
      <c r="J101" s="7">
        <v>3.8E-3</v>
      </c>
      <c r="K101" s="7">
        <v>2.6099999999999998E-2</v>
      </c>
      <c r="L101" s="7">
        <v>3.2599999999999997E-2</v>
      </c>
      <c r="M101" s="7">
        <v>2.23E-2</v>
      </c>
      <c r="N101" s="14">
        <v>1.8945102993614134E-2</v>
      </c>
      <c r="O101" s="10">
        <f t="shared" si="7"/>
        <v>3.1666666666666665E-4</v>
      </c>
      <c r="P101" s="12">
        <v>0</v>
      </c>
      <c r="Q101" s="11">
        <v>2.5999999999999999E-3</v>
      </c>
      <c r="R101" s="11">
        <v>4.0000000000000002E-4</v>
      </c>
      <c r="S101" s="9">
        <v>2.0966468930000001E-3</v>
      </c>
      <c r="T101" s="13">
        <v>5.9852000000000002E-2</v>
      </c>
      <c r="U101" s="13">
        <v>5.4026999999999999E-2</v>
      </c>
      <c r="V101">
        <v>13.6249</v>
      </c>
      <c r="W101">
        <v>-0.10382546009445255</v>
      </c>
      <c r="X101">
        <v>-0.17104920000000001</v>
      </c>
      <c r="Y101" s="11">
        <f t="shared" si="6"/>
        <v>1.8499999999999999E-2</v>
      </c>
      <c r="Z101">
        <f t="shared" si="8"/>
        <v>-2.1999999999999997E-3</v>
      </c>
      <c r="AA101" s="11">
        <f t="shared" ref="AA101:AA164" si="11">L101-K101</f>
        <v>6.4999999999999988E-3</v>
      </c>
      <c r="AB101">
        <v>207.70679999999999</v>
      </c>
    </row>
    <row r="102" spans="1:28" x14ac:dyDescent="0.25">
      <c r="A102" s="26">
        <v>16681</v>
      </c>
      <c r="B102" s="6">
        <v>16.16</v>
      </c>
      <c r="C102" s="7">
        <v>0.66</v>
      </c>
      <c r="D102" s="7">
        <f t="shared" si="5"/>
        <v>-3.1980544970546152</v>
      </c>
      <c r="E102" s="7">
        <v>-3.157000421150113</v>
      </c>
      <c r="F102" s="7">
        <f t="shared" si="9"/>
        <v>-2.7925893889464506</v>
      </c>
      <c r="G102" s="7">
        <f t="shared" si="10"/>
        <v>-0.40546510810816427</v>
      </c>
      <c r="H102" s="8">
        <v>0.99</v>
      </c>
      <c r="I102" s="9">
        <v>0.65682083171395256</v>
      </c>
      <c r="J102" s="7">
        <v>3.8E-3</v>
      </c>
      <c r="K102" s="7">
        <v>2.6200000000000001E-2</v>
      </c>
      <c r="L102" s="7">
        <v>3.2400000000000005E-2</v>
      </c>
      <c r="M102" s="7">
        <v>2.2100000000000002E-2</v>
      </c>
      <c r="N102" s="14">
        <v>1.7606919749428875E-2</v>
      </c>
      <c r="O102" s="10">
        <f t="shared" si="7"/>
        <v>3.1666666666666665E-4</v>
      </c>
      <c r="P102" s="12">
        <v>0</v>
      </c>
      <c r="Q102" s="11">
        <v>5.4000000000000003E-3</v>
      </c>
      <c r="R102" s="11">
        <v>3.2000000000000002E-3</v>
      </c>
      <c r="S102" s="9">
        <v>1.4385545599999996E-3</v>
      </c>
      <c r="T102" s="13">
        <v>4.6360999999999999E-2</v>
      </c>
      <c r="U102" s="13">
        <v>4.3999000000000003E-2</v>
      </c>
      <c r="V102">
        <v>12.4064</v>
      </c>
      <c r="W102">
        <v>-8.9431849041093928E-2</v>
      </c>
      <c r="X102">
        <v>-0.2111027</v>
      </c>
      <c r="Y102" s="11">
        <f t="shared" si="6"/>
        <v>1.83E-2</v>
      </c>
      <c r="Z102">
        <f t="shared" si="8"/>
        <v>-2.2000000000000001E-3</v>
      </c>
      <c r="AA102" s="11">
        <f t="shared" si="11"/>
        <v>6.2000000000000041E-3</v>
      </c>
      <c r="AB102">
        <v>175.7764</v>
      </c>
    </row>
    <row r="103" spans="1:28" x14ac:dyDescent="0.25">
      <c r="A103" s="26">
        <v>16711</v>
      </c>
      <c r="B103" s="6">
        <v>16.649999999999999</v>
      </c>
      <c r="C103" s="7">
        <v>0.66</v>
      </c>
      <c r="D103" s="7">
        <f t="shared" ref="D103:D166" si="12">LN(C103/B103)</f>
        <v>-3.2279256603881183</v>
      </c>
      <c r="E103" s="7">
        <v>-3.1980544970546152</v>
      </c>
      <c r="F103" s="7">
        <f t="shared" si="9"/>
        <v>-2.8326129237439721</v>
      </c>
      <c r="G103" s="7">
        <f t="shared" si="10"/>
        <v>-0.39531273664414623</v>
      </c>
      <c r="H103" s="8">
        <v>0.98</v>
      </c>
      <c r="I103" s="9">
        <v>0.63397642015005362</v>
      </c>
      <c r="J103" s="7">
        <v>3.8E-3</v>
      </c>
      <c r="K103" s="7">
        <v>2.6200000000000001E-2</v>
      </c>
      <c r="L103" s="7">
        <v>3.2000000000000001E-2</v>
      </c>
      <c r="M103" s="7">
        <v>2.1600000000000001E-2</v>
      </c>
      <c r="N103" s="14">
        <v>1.858099926561271E-2</v>
      </c>
      <c r="O103" s="10">
        <f t="shared" si="7"/>
        <v>3.1666666666666665E-4</v>
      </c>
      <c r="P103" s="12">
        <v>0</v>
      </c>
      <c r="Q103" s="11">
        <v>1.04E-2</v>
      </c>
      <c r="R103" s="11">
        <v>3.2000000000000002E-3</v>
      </c>
      <c r="S103" s="9">
        <v>9.8118391099999988E-4</v>
      </c>
      <c r="T103" s="13">
        <v>3.0814999999999999E-2</v>
      </c>
      <c r="U103" s="13">
        <v>2.9862E-2</v>
      </c>
      <c r="V103">
        <v>11.9079</v>
      </c>
      <c r="W103">
        <v>-4.0180874387412947E-2</v>
      </c>
      <c r="X103">
        <v>-0.17357839999999999</v>
      </c>
      <c r="Y103" s="11">
        <f t="shared" si="6"/>
        <v>1.78E-2</v>
      </c>
      <c r="Z103">
        <f t="shared" si="8"/>
        <v>-7.1999999999999998E-3</v>
      </c>
      <c r="AA103" s="11">
        <f t="shared" si="11"/>
        <v>5.7999999999999996E-3</v>
      </c>
      <c r="AB103">
        <v>180.61660000000001</v>
      </c>
    </row>
    <row r="104" spans="1:28" x14ac:dyDescent="0.25">
      <c r="A104" s="26">
        <v>16742</v>
      </c>
      <c r="B104" s="6">
        <v>17.190000000000001</v>
      </c>
      <c r="C104" s="7">
        <v>0.66</v>
      </c>
      <c r="D104" s="7">
        <f t="shared" si="12"/>
        <v>-3.2598432633564238</v>
      </c>
      <c r="E104" s="7">
        <v>-3.2279256603881183</v>
      </c>
      <c r="F104" s="7">
        <f t="shared" si="9"/>
        <v>-2.8747870268794666</v>
      </c>
      <c r="G104" s="7">
        <f t="shared" si="10"/>
        <v>-0.38505623647695725</v>
      </c>
      <c r="H104" s="8">
        <v>0.97</v>
      </c>
      <c r="I104" s="9">
        <v>0.61788363104564914</v>
      </c>
      <c r="J104" s="7">
        <v>3.8E-3</v>
      </c>
      <c r="K104" s="7">
        <v>2.6200000000000001E-2</v>
      </c>
      <c r="L104" s="7">
        <v>3.15E-2</v>
      </c>
      <c r="M104" s="7">
        <v>2.1000000000000001E-2</v>
      </c>
      <c r="N104" s="14">
        <v>1.8934033416738577E-2</v>
      </c>
      <c r="O104" s="10">
        <f t="shared" si="7"/>
        <v>3.1666666666666665E-4</v>
      </c>
      <c r="P104" s="12">
        <v>0</v>
      </c>
      <c r="Q104" s="11">
        <v>1.2500000000000001E-2</v>
      </c>
      <c r="R104" s="11">
        <v>3.2000000000000002E-3</v>
      </c>
      <c r="S104" s="9">
        <v>1.448271511E-3</v>
      </c>
      <c r="T104" s="13">
        <v>4.4949999999999997E-2</v>
      </c>
      <c r="U104" s="13">
        <v>3.5611999999999998E-2</v>
      </c>
      <c r="V104">
        <v>12.351000000000001</v>
      </c>
      <c r="W104">
        <v>3.7210591288136544E-2</v>
      </c>
      <c r="X104">
        <v>-0.16809969999999999</v>
      </c>
      <c r="Y104" s="11">
        <f t="shared" si="6"/>
        <v>1.72E-2</v>
      </c>
      <c r="Z104">
        <f t="shared" si="8"/>
        <v>-9.300000000000001E-3</v>
      </c>
      <c r="AA104" s="11">
        <f t="shared" si="11"/>
        <v>5.2999999999999992E-3</v>
      </c>
      <c r="AB104">
        <v>132.13239999999999</v>
      </c>
    </row>
    <row r="105" spans="1:28" x14ac:dyDescent="0.25">
      <c r="A105" s="26">
        <v>16772</v>
      </c>
      <c r="B105" s="6">
        <v>17.36</v>
      </c>
      <c r="C105" s="7">
        <v>0.66</v>
      </c>
      <c r="D105" s="7">
        <f t="shared" si="12"/>
        <v>-3.2696841531938698</v>
      </c>
      <c r="E105" s="7">
        <v>-3.2598432633564238</v>
      </c>
      <c r="F105" s="7">
        <f t="shared" si="9"/>
        <v>-2.8949907037524594</v>
      </c>
      <c r="G105" s="7">
        <f t="shared" si="10"/>
        <v>-0.37469344944141053</v>
      </c>
      <c r="H105" s="8">
        <v>0.96</v>
      </c>
      <c r="I105" s="9">
        <v>0.61323933440464462</v>
      </c>
      <c r="J105" s="7">
        <v>3.8E-3</v>
      </c>
      <c r="K105" s="7">
        <v>2.6099999999999998E-2</v>
      </c>
      <c r="L105" s="7">
        <v>3.1E-2</v>
      </c>
      <c r="M105" s="7">
        <v>1.9900000000000001E-2</v>
      </c>
      <c r="N105" s="14">
        <v>2.5525278289567403E-2</v>
      </c>
      <c r="O105" s="10">
        <f t="shared" si="7"/>
        <v>3.1666666666666665E-4</v>
      </c>
      <c r="P105" s="12">
        <v>5.5248618784529135E-3</v>
      </c>
      <c r="Q105" s="11">
        <v>1.9400000000000001E-2</v>
      </c>
      <c r="R105" s="11">
        <v>1.3299999999999999E-2</v>
      </c>
      <c r="S105" s="9">
        <v>1.5383169699999999E-3</v>
      </c>
      <c r="T105" s="13">
        <v>1.1133000000000001E-2</v>
      </c>
      <c r="U105" s="13">
        <v>8.8050000000000003E-3</v>
      </c>
      <c r="V105">
        <v>12.4064</v>
      </c>
      <c r="W105">
        <v>4.4854667638246923E-3</v>
      </c>
      <c r="X105">
        <v>-0.2245277</v>
      </c>
      <c r="Y105" s="11">
        <f t="shared" si="6"/>
        <v>1.61E-2</v>
      </c>
      <c r="Z105">
        <f t="shared" si="8"/>
        <v>-6.1000000000000013E-3</v>
      </c>
      <c r="AA105" s="11">
        <f t="shared" si="11"/>
        <v>4.9000000000000016E-3</v>
      </c>
      <c r="AB105">
        <v>138.87209999999999</v>
      </c>
    </row>
    <row r="106" spans="1:28" x14ac:dyDescent="0.25">
      <c r="A106" s="26">
        <v>16803</v>
      </c>
      <c r="B106" s="6">
        <v>18.57</v>
      </c>
      <c r="C106" s="7">
        <v>0.66666700000000001</v>
      </c>
      <c r="D106" s="7">
        <f t="shared" si="12"/>
        <v>-3.3270119834729037</v>
      </c>
      <c r="E106" s="7">
        <v>-3.2596333173404934</v>
      </c>
      <c r="F106" s="7">
        <f t="shared" si="9"/>
        <v>-2.9834227790827019</v>
      </c>
      <c r="G106" s="7">
        <f t="shared" si="10"/>
        <v>-0.34358920439020185</v>
      </c>
      <c r="H106" s="8">
        <v>0.94</v>
      </c>
      <c r="I106" s="9">
        <v>0.57800361557629354</v>
      </c>
      <c r="J106" s="7">
        <v>3.8E-3</v>
      </c>
      <c r="K106" s="7">
        <v>2.5399999999999999E-2</v>
      </c>
      <c r="L106" s="7">
        <v>3.0099999999999998E-2</v>
      </c>
      <c r="M106" s="7">
        <v>1.9900000000000001E-2</v>
      </c>
      <c r="N106" s="14">
        <v>2.796949676592542E-2</v>
      </c>
      <c r="O106" s="10">
        <f t="shared" si="7"/>
        <v>3.1666666666666665E-4</v>
      </c>
      <c r="P106" s="12">
        <v>0</v>
      </c>
      <c r="Q106" s="11">
        <v>2.5000000000000001E-3</v>
      </c>
      <c r="R106" s="11">
        <v>1.2800000000000001E-2</v>
      </c>
      <c r="S106" s="9">
        <v>2.6451684660000006E-3</v>
      </c>
      <c r="T106" s="13">
        <v>6.9503999999999996E-2</v>
      </c>
      <c r="U106" s="13">
        <v>6.8515000000000006E-2</v>
      </c>
      <c r="V106">
        <v>11.714</v>
      </c>
      <c r="W106">
        <v>-5.5809904565385544E-2</v>
      </c>
      <c r="X106">
        <v>-0.27446369999999998</v>
      </c>
      <c r="Y106" s="11">
        <f t="shared" si="6"/>
        <v>1.61E-2</v>
      </c>
      <c r="Z106">
        <f t="shared" si="8"/>
        <v>1.03E-2</v>
      </c>
      <c r="AA106" s="11">
        <f t="shared" si="11"/>
        <v>4.6999999999999993E-3</v>
      </c>
      <c r="AB106">
        <v>129.8374</v>
      </c>
    </row>
    <row r="107" spans="1:28" x14ac:dyDescent="0.25">
      <c r="A107" s="26">
        <v>16834</v>
      </c>
      <c r="B107" s="6">
        <v>17.28</v>
      </c>
      <c r="C107" s="7">
        <v>0.67333299999999996</v>
      </c>
      <c r="D107" s="7">
        <f t="shared" si="12"/>
        <v>-3.2450650356805335</v>
      </c>
      <c r="E107" s="7">
        <v>-3.3170626476692382</v>
      </c>
      <c r="F107" s="7">
        <f t="shared" si="9"/>
        <v>-2.9329313723149606</v>
      </c>
      <c r="G107" s="7">
        <f t="shared" si="10"/>
        <v>-0.31213366336557286</v>
      </c>
      <c r="H107" s="8">
        <v>0.92</v>
      </c>
      <c r="I107" s="9">
        <v>0.62233678783734014</v>
      </c>
      <c r="J107" s="7">
        <v>3.8E-3</v>
      </c>
      <c r="K107" s="7">
        <v>2.4799999999999999E-2</v>
      </c>
      <c r="L107" s="7">
        <v>2.9500000000000002E-2</v>
      </c>
      <c r="M107" s="7">
        <v>1.9800000000000002E-2</v>
      </c>
      <c r="N107" s="14">
        <v>3.1090952059235271E-2</v>
      </c>
      <c r="O107" s="10">
        <f t="shared" si="7"/>
        <v>3.1666666666666665E-4</v>
      </c>
      <c r="P107" s="12">
        <v>-5.494505494505364E-3</v>
      </c>
      <c r="Q107" s="11">
        <v>3.2000000000000002E-3</v>
      </c>
      <c r="R107" s="11">
        <v>3.3999999999999998E-3</v>
      </c>
      <c r="S107" s="9">
        <v>5.9424130340000004E-3</v>
      </c>
      <c r="T107" s="13">
        <v>-6.5171000000000007E-2</v>
      </c>
      <c r="U107" s="13">
        <v>-6.9785E-2</v>
      </c>
      <c r="V107">
        <v>11.1325</v>
      </c>
      <c r="W107">
        <v>-4.9641454669626099E-2</v>
      </c>
      <c r="X107">
        <v>-0.17414489999999999</v>
      </c>
      <c r="Y107" s="11">
        <f t="shared" si="6"/>
        <v>1.6E-2</v>
      </c>
      <c r="Z107">
        <f t="shared" si="8"/>
        <v>1.9999999999999966E-4</v>
      </c>
      <c r="AA107" s="11">
        <f t="shared" si="11"/>
        <v>4.7000000000000028E-3</v>
      </c>
      <c r="AB107">
        <v>109.4575</v>
      </c>
    </row>
    <row r="108" spans="1:28" x14ac:dyDescent="0.25">
      <c r="A108" s="26">
        <v>16862</v>
      </c>
      <c r="B108" s="6">
        <v>18.079999999999998</v>
      </c>
      <c r="C108" s="7">
        <v>0.68</v>
      </c>
      <c r="D108" s="7">
        <f t="shared" si="12"/>
        <v>-3.280468835776015</v>
      </c>
      <c r="E108" s="7">
        <v>-3.2352122441878941</v>
      </c>
      <c r="F108" s="7">
        <f t="shared" si="9"/>
        <v>-3.0001668706218565</v>
      </c>
      <c r="G108" s="7">
        <f t="shared" si="10"/>
        <v>-0.28030196515415839</v>
      </c>
      <c r="H108" s="8">
        <v>0.9</v>
      </c>
      <c r="I108" s="9">
        <v>0.61485267588695125</v>
      </c>
      <c r="J108" s="7">
        <v>3.8E-3</v>
      </c>
      <c r="K108" s="7">
        <v>2.4700000000000003E-2</v>
      </c>
      <c r="L108" s="7">
        <v>2.9399999999999999E-2</v>
      </c>
      <c r="M108" s="7">
        <v>1.9800000000000002E-2</v>
      </c>
      <c r="N108" s="14">
        <v>3.118787560107204E-2</v>
      </c>
      <c r="O108" s="10">
        <f t="shared" si="7"/>
        <v>3.1666666666666665E-4</v>
      </c>
      <c r="P108" s="12">
        <v>1.1049723756906049E-2</v>
      </c>
      <c r="Q108" s="11">
        <v>1E-3</v>
      </c>
      <c r="R108" s="11">
        <v>3.3999999999999998E-3</v>
      </c>
      <c r="S108" s="9">
        <v>1.496573418E-3</v>
      </c>
      <c r="T108" s="13">
        <v>4.9118000000000002E-2</v>
      </c>
      <c r="U108" s="13">
        <v>4.6147000000000001E-2</v>
      </c>
      <c r="V108">
        <v>12.2956</v>
      </c>
      <c r="W108">
        <v>0.10447788008084437</v>
      </c>
      <c r="X108">
        <v>-0.19142400000000001</v>
      </c>
      <c r="Y108" s="11">
        <f t="shared" si="6"/>
        <v>1.6E-2</v>
      </c>
      <c r="Z108">
        <f t="shared" si="8"/>
        <v>2.3999999999999998E-3</v>
      </c>
      <c r="AA108" s="11">
        <f t="shared" si="11"/>
        <v>4.6999999999999958E-3</v>
      </c>
      <c r="AB108">
        <v>150.9992</v>
      </c>
    </row>
    <row r="109" spans="1:28" x14ac:dyDescent="0.25">
      <c r="A109" s="26">
        <v>16893</v>
      </c>
      <c r="B109" s="6">
        <v>18.760000000000002</v>
      </c>
      <c r="C109" s="7">
        <v>0.68</v>
      </c>
      <c r="D109" s="7">
        <f t="shared" si="12"/>
        <v>-3.3173894243900635</v>
      </c>
      <c r="E109" s="7">
        <v>-3.280468835776015</v>
      </c>
      <c r="F109" s="7">
        <f t="shared" si="9"/>
        <v>-3.0595603150879636</v>
      </c>
      <c r="G109" s="7">
        <f t="shared" si="10"/>
        <v>-0.25782910930209968</v>
      </c>
      <c r="H109" s="8">
        <v>0.88</v>
      </c>
      <c r="I109" s="9">
        <v>0.5934129709338879</v>
      </c>
      <c r="J109" s="7">
        <v>3.8E-3</v>
      </c>
      <c r="K109" s="7">
        <v>2.46E-2</v>
      </c>
      <c r="L109" s="7">
        <v>2.9600000000000001E-2</v>
      </c>
      <c r="M109" s="7">
        <v>2.07E-2</v>
      </c>
      <c r="N109" s="14">
        <v>3.1306827969875266E-2</v>
      </c>
      <c r="O109" s="10">
        <f t="shared" si="7"/>
        <v>3.1666666666666665E-4</v>
      </c>
      <c r="P109" s="12">
        <v>5.4644808743167239E-3</v>
      </c>
      <c r="Q109" s="11">
        <v>-1.35E-2</v>
      </c>
      <c r="R109" s="11">
        <v>-4.3E-3</v>
      </c>
      <c r="S109" s="9">
        <v>1.0777341069999995E-3</v>
      </c>
      <c r="T109" s="13">
        <v>3.5748000000000002E-2</v>
      </c>
      <c r="U109" s="13">
        <v>3.4707000000000002E-2</v>
      </c>
      <c r="V109">
        <v>12.0741</v>
      </c>
      <c r="W109">
        <v>-1.8014574319268738E-2</v>
      </c>
      <c r="X109">
        <v>-0.22797000000000001</v>
      </c>
      <c r="Y109" s="11">
        <f t="shared" si="6"/>
        <v>1.6899999999999998E-2</v>
      </c>
      <c r="Z109">
        <f t="shared" si="8"/>
        <v>9.1999999999999998E-3</v>
      </c>
      <c r="AA109" s="11">
        <f t="shared" si="11"/>
        <v>5.000000000000001E-3</v>
      </c>
      <c r="AB109">
        <v>132.05860000000001</v>
      </c>
    </row>
    <row r="110" spans="1:28" x14ac:dyDescent="0.25">
      <c r="A110" s="26">
        <v>16923</v>
      </c>
      <c r="B110" s="6">
        <v>19.18</v>
      </c>
      <c r="C110" s="7">
        <v>0.68</v>
      </c>
      <c r="D110" s="7">
        <f t="shared" si="12"/>
        <v>-3.3395305502672765</v>
      </c>
      <c r="E110" s="7">
        <v>-3.3173894243900635</v>
      </c>
      <c r="F110" s="7">
        <f t="shared" si="9"/>
        <v>-3.1046909591898757</v>
      </c>
      <c r="G110" s="7">
        <f t="shared" si="10"/>
        <v>-0.23483959107740093</v>
      </c>
      <c r="H110" s="8">
        <v>0.86</v>
      </c>
      <c r="I110" s="9">
        <v>0.57801017524024878</v>
      </c>
      <c r="J110" s="7">
        <v>3.8E-3</v>
      </c>
      <c r="K110" s="7">
        <v>2.5099999999999997E-2</v>
      </c>
      <c r="L110" s="7">
        <v>3.0200000000000001E-2</v>
      </c>
      <c r="M110" s="7">
        <v>2.0899999999999998E-2</v>
      </c>
      <c r="N110" s="14">
        <v>3.1999919723635119E-2</v>
      </c>
      <c r="O110" s="10">
        <f t="shared" si="7"/>
        <v>3.1666666666666665E-4</v>
      </c>
      <c r="P110" s="12">
        <v>5.4347826086957873E-3</v>
      </c>
      <c r="Q110" s="11">
        <v>-1.1999999999999999E-3</v>
      </c>
      <c r="R110" s="11">
        <v>1.9E-3</v>
      </c>
      <c r="S110" s="9">
        <v>1.2724951409999999E-3</v>
      </c>
      <c r="T110" s="13">
        <v>2.8785000000000002E-2</v>
      </c>
      <c r="U110" s="13">
        <v>2.3202E-2</v>
      </c>
      <c r="V110">
        <v>11.631</v>
      </c>
      <c r="W110">
        <v>-3.6698387457450195E-2</v>
      </c>
      <c r="X110">
        <v>-0.16713069999999999</v>
      </c>
      <c r="Y110" s="11">
        <f t="shared" si="6"/>
        <v>1.7099999999999997E-2</v>
      </c>
      <c r="Z110">
        <f t="shared" si="8"/>
        <v>3.0999999999999999E-3</v>
      </c>
      <c r="AA110" s="11">
        <f t="shared" si="11"/>
        <v>5.1000000000000038E-3</v>
      </c>
      <c r="AB110">
        <v>111.486</v>
      </c>
    </row>
    <row r="111" spans="1:28" x14ac:dyDescent="0.25">
      <c r="A111" s="26">
        <v>16954</v>
      </c>
      <c r="B111" s="6">
        <v>18.43</v>
      </c>
      <c r="C111" s="7">
        <v>0.68</v>
      </c>
      <c r="D111" s="7">
        <f t="shared" si="12"/>
        <v>-3.2996422524937166</v>
      </c>
      <c r="E111" s="7">
        <v>-3.3395305502672765</v>
      </c>
      <c r="F111" s="7">
        <f t="shared" si="9"/>
        <v>-3.0883331588265097</v>
      </c>
      <c r="G111" s="7">
        <f t="shared" si="10"/>
        <v>-0.21130909366720677</v>
      </c>
      <c r="H111" s="8">
        <v>0.84</v>
      </c>
      <c r="I111" s="9">
        <v>0.59673183542456965</v>
      </c>
      <c r="J111" s="7">
        <v>3.8E-3</v>
      </c>
      <c r="K111" s="7">
        <v>2.4900000000000002E-2</v>
      </c>
      <c r="L111" s="7">
        <v>3.0299999999999997E-2</v>
      </c>
      <c r="M111" s="7">
        <v>2.06E-2</v>
      </c>
      <c r="N111" s="14">
        <v>3.3591571498343069E-2</v>
      </c>
      <c r="O111" s="10">
        <f t="shared" si="7"/>
        <v>3.1666666666666665E-4</v>
      </c>
      <c r="P111" s="12">
        <v>1.08108108108107E-2</v>
      </c>
      <c r="Q111" s="11">
        <v>7.0000000000000001E-3</v>
      </c>
      <c r="R111" s="11">
        <v>1.9E-3</v>
      </c>
      <c r="S111" s="9">
        <v>1.481741162E-3</v>
      </c>
      <c r="T111" s="13">
        <v>-3.5289000000000001E-2</v>
      </c>
      <c r="U111" s="13">
        <v>-3.7520999999999999E-2</v>
      </c>
      <c r="V111">
        <v>12.351000000000001</v>
      </c>
      <c r="W111">
        <v>6.1903533660046479E-2</v>
      </c>
      <c r="X111">
        <v>-0.13334889999999999</v>
      </c>
      <c r="Y111" s="11">
        <f t="shared" si="6"/>
        <v>1.6799999999999999E-2</v>
      </c>
      <c r="Z111">
        <f t="shared" si="8"/>
        <v>-5.1000000000000004E-3</v>
      </c>
      <c r="AA111" s="11">
        <f t="shared" si="11"/>
        <v>5.3999999999999951E-3</v>
      </c>
      <c r="AB111">
        <v>117.121</v>
      </c>
    </row>
    <row r="112" spans="1:28" x14ac:dyDescent="0.25">
      <c r="A112" s="26">
        <v>16984</v>
      </c>
      <c r="B112" s="6">
        <v>17.96</v>
      </c>
      <c r="C112" s="7">
        <v>0.68333299999999997</v>
      </c>
      <c r="D112" s="7">
        <f t="shared" si="12"/>
        <v>-3.2689200461968433</v>
      </c>
      <c r="E112" s="7">
        <v>-3.2947527550045219</v>
      </c>
      <c r="F112" s="7">
        <f t="shared" si="9"/>
        <v>-3.0428530635300524</v>
      </c>
      <c r="G112" s="7">
        <f t="shared" si="10"/>
        <v>-0.22606698266679134</v>
      </c>
      <c r="H112" s="8">
        <v>0.85666699999999996</v>
      </c>
      <c r="I112" s="9">
        <v>0.60875173645564595</v>
      </c>
      <c r="J112" s="7">
        <v>3.8E-3</v>
      </c>
      <c r="K112" s="7">
        <v>2.4799999999999999E-2</v>
      </c>
      <c r="L112" s="7">
        <v>3.0299999999999997E-2</v>
      </c>
      <c r="M112" s="7">
        <v>2.0899999999999998E-2</v>
      </c>
      <c r="N112" s="14">
        <v>3.9174987603827684E-2</v>
      </c>
      <c r="O112" s="10">
        <f t="shared" si="7"/>
        <v>3.1666666666666665E-4</v>
      </c>
      <c r="P112" s="12">
        <v>5.8823529411764719E-2</v>
      </c>
      <c r="Q112" s="11">
        <v>-4.0000000000000001E-3</v>
      </c>
      <c r="R112" s="11">
        <v>-1.1999999999999999E-3</v>
      </c>
      <c r="S112" s="9">
        <v>1.7038856649999998E-3</v>
      </c>
      <c r="T112" s="13">
        <v>-2.7349999999999999E-2</v>
      </c>
      <c r="U112" s="13">
        <v>-2.8428999999999999E-2</v>
      </c>
      <c r="V112">
        <v>12.766400000000001</v>
      </c>
      <c r="W112">
        <v>3.3632904218281919E-2</v>
      </c>
      <c r="X112">
        <v>-9.6519999999999995E-2</v>
      </c>
      <c r="Y112" s="11">
        <f t="shared" si="6"/>
        <v>1.7099999999999997E-2</v>
      </c>
      <c r="Z112">
        <f t="shared" si="8"/>
        <v>2.8000000000000004E-3</v>
      </c>
      <c r="AA112" s="11">
        <f t="shared" si="11"/>
        <v>5.4999999999999979E-3</v>
      </c>
      <c r="AB112">
        <v>170.53649999999999</v>
      </c>
    </row>
    <row r="113" spans="1:28" x14ac:dyDescent="0.25">
      <c r="A113" s="26">
        <v>17015</v>
      </c>
      <c r="B113" s="6">
        <v>16.649999999999999</v>
      </c>
      <c r="C113" s="7">
        <v>0.68666700000000003</v>
      </c>
      <c r="D113" s="7">
        <f t="shared" si="12"/>
        <v>-3.1883160368562975</v>
      </c>
      <c r="E113" s="7">
        <v>-3.264052883303898</v>
      </c>
      <c r="F113" s="7">
        <f t="shared" si="9"/>
        <v>-2.9478485690010192</v>
      </c>
      <c r="G113" s="7">
        <f t="shared" si="10"/>
        <v>-0.24046746785527826</v>
      </c>
      <c r="H113" s="8">
        <v>0.87333300000000003</v>
      </c>
      <c r="I113" s="9">
        <v>0.64855436333844285</v>
      </c>
      <c r="J113" s="7">
        <v>3.8E-3</v>
      </c>
      <c r="K113" s="7">
        <v>2.5099999999999997E-2</v>
      </c>
      <c r="L113" s="7">
        <v>3.0299999999999997E-2</v>
      </c>
      <c r="M113" s="7">
        <v>2.1700000000000001E-2</v>
      </c>
      <c r="N113" s="14">
        <v>4.3267644930462569E-2</v>
      </c>
      <c r="O113" s="10">
        <f t="shared" si="7"/>
        <v>3.1666666666666665E-4</v>
      </c>
      <c r="P113" s="12">
        <v>2.020202020202011E-2</v>
      </c>
      <c r="Q113" s="11">
        <v>-1.11E-2</v>
      </c>
      <c r="R113" s="11">
        <v>-8.8000000000000005E-3</v>
      </c>
      <c r="S113" s="9">
        <v>1.9801137219999996E-3</v>
      </c>
      <c r="T113" s="13">
        <v>-6.8855E-2</v>
      </c>
      <c r="U113" s="13">
        <v>-7.3365E-2</v>
      </c>
      <c r="V113">
        <v>13.2371</v>
      </c>
      <c r="W113">
        <v>3.687022183230973E-2</v>
      </c>
      <c r="X113">
        <v>-7.7329999999999996E-2</v>
      </c>
      <c r="Y113" s="11">
        <f t="shared" si="6"/>
        <v>1.7899999999999999E-2</v>
      </c>
      <c r="Z113">
        <f t="shared" si="8"/>
        <v>2.3E-3</v>
      </c>
      <c r="AA113" s="11">
        <f t="shared" si="11"/>
        <v>5.1999999999999998E-3</v>
      </c>
      <c r="AB113">
        <v>115.6417</v>
      </c>
    </row>
    <row r="114" spans="1:28" x14ac:dyDescent="0.25">
      <c r="A114" s="26">
        <v>17046</v>
      </c>
      <c r="B114" s="6">
        <v>14.96</v>
      </c>
      <c r="C114" s="7">
        <v>0.69</v>
      </c>
      <c r="D114" s="7">
        <f t="shared" si="12"/>
        <v>-3.0764436539371633</v>
      </c>
      <c r="E114" s="7">
        <v>-3.1834738978172847</v>
      </c>
      <c r="F114" s="7">
        <f t="shared" si="9"/>
        <v>-2.8219137888022829</v>
      </c>
      <c r="G114" s="7">
        <f t="shared" si="10"/>
        <v>-0.25452986513488057</v>
      </c>
      <c r="H114" s="8">
        <v>0.89</v>
      </c>
      <c r="I114" s="9">
        <v>0.71163438116227817</v>
      </c>
      <c r="J114" s="7">
        <v>3.8E-3</v>
      </c>
      <c r="K114" s="7">
        <v>2.58E-2</v>
      </c>
      <c r="L114" s="7">
        <v>3.1E-2</v>
      </c>
      <c r="M114" s="7">
        <v>2.1899999999999999E-2</v>
      </c>
      <c r="N114" s="14">
        <v>4.9111944572613302E-2</v>
      </c>
      <c r="O114" s="10">
        <f t="shared" si="7"/>
        <v>3.1666666666666665E-4</v>
      </c>
      <c r="P114" s="12">
        <v>9.9009900990099098E-3</v>
      </c>
      <c r="Q114" s="11">
        <v>-8.9999999999999998E-4</v>
      </c>
      <c r="R114" s="11">
        <v>-2.5999999999999999E-3</v>
      </c>
      <c r="S114" s="9">
        <v>1.6025015149999999E-2</v>
      </c>
      <c r="T114" s="13">
        <v>-0.104113</v>
      </c>
      <c r="U114" s="13">
        <v>-0.10661900000000001</v>
      </c>
      <c r="V114">
        <v>13.4864</v>
      </c>
      <c r="W114">
        <v>1.8833430283068033E-2</v>
      </c>
      <c r="X114">
        <v>-5.8569999999999997E-2</v>
      </c>
      <c r="Y114" s="11">
        <f t="shared" ref="Y114:Y177" si="13">M114-J114</f>
        <v>1.8099999999999998E-2</v>
      </c>
      <c r="Z114">
        <f t="shared" si="8"/>
        <v>-1.6999999999999999E-3</v>
      </c>
      <c r="AA114" s="11">
        <f t="shared" si="11"/>
        <v>5.1999999999999998E-3</v>
      </c>
      <c r="AB114">
        <v>120.16930000000001</v>
      </c>
    </row>
    <row r="115" spans="1:28" x14ac:dyDescent="0.25">
      <c r="A115" s="26">
        <v>17076</v>
      </c>
      <c r="B115" s="6">
        <v>14.84</v>
      </c>
      <c r="C115" s="7">
        <v>0.69666700000000004</v>
      </c>
      <c r="D115" s="7">
        <f t="shared" si="12"/>
        <v>-3.0587739819618394</v>
      </c>
      <c r="E115" s="7">
        <v>-3.0668277167689362</v>
      </c>
      <c r="F115" s="7">
        <f t="shared" si="9"/>
        <v>-2.7521341221216153</v>
      </c>
      <c r="G115" s="7">
        <f t="shared" si="10"/>
        <v>-0.30663985984022402</v>
      </c>
      <c r="H115" s="8">
        <v>0.94666700000000004</v>
      </c>
      <c r="I115" s="9">
        <v>0.72539166420336976</v>
      </c>
      <c r="J115" s="7">
        <v>3.8E-3</v>
      </c>
      <c r="K115" s="7">
        <v>2.6000000000000002E-2</v>
      </c>
      <c r="L115" s="7">
        <v>3.15E-2</v>
      </c>
      <c r="M115" s="7">
        <v>2.1600000000000001E-2</v>
      </c>
      <c r="N115" s="14">
        <v>4.8597481256166065E-2</v>
      </c>
      <c r="O115" s="10">
        <f t="shared" si="7"/>
        <v>3.1666666666666665E-4</v>
      </c>
      <c r="P115" s="12">
        <v>1.9607843137255054E-2</v>
      </c>
      <c r="Q115" s="11">
        <v>7.4000000000000003E-3</v>
      </c>
      <c r="R115" s="11">
        <v>2E-3</v>
      </c>
      <c r="S115" s="9">
        <v>6.1160953800000022E-3</v>
      </c>
      <c r="T115" s="13">
        <v>-5.6360000000000004E-3</v>
      </c>
      <c r="U115" s="13">
        <v>-6.8170000000000001E-3</v>
      </c>
      <c r="V115">
        <v>13.7356</v>
      </c>
      <c r="W115">
        <v>1.847787400640646E-2</v>
      </c>
      <c r="X115">
        <v>-5.219E-2</v>
      </c>
      <c r="Y115" s="11">
        <f t="shared" si="13"/>
        <v>1.78E-2</v>
      </c>
      <c r="Z115">
        <f t="shared" si="8"/>
        <v>-5.4000000000000003E-3</v>
      </c>
      <c r="AA115" s="11">
        <f t="shared" si="11"/>
        <v>5.4999999999999979E-3</v>
      </c>
      <c r="AB115">
        <v>116.3948</v>
      </c>
    </row>
    <row r="116" spans="1:28" x14ac:dyDescent="0.25">
      <c r="A116" s="26">
        <v>17107</v>
      </c>
      <c r="B116" s="6">
        <v>14.67</v>
      </c>
      <c r="C116" s="7">
        <v>0.70333299999999999</v>
      </c>
      <c r="D116" s="7">
        <f t="shared" si="12"/>
        <v>-3.0377294072687864</v>
      </c>
      <c r="E116" s="7">
        <v>-3.0492510528531307</v>
      </c>
      <c r="F116" s="7">
        <f t="shared" si="9"/>
        <v>-2.6824801243268706</v>
      </c>
      <c r="G116" s="7">
        <f t="shared" si="10"/>
        <v>-0.35524928294191604</v>
      </c>
      <c r="H116" s="8">
        <v>1.0033300000000001</v>
      </c>
      <c r="I116" s="9">
        <v>0.72269996466014841</v>
      </c>
      <c r="J116" s="7">
        <v>3.8E-3</v>
      </c>
      <c r="K116" s="7">
        <v>2.5899999999999999E-2</v>
      </c>
      <c r="L116" s="7">
        <v>3.1699999999999999E-2</v>
      </c>
      <c r="M116" s="7">
        <v>2.1999999999999999E-2</v>
      </c>
      <c r="N116" s="14">
        <v>4.8072281243770505E-2</v>
      </c>
      <c r="O116" s="10">
        <f t="shared" ref="O116:O179" si="14">J116/12</f>
        <v>3.1666666666666665E-4</v>
      </c>
      <c r="P116" s="12">
        <v>2.4038461538461453E-2</v>
      </c>
      <c r="Q116" s="11">
        <v>-5.4000000000000003E-3</v>
      </c>
      <c r="R116" s="11">
        <v>-2.5000000000000001E-3</v>
      </c>
      <c r="S116" s="9">
        <v>3.9143489930000006E-3</v>
      </c>
      <c r="T116" s="13">
        <v>-3.8010000000000001E-3</v>
      </c>
      <c r="U116" s="13">
        <v>-1.1741E-2</v>
      </c>
      <c r="V116">
        <v>13.8187</v>
      </c>
      <c r="W116">
        <v>6.0499723346632076E-3</v>
      </c>
      <c r="X116">
        <v>-4.5940000000000002E-2</v>
      </c>
      <c r="Y116" s="11">
        <f t="shared" si="13"/>
        <v>1.8199999999999997E-2</v>
      </c>
      <c r="Z116">
        <f t="shared" si="8"/>
        <v>2.9000000000000002E-3</v>
      </c>
      <c r="AA116" s="11">
        <f t="shared" si="11"/>
        <v>5.7999999999999996E-3</v>
      </c>
      <c r="AB116">
        <v>114.078</v>
      </c>
    </row>
    <row r="117" spans="1:28" x14ac:dyDescent="0.25">
      <c r="A117" s="26">
        <v>17137</v>
      </c>
      <c r="B117" s="6">
        <v>15.3</v>
      </c>
      <c r="C117" s="7">
        <v>0.71</v>
      </c>
      <c r="D117" s="7">
        <f t="shared" si="12"/>
        <v>-3.0703431373451657</v>
      </c>
      <c r="E117" s="7">
        <v>-3.0282949011016664</v>
      </c>
      <c r="F117" s="7">
        <f t="shared" si="9"/>
        <v>-2.6695839202744138</v>
      </c>
      <c r="G117" s="7">
        <f t="shared" si="10"/>
        <v>-0.40075921707075179</v>
      </c>
      <c r="H117" s="8">
        <v>1.06</v>
      </c>
      <c r="I117" s="9">
        <v>0.69243792325056441</v>
      </c>
      <c r="J117" s="7">
        <v>3.8E-3</v>
      </c>
      <c r="K117" s="7">
        <v>2.6099999999999998E-2</v>
      </c>
      <c r="L117" s="7">
        <v>3.1699999999999999E-2</v>
      </c>
      <c r="M117" s="7">
        <v>2.12E-2</v>
      </c>
      <c r="N117" s="14">
        <v>3.6076060450878723E-2</v>
      </c>
      <c r="O117" s="10">
        <f t="shared" si="14"/>
        <v>3.1666666666666665E-4</v>
      </c>
      <c r="P117" s="12">
        <v>9.3896713615022609E-3</v>
      </c>
      <c r="Q117" s="11">
        <v>1.4500000000000001E-2</v>
      </c>
      <c r="R117" s="11">
        <v>1.1299999999999999E-2</v>
      </c>
      <c r="S117" s="9">
        <v>2.7155077160000004E-3</v>
      </c>
      <c r="T117" s="13">
        <v>4.6817999999999999E-2</v>
      </c>
      <c r="U117" s="13">
        <v>4.1973000000000003E-2</v>
      </c>
      <c r="V117">
        <v>13.9018</v>
      </c>
      <c r="W117">
        <v>6.0135902798381866E-3</v>
      </c>
      <c r="X117">
        <v>-3.3910000000000003E-2</v>
      </c>
      <c r="Y117" s="11">
        <f t="shared" si="13"/>
        <v>1.7399999999999999E-2</v>
      </c>
      <c r="Z117">
        <f t="shared" si="8"/>
        <v>-3.2000000000000015E-3</v>
      </c>
      <c r="AA117" s="11">
        <f t="shared" si="11"/>
        <v>5.6000000000000008E-3</v>
      </c>
      <c r="AB117">
        <v>119.50579999999999</v>
      </c>
    </row>
    <row r="118" spans="1:28" x14ac:dyDescent="0.25">
      <c r="A118" s="26">
        <v>17168</v>
      </c>
      <c r="B118" s="6">
        <v>15.66</v>
      </c>
      <c r="C118" s="7">
        <v>0.71333299999999999</v>
      </c>
      <c r="D118" s="7">
        <f t="shared" si="12"/>
        <v>-3.0889166174868352</v>
      </c>
      <c r="E118" s="7">
        <v>-3.0656597553225682</v>
      </c>
      <c r="F118" s="7">
        <f t="shared" si="9"/>
        <v>-2.6288920578384078</v>
      </c>
      <c r="G118" s="7">
        <f t="shared" si="10"/>
        <v>-0.46002455964842742</v>
      </c>
      <c r="H118" s="8">
        <v>1.1299999999999999</v>
      </c>
      <c r="I118" s="9">
        <v>0.68000443360673912</v>
      </c>
      <c r="J118" s="7">
        <v>3.8E-3</v>
      </c>
      <c r="K118" s="7">
        <v>2.5699999999999997E-2</v>
      </c>
      <c r="L118" s="7">
        <v>3.1300000000000001E-2</v>
      </c>
      <c r="M118" s="7">
        <v>2.1399999999999999E-2</v>
      </c>
      <c r="N118" s="14">
        <v>3.1538462558013403E-2</v>
      </c>
      <c r="O118" s="10">
        <f t="shared" si="14"/>
        <v>3.1666666666666665E-4</v>
      </c>
      <c r="P118" s="12">
        <v>0</v>
      </c>
      <c r="Q118" s="11">
        <v>-5.9999999999999995E-4</v>
      </c>
      <c r="R118" s="11">
        <v>5.0000000000000001E-4</v>
      </c>
      <c r="S118" s="9">
        <v>2.1117214710000003E-3</v>
      </c>
      <c r="T118" s="13">
        <v>2.2013000000000001E-2</v>
      </c>
      <c r="U118" s="13">
        <v>2.0952999999999999E-2</v>
      </c>
      <c r="V118">
        <v>14.0679</v>
      </c>
      <c r="W118">
        <v>1.1948093052698222E-2</v>
      </c>
      <c r="X118">
        <v>-2.7969999999999998E-2</v>
      </c>
      <c r="Y118" s="11">
        <f t="shared" si="13"/>
        <v>1.7599999999999998E-2</v>
      </c>
      <c r="Z118">
        <f t="shared" si="8"/>
        <v>1.0999999999999998E-3</v>
      </c>
      <c r="AA118" s="11">
        <f t="shared" si="11"/>
        <v>5.6000000000000043E-3</v>
      </c>
      <c r="AB118">
        <v>114.2647</v>
      </c>
    </row>
    <row r="119" spans="1:28" x14ac:dyDescent="0.25">
      <c r="A119" s="26">
        <v>17199</v>
      </c>
      <c r="B119" s="6">
        <v>15.43</v>
      </c>
      <c r="C119" s="7">
        <v>0.71666700000000005</v>
      </c>
      <c r="D119" s="7">
        <f t="shared" si="12"/>
        <v>-3.0694576477874369</v>
      </c>
      <c r="E119" s="7">
        <v>-3.0842536719750244</v>
      </c>
      <c r="F119" s="7">
        <f t="shared" si="9"/>
        <v>-2.5539921095811149</v>
      </c>
      <c r="G119" s="7">
        <f t="shared" si="10"/>
        <v>-0.51546553820632179</v>
      </c>
      <c r="H119" s="8">
        <v>1.2</v>
      </c>
      <c r="I119" s="9">
        <v>0.68585802124091666</v>
      </c>
      <c r="J119" s="7">
        <v>3.8E-3</v>
      </c>
      <c r="K119" s="7">
        <v>2.5499999999999998E-2</v>
      </c>
      <c r="L119" s="7">
        <v>3.1200000000000002E-2</v>
      </c>
      <c r="M119" s="7">
        <v>2.1399999999999999E-2</v>
      </c>
      <c r="N119" s="14">
        <v>3.0102657173069484E-2</v>
      </c>
      <c r="O119" s="10">
        <f t="shared" si="14"/>
        <v>3.1666666666666665E-4</v>
      </c>
      <c r="P119" s="12">
        <v>0</v>
      </c>
      <c r="Q119" s="11">
        <v>2.0999999999999999E-3</v>
      </c>
      <c r="R119" s="11">
        <v>5.0000000000000001E-4</v>
      </c>
      <c r="S119" s="9">
        <v>1.3641434470000003E-3</v>
      </c>
      <c r="T119" s="13">
        <v>-8.3070000000000001E-3</v>
      </c>
      <c r="U119" s="13">
        <v>-1.5166000000000001E-2</v>
      </c>
      <c r="V119">
        <v>14.151</v>
      </c>
      <c r="W119">
        <v>5.90706502036551E-3</v>
      </c>
      <c r="X119">
        <v>-2.2169999999999999E-2</v>
      </c>
      <c r="Y119" s="11">
        <f t="shared" si="13"/>
        <v>1.7599999999999998E-2</v>
      </c>
      <c r="Z119">
        <f t="shared" si="8"/>
        <v>-1.5999999999999999E-3</v>
      </c>
      <c r="AA119" s="11">
        <f t="shared" si="11"/>
        <v>5.7000000000000037E-3</v>
      </c>
      <c r="AB119">
        <v>152.20089999999999</v>
      </c>
    </row>
    <row r="120" spans="1:28" x14ac:dyDescent="0.25">
      <c r="A120" s="26">
        <v>17227</v>
      </c>
      <c r="B120" s="6">
        <v>15.17</v>
      </c>
      <c r="C120" s="7">
        <v>0.72</v>
      </c>
      <c r="D120" s="7">
        <f t="shared" si="12"/>
        <v>-3.047823860332477</v>
      </c>
      <c r="E120" s="7">
        <v>-3.0648177333471054</v>
      </c>
      <c r="F120" s="7">
        <f t="shared" si="9"/>
        <v>-2.4803028928899411</v>
      </c>
      <c r="G120" s="7">
        <f t="shared" si="10"/>
        <v>-0.567520967442536</v>
      </c>
      <c r="H120" s="8">
        <v>1.27</v>
      </c>
      <c r="I120" s="9">
        <v>0.74153498871331835</v>
      </c>
      <c r="J120" s="7">
        <v>3.8E-3</v>
      </c>
      <c r="K120" s="7">
        <v>2.5499999999999998E-2</v>
      </c>
      <c r="L120" s="7">
        <v>3.15E-2</v>
      </c>
      <c r="M120" s="7">
        <v>2.1299999999999999E-2</v>
      </c>
      <c r="N120" s="14">
        <v>3.1019979725566312E-2</v>
      </c>
      <c r="O120" s="10">
        <f t="shared" si="14"/>
        <v>3.1666666666666665E-4</v>
      </c>
      <c r="P120" s="12">
        <v>1.8604651162790642E-2</v>
      </c>
      <c r="Q120" s="11">
        <v>2E-3</v>
      </c>
      <c r="R120" s="11">
        <v>6.7000000000000002E-3</v>
      </c>
      <c r="S120" s="9">
        <v>2.4112825730000001E-3</v>
      </c>
      <c r="T120" s="13">
        <v>-1.5008000000000001E-2</v>
      </c>
      <c r="U120" s="13">
        <v>-1.7731E-2</v>
      </c>
      <c r="V120">
        <v>14.2341</v>
      </c>
      <c r="W120">
        <v>5.8723765104939547E-3</v>
      </c>
      <c r="X120">
        <v>-3.015E-2</v>
      </c>
      <c r="Y120" s="11">
        <f t="shared" si="13"/>
        <v>1.7499999999999998E-2</v>
      </c>
      <c r="Z120">
        <f t="shared" si="8"/>
        <v>4.7000000000000002E-3</v>
      </c>
      <c r="AA120" s="11">
        <f t="shared" si="11"/>
        <v>6.0000000000000019E-3</v>
      </c>
      <c r="AB120">
        <v>130.54480000000001</v>
      </c>
    </row>
    <row r="121" spans="1:28" x14ac:dyDescent="0.25">
      <c r="A121" s="26">
        <v>17258</v>
      </c>
      <c r="B121" s="6">
        <v>14.58</v>
      </c>
      <c r="C121" s="7">
        <v>0.73333300000000001</v>
      </c>
      <c r="D121" s="7">
        <f t="shared" si="12"/>
        <v>-2.9898061094299093</v>
      </c>
      <c r="E121" s="7">
        <v>-3.0294751762098384</v>
      </c>
      <c r="F121" s="7">
        <f t="shared" si="9"/>
        <v>-2.3969786833926179</v>
      </c>
      <c r="G121" s="7">
        <f t="shared" si="10"/>
        <v>-0.59282742603729166</v>
      </c>
      <c r="H121" s="8">
        <v>1.32667</v>
      </c>
      <c r="I121" s="9">
        <v>0.77004219409282715</v>
      </c>
      <c r="J121" s="7">
        <v>3.8E-3</v>
      </c>
      <c r="K121" s="7">
        <v>2.53E-2</v>
      </c>
      <c r="L121" s="7">
        <v>3.1600000000000003E-2</v>
      </c>
      <c r="M121" s="7">
        <v>2.1700000000000001E-2</v>
      </c>
      <c r="N121" s="14">
        <v>3.1345974852659754E-2</v>
      </c>
      <c r="O121" s="10">
        <f t="shared" si="14"/>
        <v>3.1666666666666665E-4</v>
      </c>
      <c r="P121" s="12">
        <v>0</v>
      </c>
      <c r="Q121" s="11">
        <v>-3.7000000000000002E-3</v>
      </c>
      <c r="R121" s="11">
        <v>2E-3</v>
      </c>
      <c r="S121" s="9">
        <v>2.3073614650000003E-3</v>
      </c>
      <c r="T121" s="13">
        <v>-3.9559999999999998E-2</v>
      </c>
      <c r="U121" s="13">
        <v>-4.0772000000000003E-2</v>
      </c>
      <c r="V121">
        <v>14.1233</v>
      </c>
      <c r="W121">
        <v>-7.7841240401570417E-3</v>
      </c>
      <c r="X121">
        <v>-2.6509999999999999E-2</v>
      </c>
      <c r="Y121" s="11">
        <f t="shared" si="13"/>
        <v>1.7899999999999999E-2</v>
      </c>
      <c r="Z121">
        <f t="shared" ref="Z121:Z184" si="15">R121-Q121</f>
        <v>5.7000000000000002E-3</v>
      </c>
      <c r="AA121" s="11">
        <f t="shared" si="11"/>
        <v>6.3000000000000035E-3</v>
      </c>
      <c r="AB121">
        <v>153.97239999999999</v>
      </c>
    </row>
    <row r="122" spans="1:28" x14ac:dyDescent="0.25">
      <c r="A122" s="26">
        <v>17288</v>
      </c>
      <c r="B122" s="6">
        <v>14.45</v>
      </c>
      <c r="C122" s="7">
        <v>0.74666699999999997</v>
      </c>
      <c r="D122" s="7">
        <f t="shared" si="12"/>
        <v>-2.9628303909311304</v>
      </c>
      <c r="E122" s="7">
        <v>-2.9717867029532017</v>
      </c>
      <c r="F122" s="7">
        <f t="shared" si="9"/>
        <v>-2.3462007786254016</v>
      </c>
      <c r="G122" s="7">
        <f t="shared" si="10"/>
        <v>-0.61662961230572921</v>
      </c>
      <c r="H122" s="8">
        <v>1.3833299999999999</v>
      </c>
      <c r="I122" s="9">
        <v>0.77636632200886269</v>
      </c>
      <c r="J122" s="7">
        <v>3.8E-3</v>
      </c>
      <c r="K122" s="7">
        <v>2.53E-2</v>
      </c>
      <c r="L122" s="7">
        <v>3.1699999999999999E-2</v>
      </c>
      <c r="M122" s="7">
        <v>2.1600000000000001E-2</v>
      </c>
      <c r="N122" s="14">
        <v>2.5894307027640517E-2</v>
      </c>
      <c r="O122" s="10">
        <f t="shared" si="14"/>
        <v>3.1666666666666665E-4</v>
      </c>
      <c r="P122" s="12">
        <v>0</v>
      </c>
      <c r="Q122" s="11">
        <v>3.3E-3</v>
      </c>
      <c r="R122" s="11">
        <v>2E-3</v>
      </c>
      <c r="S122" s="9">
        <v>2.5450853479999994E-3</v>
      </c>
      <c r="T122" s="13">
        <v>-9.8999999999999999E-4</v>
      </c>
      <c r="U122" s="13">
        <v>-1.047E-2</v>
      </c>
      <c r="V122">
        <v>14.178699999999999</v>
      </c>
      <c r="W122">
        <v>3.9225959938540417E-3</v>
      </c>
      <c r="X122">
        <v>-2.6890000000000001E-2</v>
      </c>
      <c r="Y122" s="11">
        <f t="shared" si="13"/>
        <v>1.78E-2</v>
      </c>
      <c r="Z122">
        <f t="shared" si="15"/>
        <v>-1.2999999999999999E-3</v>
      </c>
      <c r="AA122" s="11">
        <f t="shared" si="11"/>
        <v>6.3999999999999994E-3</v>
      </c>
      <c r="AB122">
        <v>163.10659999999999</v>
      </c>
    </row>
    <row r="123" spans="1:28" x14ac:dyDescent="0.25">
      <c r="A123" s="26">
        <v>17319</v>
      </c>
      <c r="B123" s="6">
        <v>15.21</v>
      </c>
      <c r="C123" s="7">
        <v>0.76</v>
      </c>
      <c r="D123" s="7">
        <f t="shared" si="12"/>
        <v>-2.9963899519729615</v>
      </c>
      <c r="E123" s="7">
        <v>-2.9451312602602013</v>
      </c>
      <c r="F123" s="7">
        <f t="shared" ref="F123:F186" si="16">LN(H123/B123)</f>
        <v>-2.3573099926832923</v>
      </c>
      <c r="G123" s="7">
        <f t="shared" ref="G123:G186" si="17">LN(C123/H123)</f>
        <v>-0.63907995928966954</v>
      </c>
      <c r="H123" s="8">
        <v>1.44</v>
      </c>
      <c r="I123" s="9">
        <v>0.74111675126903553</v>
      </c>
      <c r="J123" s="7">
        <v>3.8E-3</v>
      </c>
      <c r="K123" s="7">
        <v>2.5499999999999998E-2</v>
      </c>
      <c r="L123" s="7">
        <v>3.2099999999999997E-2</v>
      </c>
      <c r="M123" s="7">
        <v>2.1600000000000001E-2</v>
      </c>
      <c r="N123" s="14">
        <v>2.6472742840074899E-2</v>
      </c>
      <c r="O123" s="10">
        <f t="shared" si="14"/>
        <v>3.1666666666666665E-4</v>
      </c>
      <c r="P123" s="12">
        <v>4.5662100456622667E-3</v>
      </c>
      <c r="Q123" s="11">
        <v>1E-3</v>
      </c>
      <c r="R123" s="11">
        <v>4.0000000000000002E-4</v>
      </c>
      <c r="S123" s="9">
        <v>1.958778533E-3</v>
      </c>
      <c r="T123" s="13">
        <v>5.3990999999999997E-2</v>
      </c>
      <c r="U123" s="13">
        <v>5.0908000000000002E-2</v>
      </c>
      <c r="V123">
        <v>14.178699999999999</v>
      </c>
      <c r="W123">
        <v>0</v>
      </c>
      <c r="X123">
        <v>-3.3270000000000001E-2</v>
      </c>
      <c r="Y123" s="11">
        <f t="shared" si="13"/>
        <v>1.78E-2</v>
      </c>
      <c r="Z123">
        <f t="shared" si="15"/>
        <v>-6.0000000000000006E-4</v>
      </c>
      <c r="AA123" s="11">
        <f t="shared" si="11"/>
        <v>6.5999999999999982E-3</v>
      </c>
      <c r="AB123">
        <v>140.81870000000001</v>
      </c>
    </row>
    <row r="124" spans="1:28" x14ac:dyDescent="0.25">
      <c r="A124" s="26">
        <v>17349</v>
      </c>
      <c r="B124" s="6">
        <v>15.76</v>
      </c>
      <c r="C124" s="7">
        <v>0.77</v>
      </c>
      <c r="D124" s="7">
        <f t="shared" si="12"/>
        <v>-3.0188398485641406</v>
      </c>
      <c r="E124" s="7">
        <v>-2.9833178704056089</v>
      </c>
      <c r="F124" s="7">
        <f t="shared" si="16"/>
        <v>-2.3676855317070031</v>
      </c>
      <c r="G124" s="7">
        <f t="shared" si="17"/>
        <v>-0.65115431685713732</v>
      </c>
      <c r="H124" s="8">
        <v>1.4766699999999999</v>
      </c>
      <c r="I124" s="9">
        <v>0.71732721912872588</v>
      </c>
      <c r="J124" s="7">
        <v>6.6E-3</v>
      </c>
      <c r="K124" s="7">
        <v>2.5499999999999998E-2</v>
      </c>
      <c r="L124" s="7">
        <v>3.1800000000000002E-2</v>
      </c>
      <c r="M124" s="7">
        <v>2.1399999999999999E-2</v>
      </c>
      <c r="N124" s="14">
        <v>2.0640509696410105E-2</v>
      </c>
      <c r="O124" s="10">
        <f t="shared" si="14"/>
        <v>5.5000000000000003E-4</v>
      </c>
      <c r="P124" s="12">
        <v>9.0909090909090384E-3</v>
      </c>
      <c r="Q124" s="11">
        <v>6.3E-3</v>
      </c>
      <c r="R124" s="11">
        <v>2E-3</v>
      </c>
      <c r="S124" s="9">
        <v>1.9774476030000004E-3</v>
      </c>
      <c r="T124" s="13">
        <v>3.9572000000000003E-2</v>
      </c>
      <c r="U124" s="13">
        <v>3.8369E-2</v>
      </c>
      <c r="V124">
        <v>14.095599999999999</v>
      </c>
      <c r="W124">
        <v>-5.8609040321044919E-3</v>
      </c>
      <c r="X124">
        <v>-2.801E-2</v>
      </c>
      <c r="Y124" s="11">
        <f t="shared" si="13"/>
        <v>1.4799999999999999E-2</v>
      </c>
      <c r="Z124">
        <f t="shared" si="15"/>
        <v>-4.3E-3</v>
      </c>
      <c r="AA124" s="11">
        <f t="shared" si="11"/>
        <v>6.3000000000000035E-3</v>
      </c>
      <c r="AB124">
        <v>112.4254</v>
      </c>
    </row>
    <row r="125" spans="1:28" x14ac:dyDescent="0.25">
      <c r="A125" s="26">
        <v>17380</v>
      </c>
      <c r="B125" s="6">
        <v>15.32</v>
      </c>
      <c r="C125" s="7">
        <v>0.78</v>
      </c>
      <c r="D125" s="7">
        <f t="shared" si="12"/>
        <v>-2.9776205236109448</v>
      </c>
      <c r="E125" s="7">
        <v>-3.0059364437282325</v>
      </c>
      <c r="F125" s="7">
        <f t="shared" si="16"/>
        <v>-2.314846643572896</v>
      </c>
      <c r="G125" s="7">
        <f t="shared" si="17"/>
        <v>-0.66277388003804893</v>
      </c>
      <c r="H125" s="8">
        <v>1.5133300000000001</v>
      </c>
      <c r="I125" s="9">
        <v>0.73469387755102045</v>
      </c>
      <c r="J125" s="7">
        <v>7.4999999999999997E-3</v>
      </c>
      <c r="K125" s="7">
        <v>2.5600000000000001E-2</v>
      </c>
      <c r="L125" s="7">
        <v>3.1699999999999999E-2</v>
      </c>
      <c r="M125" s="7">
        <v>2.1000000000000001E-2</v>
      </c>
      <c r="N125" s="14">
        <v>2.3176791729668599E-2</v>
      </c>
      <c r="O125" s="10">
        <f t="shared" si="14"/>
        <v>6.2500000000000001E-4</v>
      </c>
      <c r="P125" s="12">
        <v>1.3513513513513598E-2</v>
      </c>
      <c r="Q125" s="11">
        <v>8.0999999999999996E-3</v>
      </c>
      <c r="R125" s="11">
        <v>-7.1000000000000004E-3</v>
      </c>
      <c r="S125" s="9">
        <v>8.2439982000000005E-4</v>
      </c>
      <c r="T125" s="13">
        <v>-2.3075999999999999E-2</v>
      </c>
      <c r="U125" s="13">
        <v>-2.9148E-2</v>
      </c>
      <c r="V125">
        <v>14.178699999999999</v>
      </c>
      <c r="W125">
        <v>5.8954567382729335E-3</v>
      </c>
      <c r="X125">
        <v>-2.095E-2</v>
      </c>
      <c r="Y125" s="11">
        <f t="shared" si="13"/>
        <v>1.3500000000000002E-2</v>
      </c>
      <c r="Z125">
        <f t="shared" si="15"/>
        <v>-1.52E-2</v>
      </c>
      <c r="AA125" s="11">
        <f t="shared" si="11"/>
        <v>6.0999999999999978E-3</v>
      </c>
      <c r="AB125">
        <v>111.9913</v>
      </c>
    </row>
    <row r="126" spans="1:28" x14ac:dyDescent="0.25">
      <c r="A126" s="26">
        <v>17411</v>
      </c>
      <c r="B126" s="6">
        <v>15.11</v>
      </c>
      <c r="C126" s="7">
        <v>0.79</v>
      </c>
      <c r="D126" s="7">
        <f t="shared" si="12"/>
        <v>-2.9510791098057179</v>
      </c>
      <c r="E126" s="7">
        <v>-2.964881497833515</v>
      </c>
      <c r="F126" s="7">
        <f t="shared" si="16"/>
        <v>-2.277101845353493</v>
      </c>
      <c r="G126" s="7">
        <f t="shared" si="17"/>
        <v>-0.67397726445222517</v>
      </c>
      <c r="H126" s="8">
        <v>1.55</v>
      </c>
      <c r="I126" s="9">
        <v>0.740323398501324</v>
      </c>
      <c r="J126" s="7">
        <v>8.0000000000000002E-3</v>
      </c>
      <c r="K126" s="7">
        <v>2.6099999999999998E-2</v>
      </c>
      <c r="L126" s="7">
        <v>3.2300000000000002E-2</v>
      </c>
      <c r="M126" s="7">
        <v>2.1299999999999999E-2</v>
      </c>
      <c r="N126" s="14">
        <v>2.4058549955382553E-2</v>
      </c>
      <c r="O126" s="10">
        <f t="shared" si="14"/>
        <v>6.6666666666666664E-4</v>
      </c>
      <c r="P126" s="12">
        <v>2.2222222222222143E-2</v>
      </c>
      <c r="Q126" s="11">
        <v>-4.4000000000000003E-3</v>
      </c>
      <c r="R126" s="11">
        <v>-1.3100000000000001E-2</v>
      </c>
      <c r="S126" s="9">
        <v>1.385496857E-3</v>
      </c>
      <c r="T126" s="13">
        <v>-9.9279999999999993E-3</v>
      </c>
      <c r="U126" s="13">
        <v>-1.3690000000000001E-2</v>
      </c>
      <c r="V126">
        <v>14.2895</v>
      </c>
      <c r="W126">
        <v>7.8145387094727386E-3</v>
      </c>
      <c r="X126">
        <v>-1.2160000000000001E-2</v>
      </c>
      <c r="Y126" s="11">
        <f t="shared" si="13"/>
        <v>1.3299999999999999E-2</v>
      </c>
      <c r="Z126">
        <f t="shared" si="15"/>
        <v>-8.6999999999999994E-3</v>
      </c>
      <c r="AA126" s="11">
        <f t="shared" si="11"/>
        <v>6.2000000000000041E-3</v>
      </c>
      <c r="AB126">
        <v>113.7115</v>
      </c>
    </row>
    <row r="127" spans="1:28" x14ac:dyDescent="0.25">
      <c r="A127" s="26">
        <v>17441</v>
      </c>
      <c r="B127" s="6">
        <v>15.43</v>
      </c>
      <c r="C127" s="7">
        <v>0.80666700000000002</v>
      </c>
      <c r="D127" s="7">
        <f t="shared" si="12"/>
        <v>-2.9511580016515291</v>
      </c>
      <c r="E127" s="7">
        <v>-2.9302011115611077</v>
      </c>
      <c r="F127" s="7">
        <f t="shared" si="16"/>
        <v>-2.2852380470148526</v>
      </c>
      <c r="G127" s="7">
        <f t="shared" si="17"/>
        <v>-0.66591995463667619</v>
      </c>
      <c r="H127" s="8">
        <v>1.57</v>
      </c>
      <c r="I127" s="9">
        <v>0.72273252296353341</v>
      </c>
      <c r="J127" s="7">
        <v>8.5000000000000006E-3</v>
      </c>
      <c r="K127" s="7">
        <v>2.7000000000000003E-2</v>
      </c>
      <c r="L127" s="7">
        <v>3.3500000000000002E-2</v>
      </c>
      <c r="M127" s="7">
        <v>2.1700000000000001E-2</v>
      </c>
      <c r="N127" s="14">
        <v>2.3018572400164587E-2</v>
      </c>
      <c r="O127" s="10">
        <f t="shared" si="14"/>
        <v>7.0833333333333338E-4</v>
      </c>
      <c r="P127" s="12">
        <v>0</v>
      </c>
      <c r="Q127" s="11">
        <v>-3.7000000000000002E-3</v>
      </c>
      <c r="R127" s="11">
        <v>-9.9000000000000008E-3</v>
      </c>
      <c r="S127" s="9">
        <v>8.6953756399999989E-4</v>
      </c>
      <c r="T127" s="13">
        <v>2.0577999999999999E-2</v>
      </c>
      <c r="U127" s="13">
        <v>1.9352999999999999E-2</v>
      </c>
      <c r="V127">
        <v>14.427899999999999</v>
      </c>
      <c r="W127">
        <v>9.6854333601594858E-3</v>
      </c>
      <c r="X127">
        <v>2.2230000000000001E-4</v>
      </c>
      <c r="Y127" s="11">
        <f t="shared" si="13"/>
        <v>1.32E-2</v>
      </c>
      <c r="Z127">
        <f t="shared" si="15"/>
        <v>-6.2000000000000006E-3</v>
      </c>
      <c r="AA127" s="11">
        <f t="shared" si="11"/>
        <v>6.4999999999999988E-3</v>
      </c>
      <c r="AB127">
        <v>85.734660000000005</v>
      </c>
    </row>
    <row r="128" spans="1:28" x14ac:dyDescent="0.25">
      <c r="A128" s="26">
        <v>17472</v>
      </c>
      <c r="B128" s="6">
        <v>14.99</v>
      </c>
      <c r="C128" s="7">
        <v>0.82333299999999998</v>
      </c>
      <c r="D128" s="7">
        <f t="shared" si="12"/>
        <v>-2.9017778550011117</v>
      </c>
      <c r="E128" s="7">
        <v>-2.9307082092616747</v>
      </c>
      <c r="F128" s="7">
        <f t="shared" si="16"/>
        <v>-2.2436492958823662</v>
      </c>
      <c r="G128" s="7">
        <f t="shared" si="17"/>
        <v>-0.65812855911874557</v>
      </c>
      <c r="H128" s="8">
        <v>1.59</v>
      </c>
      <c r="I128" s="9">
        <v>0.73199264664921182</v>
      </c>
      <c r="J128" s="7">
        <v>9.1999999999999998E-3</v>
      </c>
      <c r="K128" s="7">
        <v>2.7699999999999999E-2</v>
      </c>
      <c r="L128" s="7">
        <v>3.44E-2</v>
      </c>
      <c r="M128" s="7">
        <v>2.29E-2</v>
      </c>
      <c r="N128" s="14">
        <v>2.5908144516033051E-2</v>
      </c>
      <c r="O128" s="10">
        <f t="shared" si="14"/>
        <v>7.6666666666666669E-4</v>
      </c>
      <c r="P128" s="12">
        <v>4.3478260869564966E-3</v>
      </c>
      <c r="Q128" s="11">
        <v>-1.7399999999999999E-2</v>
      </c>
      <c r="R128" s="11">
        <v>-9.7999999999999997E-3</v>
      </c>
      <c r="S128" s="9">
        <v>4.7596075700000006E-4</v>
      </c>
      <c r="T128" s="13">
        <v>-1.7632999999999999E-2</v>
      </c>
      <c r="U128" s="13">
        <v>-2.9555000000000001E-2</v>
      </c>
      <c r="V128">
        <v>14.6218</v>
      </c>
      <c r="W128">
        <v>1.343923925172763E-2</v>
      </c>
      <c r="X128">
        <v>2.9199999999999999E-3</v>
      </c>
      <c r="Y128" s="11">
        <f t="shared" si="13"/>
        <v>1.37E-2</v>
      </c>
      <c r="Z128">
        <f t="shared" si="15"/>
        <v>7.5999999999999991E-3</v>
      </c>
      <c r="AA128" s="11">
        <f t="shared" si="11"/>
        <v>6.7000000000000011E-3</v>
      </c>
      <c r="AB128">
        <v>137.2261</v>
      </c>
    </row>
    <row r="129" spans="1:28" x14ac:dyDescent="0.25">
      <c r="A129" s="26">
        <v>17502</v>
      </c>
      <c r="B129" s="6">
        <v>15.3</v>
      </c>
      <c r="C129" s="7">
        <v>0.84</v>
      </c>
      <c r="D129" s="7">
        <f t="shared" si="12"/>
        <v>-2.9022062155431678</v>
      </c>
      <c r="E129" s="7">
        <v>-2.8817366992592843</v>
      </c>
      <c r="F129" s="7">
        <f t="shared" si="16"/>
        <v>-2.2516186494020181</v>
      </c>
      <c r="G129" s="7">
        <f t="shared" si="17"/>
        <v>-0.65058756614114943</v>
      </c>
      <c r="H129" s="8">
        <v>1.61</v>
      </c>
      <c r="I129" s="9">
        <v>0.7253256789578274</v>
      </c>
      <c r="J129" s="7">
        <v>9.4999999999999998E-3</v>
      </c>
      <c r="K129" s="7">
        <v>2.86E-2</v>
      </c>
      <c r="L129" s="7">
        <v>3.5200000000000002E-2</v>
      </c>
      <c r="M129" s="7">
        <v>2.4299999999999999E-2</v>
      </c>
      <c r="N129" s="14">
        <v>2.5921595269506336E-2</v>
      </c>
      <c r="O129" s="10">
        <f t="shared" si="14"/>
        <v>7.9166666666666665E-4</v>
      </c>
      <c r="P129" s="12">
        <v>1.298701298701288E-2</v>
      </c>
      <c r="Q129" s="11">
        <v>-1.9199999999999998E-2</v>
      </c>
      <c r="R129" s="11">
        <v>2.3999999999999998E-3</v>
      </c>
      <c r="S129" s="9">
        <v>1.1073046429999997E-3</v>
      </c>
      <c r="T129" s="13">
        <v>3.0783999999999999E-2</v>
      </c>
      <c r="U129" s="13">
        <v>2.5273E-2</v>
      </c>
      <c r="V129">
        <v>14.677199999999999</v>
      </c>
      <c r="W129">
        <v>3.7888632042565747E-3</v>
      </c>
      <c r="X129">
        <v>7.3619999999999996E-3</v>
      </c>
      <c r="Y129" s="11">
        <f t="shared" si="13"/>
        <v>1.4799999999999999E-2</v>
      </c>
      <c r="Z129">
        <f t="shared" si="15"/>
        <v>2.1599999999999998E-2</v>
      </c>
      <c r="AA129" s="11">
        <f t="shared" si="11"/>
        <v>6.6000000000000017E-3</v>
      </c>
      <c r="AB129">
        <v>118.5518</v>
      </c>
    </row>
    <row r="130" spans="1:28" x14ac:dyDescent="0.25">
      <c r="A130" s="26">
        <v>17533</v>
      </c>
      <c r="B130" s="6">
        <v>14.69</v>
      </c>
      <c r="C130" s="7">
        <v>0.843333</v>
      </c>
      <c r="D130" s="7">
        <f t="shared" si="12"/>
        <v>-2.8575603713714619</v>
      </c>
      <c r="E130" s="7">
        <v>-2.898246209584066</v>
      </c>
      <c r="F130" s="7">
        <f t="shared" si="16"/>
        <v>-2.1904423191989202</v>
      </c>
      <c r="G130" s="7">
        <f t="shared" si="17"/>
        <v>-0.66711805217254183</v>
      </c>
      <c r="H130" s="8">
        <v>1.64333</v>
      </c>
      <c r="I130" s="9">
        <v>0.75188830395971629</v>
      </c>
      <c r="J130" s="7">
        <v>9.7000000000000003E-3</v>
      </c>
      <c r="K130" s="7">
        <v>2.86E-2</v>
      </c>
      <c r="L130" s="7">
        <v>3.5200000000000002E-2</v>
      </c>
      <c r="M130" s="7">
        <v>2.4299999999999999E-2</v>
      </c>
      <c r="N130" s="14">
        <v>2.7765386729122349E-2</v>
      </c>
      <c r="O130" s="10">
        <f t="shared" si="14"/>
        <v>8.0833333333333332E-4</v>
      </c>
      <c r="P130" s="12">
        <v>1.2820512820512775E-2</v>
      </c>
      <c r="Q130" s="11">
        <v>2E-3</v>
      </c>
      <c r="R130" s="11">
        <v>2.3999999999999998E-3</v>
      </c>
      <c r="S130" s="9">
        <v>1.0488639839999999E-3</v>
      </c>
      <c r="T130" s="13">
        <v>-3.7742999999999999E-2</v>
      </c>
      <c r="U130" s="13">
        <v>-3.8905000000000002E-2</v>
      </c>
      <c r="V130">
        <v>14.760300000000001</v>
      </c>
      <c r="W130">
        <v>5.6618428583109677E-3</v>
      </c>
      <c r="X130">
        <v>7.9139999999999992E-3</v>
      </c>
      <c r="Y130" s="11">
        <f t="shared" si="13"/>
        <v>1.4599999999999998E-2</v>
      </c>
      <c r="Z130">
        <f t="shared" si="15"/>
        <v>3.9999999999999975E-4</v>
      </c>
      <c r="AA130" s="11">
        <f t="shared" si="11"/>
        <v>6.6000000000000017E-3</v>
      </c>
      <c r="AB130">
        <v>119.4632</v>
      </c>
    </row>
    <row r="131" spans="1:28" x14ac:dyDescent="0.25">
      <c r="A131" s="26">
        <v>17564</v>
      </c>
      <c r="B131" s="6">
        <v>14</v>
      </c>
      <c r="C131" s="7">
        <v>0.84666699999999995</v>
      </c>
      <c r="D131" s="7">
        <f t="shared" si="12"/>
        <v>-2.8055051435522134</v>
      </c>
      <c r="E131" s="7">
        <v>-2.8536148041227407</v>
      </c>
      <c r="F131" s="7">
        <f t="shared" si="16"/>
        <v>-2.1222476461021262</v>
      </c>
      <c r="G131" s="7">
        <f t="shared" si="17"/>
        <v>-0.68325749745008713</v>
      </c>
      <c r="H131" s="8">
        <v>1.6766700000000001</v>
      </c>
      <c r="I131" s="9">
        <v>0.78776978417266186</v>
      </c>
      <c r="J131" s="7">
        <v>0.01</v>
      </c>
      <c r="K131" s="7">
        <v>2.8500000000000001E-2</v>
      </c>
      <c r="L131" s="7">
        <v>3.5299999999999998E-2</v>
      </c>
      <c r="M131" s="7">
        <v>2.41E-2</v>
      </c>
      <c r="N131" s="14">
        <v>2.9134401018584607E-2</v>
      </c>
      <c r="O131" s="10">
        <f t="shared" si="14"/>
        <v>8.3333333333333339E-4</v>
      </c>
      <c r="P131" s="12">
        <v>-8.4388185654008518E-3</v>
      </c>
      <c r="Q131" s="11">
        <v>4.5999999999999999E-3</v>
      </c>
      <c r="R131" s="11">
        <v>3.8999999999999998E-3</v>
      </c>
      <c r="S131" s="9">
        <v>1.7556377390000003E-3</v>
      </c>
      <c r="T131" s="13">
        <v>-4.0231999999999997E-2</v>
      </c>
      <c r="U131" s="13">
        <v>-4.7781999999999998E-2</v>
      </c>
      <c r="V131">
        <v>14.788</v>
      </c>
      <c r="W131">
        <v>1.8766556235306458E-3</v>
      </c>
      <c r="X131">
        <v>-4.8329999999999996E-3</v>
      </c>
      <c r="Y131" s="11">
        <f t="shared" si="13"/>
        <v>1.41E-2</v>
      </c>
      <c r="Z131">
        <f t="shared" si="15"/>
        <v>-7.000000000000001E-4</v>
      </c>
      <c r="AA131" s="11">
        <f t="shared" si="11"/>
        <v>6.799999999999997E-3</v>
      </c>
      <c r="AB131">
        <v>85.188119999999998</v>
      </c>
    </row>
    <row r="132" spans="1:28" x14ac:dyDescent="0.25">
      <c r="A132" s="26">
        <v>17593</v>
      </c>
      <c r="B132" s="6">
        <v>15.08</v>
      </c>
      <c r="C132" s="7">
        <v>0.85</v>
      </c>
      <c r="D132" s="7">
        <f t="shared" si="12"/>
        <v>-2.875888292077585</v>
      </c>
      <c r="E132" s="7">
        <v>-2.8015762591130335</v>
      </c>
      <c r="F132" s="7">
        <f t="shared" si="16"/>
        <v>-2.1768759920652414</v>
      </c>
      <c r="G132" s="7">
        <f t="shared" si="17"/>
        <v>-0.69901230001234349</v>
      </c>
      <c r="H132" s="8">
        <v>1.71</v>
      </c>
      <c r="I132" s="9">
        <v>0.8414221218961625</v>
      </c>
      <c r="J132" s="7">
        <v>0.01</v>
      </c>
      <c r="K132" s="7">
        <v>2.8300000000000002E-2</v>
      </c>
      <c r="L132" s="7">
        <v>3.5299999999999998E-2</v>
      </c>
      <c r="M132" s="7">
        <v>2.41E-2</v>
      </c>
      <c r="N132" s="14">
        <v>2.7187025483540288E-2</v>
      </c>
      <c r="O132" s="10">
        <f t="shared" si="14"/>
        <v>8.3333333333333339E-4</v>
      </c>
      <c r="P132" s="12">
        <v>-4.2553191489361764E-3</v>
      </c>
      <c r="Q132" s="11">
        <v>3.3999999999999998E-3</v>
      </c>
      <c r="R132" s="11">
        <v>1.15E-2</v>
      </c>
      <c r="S132" s="9">
        <v>2.0820213490000002E-3</v>
      </c>
      <c r="T132" s="13">
        <v>8.1439999999999999E-2</v>
      </c>
      <c r="U132" s="13">
        <v>7.7021999999999993E-2</v>
      </c>
      <c r="V132">
        <v>14.6218</v>
      </c>
      <c r="W132">
        <v>-1.1238842304571268E-2</v>
      </c>
      <c r="X132">
        <v>-4.5059999999999996E-3</v>
      </c>
      <c r="Y132" s="11">
        <f t="shared" si="13"/>
        <v>1.41E-2</v>
      </c>
      <c r="Z132">
        <f t="shared" si="15"/>
        <v>8.0999999999999996E-3</v>
      </c>
      <c r="AA132" s="11">
        <f t="shared" si="11"/>
        <v>6.9999999999999958E-3</v>
      </c>
      <c r="AB132">
        <v>71.386840000000007</v>
      </c>
    </row>
    <row r="133" spans="1:28" x14ac:dyDescent="0.25">
      <c r="A133" s="26">
        <v>17624</v>
      </c>
      <c r="B133" s="6">
        <v>15.48</v>
      </c>
      <c r="C133" s="7">
        <v>0.85</v>
      </c>
      <c r="D133" s="7">
        <f t="shared" si="12"/>
        <v>-2.9020677976593561</v>
      </c>
      <c r="E133" s="7">
        <v>-2.875888292077585</v>
      </c>
      <c r="F133" s="7">
        <f t="shared" si="16"/>
        <v>-2.1742350591115205</v>
      </c>
      <c r="G133" s="7">
        <f t="shared" si="17"/>
        <v>-0.72783273854783537</v>
      </c>
      <c r="H133" s="8">
        <v>1.76</v>
      </c>
      <c r="I133" s="9">
        <v>0.82599301977729767</v>
      </c>
      <c r="J133" s="7">
        <v>0.01</v>
      </c>
      <c r="K133" s="7">
        <v>2.7799999999999998E-2</v>
      </c>
      <c r="L133" s="7">
        <v>3.4700000000000002E-2</v>
      </c>
      <c r="M133" s="7">
        <v>2.3900000000000001E-2</v>
      </c>
      <c r="N133" s="14">
        <v>2.7453933573589013E-2</v>
      </c>
      <c r="O133" s="10">
        <f t="shared" si="14"/>
        <v>8.3333333333333339E-4</v>
      </c>
      <c r="P133" s="12">
        <v>1.7094017094017255E-2</v>
      </c>
      <c r="Q133" s="11">
        <v>4.4999999999999997E-3</v>
      </c>
      <c r="R133" s="11">
        <v>3.8E-3</v>
      </c>
      <c r="S133" s="9">
        <v>5.5196923500000017E-4</v>
      </c>
      <c r="T133" s="13">
        <v>3.0821000000000001E-2</v>
      </c>
      <c r="U133" s="13">
        <v>2.8537E-2</v>
      </c>
      <c r="V133">
        <v>14.6495</v>
      </c>
      <c r="W133">
        <v>1.8944316021282874E-3</v>
      </c>
      <c r="X133">
        <v>1.0670000000000001E-2</v>
      </c>
      <c r="Y133" s="11">
        <f t="shared" si="13"/>
        <v>1.3900000000000001E-2</v>
      </c>
      <c r="Z133">
        <f t="shared" si="15"/>
        <v>-6.9999999999999967E-4</v>
      </c>
      <c r="AA133" s="11">
        <f t="shared" si="11"/>
        <v>6.9000000000000034E-3</v>
      </c>
      <c r="AB133">
        <v>86.797259999999994</v>
      </c>
    </row>
    <row r="134" spans="1:28" x14ac:dyDescent="0.25">
      <c r="A134" s="26">
        <v>17654</v>
      </c>
      <c r="B134" s="6">
        <v>16.690000000000001</v>
      </c>
      <c r="C134" s="7">
        <v>0.85</v>
      </c>
      <c r="D134" s="7">
        <f t="shared" si="12"/>
        <v>-2.9773286671715185</v>
      </c>
      <c r="E134" s="7">
        <v>-2.9020677976593561</v>
      </c>
      <c r="F134" s="7">
        <f t="shared" si="16"/>
        <v>-2.2214828923960095</v>
      </c>
      <c r="G134" s="7">
        <f t="shared" si="17"/>
        <v>-0.7558457747755094</v>
      </c>
      <c r="H134" s="8">
        <v>1.81</v>
      </c>
      <c r="I134" s="9">
        <v>0.78169235608681964</v>
      </c>
      <c r="J134" s="7">
        <v>0.01</v>
      </c>
      <c r="K134" s="7">
        <v>2.76E-2</v>
      </c>
      <c r="L134" s="7">
        <v>3.3799999999999997E-2</v>
      </c>
      <c r="M134" s="7">
        <v>2.3099999999999999E-2</v>
      </c>
      <c r="N134" s="14">
        <v>2.5578121484162299E-2</v>
      </c>
      <c r="O134" s="10">
        <f t="shared" si="14"/>
        <v>8.3333333333333339E-4</v>
      </c>
      <c r="P134" s="12">
        <v>4.2016806722688926E-3</v>
      </c>
      <c r="Q134" s="11">
        <v>1.41E-2</v>
      </c>
      <c r="R134" s="11">
        <v>8.0000000000000004E-4</v>
      </c>
      <c r="S134" s="9">
        <v>1.4527575470000005E-3</v>
      </c>
      <c r="T134" s="13">
        <v>8.4014000000000005E-2</v>
      </c>
      <c r="U134" s="13">
        <v>7.7522999999999995E-2</v>
      </c>
      <c r="V134">
        <v>14.8987</v>
      </c>
      <c r="W134">
        <v>1.7010819481893587E-2</v>
      </c>
      <c r="X134">
        <v>2.179E-2</v>
      </c>
      <c r="Y134" s="11">
        <f t="shared" si="13"/>
        <v>1.3099999999999999E-2</v>
      </c>
      <c r="Z134">
        <f t="shared" si="15"/>
        <v>-1.3299999999999999E-2</v>
      </c>
      <c r="AA134" s="11">
        <f t="shared" si="11"/>
        <v>6.1999999999999972E-3</v>
      </c>
      <c r="AB134">
        <v>69.21114</v>
      </c>
    </row>
    <row r="135" spans="1:28" x14ac:dyDescent="0.25">
      <c r="A135" s="26">
        <v>17685</v>
      </c>
      <c r="B135" s="6">
        <v>16.739999999999998</v>
      </c>
      <c r="C135" s="7">
        <v>0.85</v>
      </c>
      <c r="D135" s="7">
        <f t="shared" si="12"/>
        <v>-2.9803199945591041</v>
      </c>
      <c r="E135" s="7">
        <v>-2.9773286671715185</v>
      </c>
      <c r="F135" s="7">
        <f t="shared" si="16"/>
        <v>-2.1972245773362191</v>
      </c>
      <c r="G135" s="7">
        <f t="shared" si="17"/>
        <v>-0.78309541722288478</v>
      </c>
      <c r="H135" s="8">
        <v>1.86</v>
      </c>
      <c r="I135" s="9">
        <v>0.78697350364192964</v>
      </c>
      <c r="J135" s="7">
        <v>0.01</v>
      </c>
      <c r="K135" s="7">
        <v>2.76E-2</v>
      </c>
      <c r="L135" s="7">
        <v>3.3399999999999999E-2</v>
      </c>
      <c r="M135" s="7">
        <v>2.3800000000000002E-2</v>
      </c>
      <c r="N135" s="14">
        <v>2.3893669202064764E-2</v>
      </c>
      <c r="O135" s="10">
        <f t="shared" si="14"/>
        <v>8.3333333333333339E-4</v>
      </c>
      <c r="P135" s="12">
        <v>8.3682008368202165E-3</v>
      </c>
      <c r="Q135" s="11">
        <v>-8.3999999999999995E-3</v>
      </c>
      <c r="R135" s="11">
        <v>-8.3000000000000001E-3</v>
      </c>
      <c r="S135" s="9">
        <v>9.0705668800000001E-4</v>
      </c>
      <c r="T135" s="13">
        <v>7.6649999999999999E-3</v>
      </c>
      <c r="U135" s="13">
        <v>3.6870000000000002E-3</v>
      </c>
      <c r="V135">
        <v>15.092599999999999</v>
      </c>
      <c r="W135">
        <v>1.3014558317168565E-2</v>
      </c>
      <c r="X135">
        <v>1.9859999999999999E-2</v>
      </c>
      <c r="Y135" s="11">
        <f t="shared" si="13"/>
        <v>1.3800000000000002E-2</v>
      </c>
      <c r="Z135">
        <f t="shared" si="15"/>
        <v>9.9999999999999395E-5</v>
      </c>
      <c r="AA135" s="11">
        <f t="shared" si="11"/>
        <v>5.7999999999999996E-3</v>
      </c>
      <c r="AB135">
        <v>73.850110000000001</v>
      </c>
    </row>
    <row r="136" spans="1:28" x14ac:dyDescent="0.25">
      <c r="A136" s="26">
        <v>17715</v>
      </c>
      <c r="B136" s="6">
        <v>15.85</v>
      </c>
      <c r="C136" s="7">
        <v>0.85666699999999996</v>
      </c>
      <c r="D136" s="7">
        <f t="shared" si="12"/>
        <v>-2.9178755009792883</v>
      </c>
      <c r="E136" s="7">
        <v>-2.9725070657173278</v>
      </c>
      <c r="F136" s="7">
        <f t="shared" si="16"/>
        <v>-2.1056494974064957</v>
      </c>
      <c r="G136" s="7">
        <f t="shared" si="17"/>
        <v>-0.81222600357279284</v>
      </c>
      <c r="H136" s="8">
        <v>1.93</v>
      </c>
      <c r="I136" s="9">
        <v>0.82225776209121482</v>
      </c>
      <c r="J136" s="7">
        <v>0.01</v>
      </c>
      <c r="K136" s="7">
        <v>2.81E-2</v>
      </c>
      <c r="L136" s="7">
        <v>3.3700000000000001E-2</v>
      </c>
      <c r="M136" s="7">
        <v>2.41E-2</v>
      </c>
      <c r="N136" s="14">
        <v>2.2179319981707097E-2</v>
      </c>
      <c r="O136" s="10">
        <f t="shared" si="14"/>
        <v>8.3333333333333339E-4</v>
      </c>
      <c r="P136" s="12">
        <v>1.2448132780082943E-2</v>
      </c>
      <c r="Q136" s="11">
        <v>-2.0999999999999999E-3</v>
      </c>
      <c r="R136" s="11">
        <v>-5.1999999999999998E-3</v>
      </c>
      <c r="S136" s="9">
        <v>2.7669911470000006E-3</v>
      </c>
      <c r="T136" s="13">
        <v>-5.2296000000000002E-2</v>
      </c>
      <c r="U136" s="13">
        <v>-5.3143999999999997E-2</v>
      </c>
      <c r="V136">
        <v>15.092599999999999</v>
      </c>
      <c r="W136">
        <v>0</v>
      </c>
      <c r="X136">
        <v>1.4120000000000001E-2</v>
      </c>
      <c r="Y136" s="11">
        <f t="shared" si="13"/>
        <v>1.41E-2</v>
      </c>
      <c r="Z136">
        <f t="shared" si="15"/>
        <v>-3.0999999999999999E-3</v>
      </c>
      <c r="AA136" s="11">
        <f t="shared" si="11"/>
        <v>5.6000000000000008E-3</v>
      </c>
      <c r="AB136">
        <v>88.046809999999994</v>
      </c>
    </row>
    <row r="137" spans="1:28" x14ac:dyDescent="0.25">
      <c r="A137" s="26">
        <v>17746</v>
      </c>
      <c r="B137" s="6">
        <v>15.97</v>
      </c>
      <c r="C137" s="7">
        <v>0.86333300000000002</v>
      </c>
      <c r="D137" s="7">
        <f t="shared" si="12"/>
        <v>-2.9176667612840448</v>
      </c>
      <c r="E137" s="7">
        <v>-2.9101242993804135</v>
      </c>
      <c r="F137" s="7">
        <f t="shared" si="16"/>
        <v>-2.0775647816669758</v>
      </c>
      <c r="G137" s="7">
        <f t="shared" si="17"/>
        <v>-0.84010197961706923</v>
      </c>
      <c r="H137" s="8">
        <v>2</v>
      </c>
      <c r="I137" s="9">
        <v>0.82053822024104339</v>
      </c>
      <c r="J137" s="7">
        <v>1.06E-2</v>
      </c>
      <c r="K137" s="7">
        <v>2.8399999999999998E-2</v>
      </c>
      <c r="L137" s="7">
        <v>3.44E-2</v>
      </c>
      <c r="M137" s="7">
        <v>2.4199999999999999E-2</v>
      </c>
      <c r="N137" s="14">
        <v>1.9226802697696953E-2</v>
      </c>
      <c r="O137" s="10">
        <f t="shared" si="14"/>
        <v>8.833333333333333E-4</v>
      </c>
      <c r="P137" s="12">
        <v>4.098360655737654E-3</v>
      </c>
      <c r="Q137" s="11">
        <v>1E-4</v>
      </c>
      <c r="R137" s="11">
        <v>5.4999999999999997E-3</v>
      </c>
      <c r="S137" s="9">
        <v>1.1851393339999997E-3</v>
      </c>
      <c r="T137" s="13">
        <v>1.5539000000000001E-2</v>
      </c>
      <c r="U137" s="13">
        <v>8.123E-3</v>
      </c>
      <c r="V137">
        <v>15.0372</v>
      </c>
      <c r="W137">
        <v>-3.6706730450683637E-3</v>
      </c>
      <c r="X137">
        <v>4.5409999999999999E-3</v>
      </c>
      <c r="Y137" s="11">
        <f t="shared" si="13"/>
        <v>1.3599999999999999E-2</v>
      </c>
      <c r="Z137">
        <f t="shared" si="15"/>
        <v>5.3999999999999994E-3</v>
      </c>
      <c r="AA137" s="11">
        <f t="shared" si="11"/>
        <v>6.0000000000000019E-3</v>
      </c>
      <c r="AB137">
        <v>69.384</v>
      </c>
    </row>
    <row r="138" spans="1:28" x14ac:dyDescent="0.25">
      <c r="A138" s="26">
        <v>17777</v>
      </c>
      <c r="B138" s="6">
        <v>15.49</v>
      </c>
      <c r="C138" s="7">
        <v>0.87</v>
      </c>
      <c r="D138" s="7">
        <f t="shared" si="12"/>
        <v>-2.8794567217622848</v>
      </c>
      <c r="E138" s="7">
        <v>-2.9099740295604288</v>
      </c>
      <c r="F138" s="7">
        <f t="shared" si="16"/>
        <v>-2.0126460471514998</v>
      </c>
      <c r="G138" s="7">
        <f t="shared" si="17"/>
        <v>-0.86681067461078531</v>
      </c>
      <c r="H138" s="8">
        <v>2.0699999999999998</v>
      </c>
      <c r="I138" s="9">
        <v>0.8362310712282669</v>
      </c>
      <c r="J138" s="7">
        <v>1.09E-2</v>
      </c>
      <c r="K138" s="7">
        <v>2.8399999999999998E-2</v>
      </c>
      <c r="L138" s="7">
        <v>3.4500000000000003E-2</v>
      </c>
      <c r="M138" s="7">
        <v>2.4199999999999999E-2</v>
      </c>
      <c r="N138" s="14">
        <v>1.9128082199314826E-2</v>
      </c>
      <c r="O138" s="10">
        <f t="shared" si="14"/>
        <v>9.0833333333333337E-4</v>
      </c>
      <c r="P138" s="12">
        <v>0</v>
      </c>
      <c r="Q138" s="11">
        <v>1.4E-3</v>
      </c>
      <c r="R138" s="11">
        <v>2.3999999999999998E-3</v>
      </c>
      <c r="S138" s="9">
        <v>2.395501641E-3</v>
      </c>
      <c r="T138" s="13">
        <v>-2.7015999999999998E-2</v>
      </c>
      <c r="U138" s="13">
        <v>-3.1158999999999999E-2</v>
      </c>
      <c r="V138">
        <v>14.926399999999999</v>
      </c>
      <c r="W138">
        <v>-7.3683930518980336E-3</v>
      </c>
      <c r="X138">
        <v>9.6240000000000006E-3</v>
      </c>
      <c r="Y138" s="11">
        <f t="shared" si="13"/>
        <v>1.3299999999999999E-2</v>
      </c>
      <c r="Z138">
        <f t="shared" si="15"/>
        <v>9.999999999999998E-4</v>
      </c>
      <c r="AA138" s="11">
        <f t="shared" si="11"/>
        <v>6.1000000000000047E-3</v>
      </c>
      <c r="AB138">
        <v>102.87690000000001</v>
      </c>
    </row>
    <row r="139" spans="1:28" x14ac:dyDescent="0.25">
      <c r="A139" s="26">
        <v>17807</v>
      </c>
      <c r="B139" s="6">
        <v>16.54</v>
      </c>
      <c r="C139" s="7">
        <v>0.89</v>
      </c>
      <c r="D139" s="7">
        <f t="shared" si="12"/>
        <v>-2.9223155058514965</v>
      </c>
      <c r="E139" s="7">
        <v>-2.8567284706847289</v>
      </c>
      <c r="F139" s="7">
        <f t="shared" si="16"/>
        <v>-2.0434209952252895</v>
      </c>
      <c r="G139" s="7">
        <f t="shared" si="17"/>
        <v>-0.87889451062620727</v>
      </c>
      <c r="H139" s="8">
        <v>2.1433300000000002</v>
      </c>
      <c r="I139" s="9">
        <v>0.79190567240280429</v>
      </c>
      <c r="J139" s="7">
        <v>1.1200000000000002E-2</v>
      </c>
      <c r="K139" s="7">
        <v>2.8399999999999998E-2</v>
      </c>
      <c r="L139" s="7">
        <v>3.5000000000000003E-2</v>
      </c>
      <c r="M139" s="7">
        <v>2.4299999999999999E-2</v>
      </c>
      <c r="N139" s="14">
        <v>1.8133741019190925E-2</v>
      </c>
      <c r="O139" s="10">
        <f t="shared" si="14"/>
        <v>9.3333333333333343E-4</v>
      </c>
      <c r="P139" s="12">
        <v>-4.0816326530612734E-3</v>
      </c>
      <c r="Q139" s="11">
        <v>6.9999999999999999E-4</v>
      </c>
      <c r="R139" s="11">
        <v>2.3999999999999998E-3</v>
      </c>
      <c r="S139" s="9">
        <v>8.2756330799999976E-4</v>
      </c>
      <c r="T139" s="13">
        <v>7.0041000000000006E-2</v>
      </c>
      <c r="U139" s="13">
        <v>6.7022999999999999E-2</v>
      </c>
      <c r="V139">
        <v>15.0372</v>
      </c>
      <c r="W139">
        <v>7.423089291456823E-3</v>
      </c>
      <c r="X139">
        <v>-5.7959999999999999E-3</v>
      </c>
      <c r="Y139" s="11">
        <f t="shared" si="13"/>
        <v>1.3099999999999997E-2</v>
      </c>
      <c r="Z139">
        <f t="shared" si="15"/>
        <v>1.6999999999999997E-3</v>
      </c>
      <c r="AA139" s="11">
        <f t="shared" si="11"/>
        <v>6.6000000000000052E-3</v>
      </c>
      <c r="AB139">
        <v>93.129639999999995</v>
      </c>
    </row>
    <row r="140" spans="1:28" x14ac:dyDescent="0.25">
      <c r="A140" s="26">
        <v>17838</v>
      </c>
      <c r="B140" s="6">
        <v>14.75</v>
      </c>
      <c r="C140" s="7">
        <v>0.91</v>
      </c>
      <c r="D140" s="7">
        <f t="shared" si="12"/>
        <v>-2.7855537622570701</v>
      </c>
      <c r="E140" s="7">
        <v>-2.9000923690667864</v>
      </c>
      <c r="F140" s="7">
        <f t="shared" si="16"/>
        <v>-1.8952370130279079</v>
      </c>
      <c r="G140" s="7">
        <f t="shared" si="17"/>
        <v>-0.89031674922916226</v>
      </c>
      <c r="H140" s="8">
        <v>2.2166700000000001</v>
      </c>
      <c r="I140" s="9">
        <v>0.87091121495327106</v>
      </c>
      <c r="J140" s="7">
        <v>1.1399999999999999E-2</v>
      </c>
      <c r="K140" s="7">
        <v>2.8399999999999998E-2</v>
      </c>
      <c r="L140" s="7">
        <v>3.5299999999999998E-2</v>
      </c>
      <c r="M140" s="7">
        <v>2.3900000000000001E-2</v>
      </c>
      <c r="N140" s="14">
        <v>1.779153726578591E-2</v>
      </c>
      <c r="O140" s="10">
        <f t="shared" si="14"/>
        <v>9.4999999999999989E-4</v>
      </c>
      <c r="P140" s="12">
        <v>-8.1967213114754189E-3</v>
      </c>
      <c r="Q140" s="11">
        <v>7.6E-3</v>
      </c>
      <c r="R140" s="11">
        <v>8.5000000000000006E-3</v>
      </c>
      <c r="S140" s="9">
        <v>6.1589031289999993E-3</v>
      </c>
      <c r="T140" s="13">
        <v>-9.8332000000000003E-2</v>
      </c>
      <c r="U140" s="13">
        <v>-0.109939</v>
      </c>
      <c r="V140">
        <v>14.843299999999999</v>
      </c>
      <c r="W140">
        <v>-1.2894687840821501E-2</v>
      </c>
      <c r="X140">
        <v>-1.7729999999999999E-2</v>
      </c>
      <c r="Y140" s="11">
        <f t="shared" si="13"/>
        <v>1.2500000000000002E-2</v>
      </c>
      <c r="Z140">
        <f t="shared" si="15"/>
        <v>9.0000000000000063E-4</v>
      </c>
      <c r="AA140" s="11">
        <f t="shared" si="11"/>
        <v>6.8999999999999999E-3</v>
      </c>
      <c r="AB140">
        <v>92.056950000000001</v>
      </c>
    </row>
    <row r="141" spans="1:28" x14ac:dyDescent="0.25">
      <c r="A141" s="26">
        <v>17868</v>
      </c>
      <c r="B141" s="6">
        <v>15.2</v>
      </c>
      <c r="C141" s="7">
        <v>0.93</v>
      </c>
      <c r="D141" s="7">
        <f t="shared" si="12"/>
        <v>-2.7938661206870661</v>
      </c>
      <c r="E141" s="7">
        <v>-2.763813775620664</v>
      </c>
      <c r="F141" s="7">
        <f t="shared" si="16"/>
        <v>-1.8927436102860824</v>
      </c>
      <c r="G141" s="7">
        <f t="shared" si="17"/>
        <v>-0.90112251040098368</v>
      </c>
      <c r="H141" s="8">
        <v>2.29</v>
      </c>
      <c r="I141" s="9">
        <v>0.84094754653130277</v>
      </c>
      <c r="J141" s="7">
        <v>1.1599999999999999E-2</v>
      </c>
      <c r="K141" s="7">
        <v>2.7900000000000001E-2</v>
      </c>
      <c r="L141" s="7">
        <v>3.5299999999999998E-2</v>
      </c>
      <c r="M141" s="7">
        <v>2.3699999999999999E-2</v>
      </c>
      <c r="N141" s="14">
        <v>1.5014554123042907E-2</v>
      </c>
      <c r="O141" s="10">
        <f t="shared" si="14"/>
        <v>9.6666666666666656E-4</v>
      </c>
      <c r="P141" s="12">
        <v>-4.1322314049585529E-3</v>
      </c>
      <c r="Q141" s="11">
        <v>5.5999999999999999E-3</v>
      </c>
      <c r="R141" s="11">
        <v>1.3100000000000001E-2</v>
      </c>
      <c r="S141" s="9">
        <v>9.6740501000000003E-4</v>
      </c>
      <c r="T141" s="13">
        <v>3.5951999999999998E-2</v>
      </c>
      <c r="U141" s="13">
        <v>2.9718999999999999E-2</v>
      </c>
      <c r="V141">
        <v>14.7049</v>
      </c>
      <c r="W141">
        <v>-9.3240721402921833E-3</v>
      </c>
      <c r="X141">
        <v>-2.9899999999999999E-2</v>
      </c>
      <c r="Y141" s="11">
        <f t="shared" si="13"/>
        <v>1.21E-2</v>
      </c>
      <c r="Z141">
        <f t="shared" si="15"/>
        <v>7.5000000000000006E-3</v>
      </c>
      <c r="AA141" s="11">
        <f t="shared" si="11"/>
        <v>7.3999999999999969E-3</v>
      </c>
      <c r="AB141">
        <v>78.863590000000002</v>
      </c>
    </row>
    <row r="142" spans="1:28" x14ac:dyDescent="0.25">
      <c r="A142" s="26">
        <v>17899</v>
      </c>
      <c r="B142" s="6">
        <v>15.22</v>
      </c>
      <c r="C142" s="7">
        <v>0.94666700000000004</v>
      </c>
      <c r="D142" s="7">
        <f t="shared" si="12"/>
        <v>-2.7774182368159206</v>
      </c>
      <c r="E142" s="7">
        <v>-2.7761033122346115</v>
      </c>
      <c r="F142" s="7">
        <f t="shared" si="16"/>
        <v>-1.8810431667553213</v>
      </c>
      <c r="G142" s="7">
        <f t="shared" si="17"/>
        <v>-0.89637507006059935</v>
      </c>
      <c r="H142" s="8">
        <v>2.3199999999999998</v>
      </c>
      <c r="I142" s="9">
        <v>0.83240285841893702</v>
      </c>
      <c r="J142" s="7">
        <v>1.1699999999999999E-2</v>
      </c>
      <c r="K142" s="7">
        <v>2.7099999999999999E-2</v>
      </c>
      <c r="L142" s="7">
        <v>3.4599999999999999E-2</v>
      </c>
      <c r="M142" s="7">
        <v>2.3300000000000001E-2</v>
      </c>
      <c r="N142" s="14">
        <v>1.3297671379348007E-2</v>
      </c>
      <c r="O142" s="10">
        <f t="shared" si="14"/>
        <v>9.7499999999999985E-4</v>
      </c>
      <c r="P142" s="12">
        <v>-4.1493775933610921E-3</v>
      </c>
      <c r="Q142" s="11">
        <v>8.2000000000000007E-3</v>
      </c>
      <c r="R142" s="11">
        <v>3.8E-3</v>
      </c>
      <c r="S142" s="9">
        <v>1.3129862260000001E-3</v>
      </c>
      <c r="T142" s="13">
        <v>2.676E-3</v>
      </c>
      <c r="U142" s="13">
        <v>1.377E-3</v>
      </c>
      <c r="V142">
        <v>14.5664</v>
      </c>
      <c r="W142">
        <v>-9.4186291644282188E-3</v>
      </c>
      <c r="X142">
        <v>-4.2279999999999998E-2</v>
      </c>
      <c r="Y142" s="11">
        <f t="shared" si="13"/>
        <v>1.1600000000000003E-2</v>
      </c>
      <c r="Z142">
        <f t="shared" si="15"/>
        <v>-4.4000000000000011E-3</v>
      </c>
      <c r="AA142" s="11">
        <f t="shared" si="11"/>
        <v>7.4999999999999997E-3</v>
      </c>
      <c r="AB142">
        <v>138.43530000000001</v>
      </c>
    </row>
    <row r="143" spans="1:28" x14ac:dyDescent="0.25">
      <c r="A143" s="26">
        <v>17930</v>
      </c>
      <c r="B143" s="6">
        <v>14.62</v>
      </c>
      <c r="C143" s="7">
        <v>0.96333299999999999</v>
      </c>
      <c r="D143" s="7">
        <f t="shared" si="12"/>
        <v>-2.7197465868862225</v>
      </c>
      <c r="E143" s="7">
        <v>-2.75996648499813</v>
      </c>
      <c r="F143" s="7">
        <f t="shared" si="16"/>
        <v>-1.8279751261655648</v>
      </c>
      <c r="G143" s="7">
        <f t="shared" si="17"/>
        <v>-0.8917714607206576</v>
      </c>
      <c r="H143" s="8">
        <v>2.35</v>
      </c>
      <c r="I143" s="9">
        <v>0.86155090719981509</v>
      </c>
      <c r="J143" s="7">
        <v>1.1699999999999999E-2</v>
      </c>
      <c r="K143" s="7">
        <v>2.7099999999999999E-2</v>
      </c>
      <c r="L143" s="7">
        <v>3.4500000000000003E-2</v>
      </c>
      <c r="M143" s="7">
        <v>2.3099999999999999E-2</v>
      </c>
      <c r="N143" s="14">
        <v>1.7219043668335855E-2</v>
      </c>
      <c r="O143" s="10">
        <f t="shared" si="14"/>
        <v>9.7499999999999985E-4</v>
      </c>
      <c r="P143" s="12">
        <v>-8.3333333333333037E-3</v>
      </c>
      <c r="Q143" s="11">
        <v>4.8999999999999998E-3</v>
      </c>
      <c r="R143" s="11">
        <v>3.8E-3</v>
      </c>
      <c r="S143" s="9">
        <v>1.4096786060000003E-3</v>
      </c>
      <c r="T143" s="13">
        <v>-3.1639E-2</v>
      </c>
      <c r="U143" s="13">
        <v>-4.1472000000000002E-2</v>
      </c>
      <c r="V143">
        <v>14.428000000000001</v>
      </c>
      <c r="W143">
        <v>-9.5013181019331459E-3</v>
      </c>
      <c r="X143">
        <v>-6.4640000000000003E-2</v>
      </c>
      <c r="Y143" s="11">
        <f t="shared" si="13"/>
        <v>1.14E-2</v>
      </c>
      <c r="Z143">
        <f t="shared" si="15"/>
        <v>-1.0999999999999998E-3</v>
      </c>
      <c r="AA143" s="11">
        <f t="shared" si="11"/>
        <v>7.4000000000000038E-3</v>
      </c>
      <c r="AB143">
        <v>97.862170000000006</v>
      </c>
    </row>
    <row r="144" spans="1:28" x14ac:dyDescent="0.25">
      <c r="A144" s="26">
        <v>17958</v>
      </c>
      <c r="B144" s="6">
        <v>15.06</v>
      </c>
      <c r="C144" s="7">
        <v>0.98</v>
      </c>
      <c r="D144" s="7">
        <f t="shared" si="12"/>
        <v>-2.732244929689267</v>
      </c>
      <c r="E144" s="7">
        <v>-2.7025931616391521</v>
      </c>
      <c r="F144" s="7">
        <f t="shared" si="16"/>
        <v>-1.8449417346883643</v>
      </c>
      <c r="G144" s="7">
        <f t="shared" si="17"/>
        <v>-0.88730319500090271</v>
      </c>
      <c r="H144" s="8">
        <v>2.38</v>
      </c>
      <c r="I144" s="9">
        <v>0.90175042348955392</v>
      </c>
      <c r="J144" s="7">
        <v>1.1699999999999999E-2</v>
      </c>
      <c r="K144" s="7">
        <v>2.7000000000000003E-2</v>
      </c>
      <c r="L144" s="7">
        <v>3.4700000000000002E-2</v>
      </c>
      <c r="M144" s="7">
        <v>2.2700000000000001E-2</v>
      </c>
      <c r="N144" s="14">
        <v>1.4658966241923112E-2</v>
      </c>
      <c r="O144" s="10">
        <f t="shared" si="14"/>
        <v>9.7499999999999985E-4</v>
      </c>
      <c r="P144" s="12">
        <v>0</v>
      </c>
      <c r="Q144" s="11">
        <v>7.4000000000000003E-3</v>
      </c>
      <c r="R144" s="11">
        <v>6.9999999999999999E-4</v>
      </c>
      <c r="S144" s="9">
        <v>1.120894145E-3</v>
      </c>
      <c r="T144" s="13">
        <v>3.3980999999999997E-2</v>
      </c>
      <c r="U144" s="13">
        <v>2.9349E-2</v>
      </c>
      <c r="V144">
        <v>14.151</v>
      </c>
      <c r="W144">
        <v>-1.919878014970897E-2</v>
      </c>
      <c r="X144">
        <v>-7.3630000000000001E-2</v>
      </c>
      <c r="Y144" s="11">
        <f t="shared" si="13"/>
        <v>1.1000000000000003E-2</v>
      </c>
      <c r="Z144">
        <f t="shared" si="15"/>
        <v>-6.7000000000000002E-3</v>
      </c>
      <c r="AA144" s="11">
        <f t="shared" si="11"/>
        <v>7.6999999999999985E-3</v>
      </c>
      <c r="AB144">
        <v>78.922200000000004</v>
      </c>
    </row>
    <row r="145" spans="1:28" x14ac:dyDescent="0.25">
      <c r="A145" s="26">
        <v>17989</v>
      </c>
      <c r="B145" s="6">
        <v>14.74</v>
      </c>
      <c r="C145" s="7">
        <v>0.99333300000000002</v>
      </c>
      <c r="D145" s="7">
        <f t="shared" si="12"/>
        <v>-2.6972542104825132</v>
      </c>
      <c r="E145" s="7">
        <v>-2.7187315460930703</v>
      </c>
      <c r="F145" s="7">
        <f t="shared" si="16"/>
        <v>-1.8206657978096767</v>
      </c>
      <c r="G145" s="7">
        <f t="shared" si="17"/>
        <v>-0.87658841267283671</v>
      </c>
      <c r="H145" s="8">
        <v>2.3866700000000001</v>
      </c>
      <c r="I145" s="9">
        <v>0.91749971274273234</v>
      </c>
      <c r="J145" s="7">
        <v>1.1699999999999999E-2</v>
      </c>
      <c r="K145" s="7">
        <v>2.7000000000000003E-2</v>
      </c>
      <c r="L145" s="7">
        <v>3.4500000000000003E-2</v>
      </c>
      <c r="M145" s="7">
        <v>2.2700000000000001E-2</v>
      </c>
      <c r="N145" s="14">
        <v>1.5288745507972974E-2</v>
      </c>
      <c r="O145" s="10">
        <f t="shared" si="14"/>
        <v>9.7499999999999985E-4</v>
      </c>
      <c r="P145" s="12">
        <v>4.2016806722688926E-3</v>
      </c>
      <c r="Q145" s="11">
        <v>1.1000000000000001E-3</v>
      </c>
      <c r="R145" s="11">
        <v>2.3E-3</v>
      </c>
      <c r="S145" s="9">
        <v>4.9927059700000001E-4</v>
      </c>
      <c r="T145" s="13">
        <v>-1.8690999999999999E-2</v>
      </c>
      <c r="U145" s="13">
        <v>-2.1717E-2</v>
      </c>
      <c r="V145">
        <v>14.0679</v>
      </c>
      <c r="W145">
        <v>-5.8723765104939547E-3</v>
      </c>
      <c r="X145">
        <v>-9.0740000000000001E-2</v>
      </c>
      <c r="Y145" s="11">
        <f t="shared" si="13"/>
        <v>1.1000000000000003E-2</v>
      </c>
      <c r="Z145">
        <f t="shared" si="15"/>
        <v>1.1999999999999999E-3</v>
      </c>
      <c r="AA145" s="11">
        <f t="shared" si="11"/>
        <v>7.4999999999999997E-3</v>
      </c>
      <c r="AB145">
        <v>73.094359999999995</v>
      </c>
    </row>
    <row r="146" spans="1:28" x14ac:dyDescent="0.25">
      <c r="A146" s="26">
        <v>18019</v>
      </c>
      <c r="B146" s="6">
        <v>14.19</v>
      </c>
      <c r="C146" s="7">
        <v>1.00667</v>
      </c>
      <c r="D146" s="7">
        <f t="shared" si="12"/>
        <v>-2.645889637200487</v>
      </c>
      <c r="E146" s="7">
        <v>-2.6839170327897262</v>
      </c>
      <c r="F146" s="7">
        <f t="shared" si="16"/>
        <v>-1.7798517895385582</v>
      </c>
      <c r="G146" s="7">
        <f t="shared" si="17"/>
        <v>-0.86603784766192871</v>
      </c>
      <c r="H146" s="8">
        <v>2.3933300000000002</v>
      </c>
      <c r="I146" s="9">
        <v>0.94856260394392955</v>
      </c>
      <c r="J146" s="7">
        <v>1.1699999999999999E-2</v>
      </c>
      <c r="K146" s="7">
        <v>2.7099999999999999E-2</v>
      </c>
      <c r="L146" s="7">
        <v>3.4500000000000003E-2</v>
      </c>
      <c r="M146" s="7">
        <v>2.2700000000000001E-2</v>
      </c>
      <c r="N146" s="14">
        <v>1.6901437544982224E-2</v>
      </c>
      <c r="O146" s="10">
        <f t="shared" si="14"/>
        <v>9.7499999999999985E-4</v>
      </c>
      <c r="P146" s="12">
        <v>-4.1841004184099972E-3</v>
      </c>
      <c r="Q146" s="11">
        <v>1.9E-3</v>
      </c>
      <c r="R146" s="11">
        <v>3.8E-3</v>
      </c>
      <c r="S146" s="9">
        <v>1.007660117E-3</v>
      </c>
      <c r="T146" s="13">
        <v>-2.9423000000000001E-2</v>
      </c>
      <c r="U146" s="13">
        <v>-3.7791999999999999E-2</v>
      </c>
      <c r="V146">
        <v>13.8741</v>
      </c>
      <c r="W146">
        <v>-1.3776043332693546E-2</v>
      </c>
      <c r="X146">
        <v>-9.6110000000000001E-2</v>
      </c>
      <c r="Y146" s="11">
        <f t="shared" si="13"/>
        <v>1.1000000000000003E-2</v>
      </c>
      <c r="Z146">
        <f t="shared" si="15"/>
        <v>1.9E-3</v>
      </c>
      <c r="AA146" s="11">
        <f t="shared" si="11"/>
        <v>7.4000000000000038E-3</v>
      </c>
      <c r="AB146">
        <v>59.815420000000003</v>
      </c>
    </row>
    <row r="147" spans="1:28" x14ac:dyDescent="0.25">
      <c r="A147" s="26">
        <v>18050</v>
      </c>
      <c r="B147" s="6">
        <v>14.16</v>
      </c>
      <c r="C147" s="7">
        <v>1.02</v>
      </c>
      <c r="D147" s="7">
        <f t="shared" si="12"/>
        <v>-2.6306184609693939</v>
      </c>
      <c r="E147" s="7">
        <v>-2.6327348638757715</v>
      </c>
      <c r="F147" s="7">
        <f t="shared" si="16"/>
        <v>-1.7749523509116738</v>
      </c>
      <c r="G147" s="7">
        <f t="shared" si="17"/>
        <v>-0.85566611005772009</v>
      </c>
      <c r="H147" s="8">
        <v>2.4</v>
      </c>
      <c r="I147" s="9">
        <v>0.95388842432206422</v>
      </c>
      <c r="J147" s="7">
        <v>1.1699999999999999E-2</v>
      </c>
      <c r="K147" s="7">
        <v>2.7099999999999999E-2</v>
      </c>
      <c r="L147" s="7">
        <v>3.4700000000000002E-2</v>
      </c>
      <c r="M147" s="7">
        <v>2.1700000000000001E-2</v>
      </c>
      <c r="N147" s="14">
        <v>1.68124176066306E-2</v>
      </c>
      <c r="O147" s="10">
        <f t="shared" si="14"/>
        <v>9.7499999999999985E-4</v>
      </c>
      <c r="P147" s="12">
        <v>4.2016806722688926E-3</v>
      </c>
      <c r="Q147" s="11">
        <v>1.67E-2</v>
      </c>
      <c r="R147" s="11">
        <v>8.3999999999999995E-3</v>
      </c>
      <c r="S147" s="9">
        <v>1.6978116739999999E-3</v>
      </c>
      <c r="T147" s="13">
        <v>1.7440000000000001E-3</v>
      </c>
      <c r="U147" s="13">
        <v>-3.2690000000000002E-3</v>
      </c>
      <c r="V147">
        <v>13.846399999999999</v>
      </c>
      <c r="W147">
        <v>-1.9965259007792336E-3</v>
      </c>
      <c r="X147">
        <v>-0.1016123</v>
      </c>
      <c r="Y147" s="11">
        <f t="shared" si="13"/>
        <v>1.0000000000000002E-2</v>
      </c>
      <c r="Z147">
        <f t="shared" si="15"/>
        <v>-8.3000000000000001E-3</v>
      </c>
      <c r="AA147" s="11">
        <f t="shared" si="11"/>
        <v>7.6000000000000026E-3</v>
      </c>
      <c r="AB147">
        <v>75.833219999999997</v>
      </c>
    </row>
    <row r="148" spans="1:28" x14ac:dyDescent="0.25">
      <c r="A148" s="26">
        <v>18080</v>
      </c>
      <c r="B148" s="6">
        <v>15.04</v>
      </c>
      <c r="C148" s="7">
        <v>1.02667</v>
      </c>
      <c r="D148" s="7">
        <f t="shared" si="12"/>
        <v>-2.6843927634563443</v>
      </c>
      <c r="E148" s="7">
        <v>-2.6241005332002243</v>
      </c>
      <c r="F148" s="7">
        <f t="shared" si="16"/>
        <v>-1.8366330446372312</v>
      </c>
      <c r="G148" s="7">
        <f t="shared" si="17"/>
        <v>-0.84775971881911305</v>
      </c>
      <c r="H148" s="8">
        <v>2.3966699999999999</v>
      </c>
      <c r="I148" s="9">
        <v>0.90779899954524779</v>
      </c>
      <c r="J148" s="7">
        <v>1.0200000000000001E-2</v>
      </c>
      <c r="K148" s="7">
        <v>2.6699999999999998E-2</v>
      </c>
      <c r="L148" s="7">
        <v>3.4599999999999999E-2</v>
      </c>
      <c r="M148" s="7">
        <v>2.1600000000000001E-2</v>
      </c>
      <c r="N148" s="14">
        <v>1.9511400370179101E-2</v>
      </c>
      <c r="O148" s="10">
        <f t="shared" si="14"/>
        <v>8.5000000000000006E-4</v>
      </c>
      <c r="P148" s="12">
        <v>-8.3682008368201055E-3</v>
      </c>
      <c r="Q148" s="11">
        <v>3.3E-3</v>
      </c>
      <c r="R148" s="11">
        <v>9.9000000000000008E-3</v>
      </c>
      <c r="S148" s="9">
        <v>6.4088089400000004E-4</v>
      </c>
      <c r="T148" s="13">
        <v>6.2731999999999996E-2</v>
      </c>
      <c r="U148" s="13">
        <v>6.1657000000000003E-2</v>
      </c>
      <c r="V148">
        <v>13.8187</v>
      </c>
      <c r="W148">
        <v>-2.0005199907556759E-3</v>
      </c>
      <c r="X148">
        <v>-9.5269999999999994E-2</v>
      </c>
      <c r="Y148" s="11">
        <f t="shared" si="13"/>
        <v>1.14E-2</v>
      </c>
      <c r="Z148">
        <f t="shared" si="15"/>
        <v>6.6000000000000008E-3</v>
      </c>
      <c r="AA148" s="11">
        <f t="shared" si="11"/>
        <v>7.9000000000000008E-3</v>
      </c>
      <c r="AB148">
        <v>89.431120000000007</v>
      </c>
    </row>
    <row r="149" spans="1:28" x14ac:dyDescent="0.25">
      <c r="A149" s="26">
        <v>18111</v>
      </c>
      <c r="B149" s="6">
        <v>15.22</v>
      </c>
      <c r="C149" s="7">
        <v>1.0333300000000001</v>
      </c>
      <c r="D149" s="7">
        <f t="shared" si="12"/>
        <v>-2.6898237554222035</v>
      </c>
      <c r="E149" s="7">
        <v>-2.6779267215103575</v>
      </c>
      <c r="F149" s="7">
        <f t="shared" si="16"/>
        <v>-1.8499246508001468</v>
      </c>
      <c r="G149" s="7">
        <f t="shared" si="17"/>
        <v>-0.83989910462205664</v>
      </c>
      <c r="H149" s="8">
        <v>2.3933300000000002</v>
      </c>
      <c r="I149" s="9">
        <v>0.89387663718795474</v>
      </c>
      <c r="J149" s="7">
        <v>1.04E-2</v>
      </c>
      <c r="K149" s="7">
        <v>2.6200000000000001E-2</v>
      </c>
      <c r="L149" s="7">
        <v>3.4000000000000002E-2</v>
      </c>
      <c r="M149" s="7">
        <v>2.1000000000000001E-2</v>
      </c>
      <c r="N149" s="14">
        <v>1.9440800826836618E-2</v>
      </c>
      <c r="O149" s="10">
        <f t="shared" si="14"/>
        <v>8.6666666666666663E-4</v>
      </c>
      <c r="P149" s="12">
        <v>4.2194092827005925E-3</v>
      </c>
      <c r="Q149" s="11">
        <v>1.11E-2</v>
      </c>
      <c r="R149" s="11">
        <v>3.7000000000000002E-3</v>
      </c>
      <c r="S149" s="9">
        <v>1.073536357E-3</v>
      </c>
      <c r="T149" s="13">
        <v>2.18E-2</v>
      </c>
      <c r="U149" s="13">
        <v>1.1738E-2</v>
      </c>
      <c r="V149">
        <v>13.9572</v>
      </c>
      <c r="W149">
        <v>1.0022650466397021E-2</v>
      </c>
      <c r="X149">
        <v>-8.9169999999999999E-2</v>
      </c>
      <c r="Y149" s="11">
        <f t="shared" si="13"/>
        <v>1.0600000000000002E-2</v>
      </c>
      <c r="Z149">
        <f t="shared" si="15"/>
        <v>-7.4000000000000003E-3</v>
      </c>
      <c r="AA149" s="11">
        <f t="shared" si="11"/>
        <v>7.8000000000000014E-3</v>
      </c>
      <c r="AB149">
        <v>71.355670000000003</v>
      </c>
    </row>
    <row r="150" spans="1:28" x14ac:dyDescent="0.25">
      <c r="A150" s="26">
        <v>18142</v>
      </c>
      <c r="B150" s="6">
        <v>15.58</v>
      </c>
      <c r="C150" s="7">
        <v>1.04</v>
      </c>
      <c r="D150" s="7">
        <f t="shared" si="12"/>
        <v>-2.7067673272893211</v>
      </c>
      <c r="E150" s="7">
        <v>-2.6833896392802585</v>
      </c>
      <c r="F150" s="7">
        <f t="shared" si="16"/>
        <v>-1.8746946744991828</v>
      </c>
      <c r="G150" s="7">
        <f t="shared" si="17"/>
        <v>-0.83207265279013809</v>
      </c>
      <c r="H150" s="8">
        <v>2.39</v>
      </c>
      <c r="I150" s="9">
        <v>0.87502054681935237</v>
      </c>
      <c r="J150" s="7">
        <v>1.0700000000000001E-2</v>
      </c>
      <c r="K150" s="7">
        <v>2.6000000000000002E-2</v>
      </c>
      <c r="L150" s="7">
        <v>3.3700000000000001E-2</v>
      </c>
      <c r="M150" s="7">
        <v>2.12E-2</v>
      </c>
      <c r="N150" s="14">
        <v>2.3343407531069463E-2</v>
      </c>
      <c r="O150" s="10">
        <f t="shared" si="14"/>
        <v>8.916666666666668E-4</v>
      </c>
      <c r="P150" s="12">
        <v>4.2016806722688926E-3</v>
      </c>
      <c r="Q150" s="11">
        <v>-1.1000000000000001E-3</v>
      </c>
      <c r="R150" s="11">
        <v>2.0999999999999999E-3</v>
      </c>
      <c r="S150" s="9">
        <v>1.5475937490000001E-3</v>
      </c>
      <c r="T150" s="13">
        <v>2.7414999999999998E-2</v>
      </c>
      <c r="U150" s="13">
        <v>2.4292999999999999E-2</v>
      </c>
      <c r="V150">
        <v>14.095599999999999</v>
      </c>
      <c r="W150">
        <v>9.916029002951807E-3</v>
      </c>
      <c r="X150">
        <v>-0.13109270000000001</v>
      </c>
      <c r="Y150" s="11">
        <f t="shared" si="13"/>
        <v>1.0499999999999999E-2</v>
      </c>
      <c r="Z150">
        <f t="shared" si="15"/>
        <v>3.1999999999999997E-3</v>
      </c>
      <c r="AA150" s="11">
        <f t="shared" si="11"/>
        <v>7.6999999999999985E-3</v>
      </c>
      <c r="AB150">
        <v>72.619240000000005</v>
      </c>
    </row>
    <row r="151" spans="1:28" x14ac:dyDescent="0.25">
      <c r="A151" s="26">
        <v>18172</v>
      </c>
      <c r="B151" s="6">
        <v>16.04</v>
      </c>
      <c r="C151" s="7">
        <v>1.0733299999999999</v>
      </c>
      <c r="D151" s="7">
        <f t="shared" si="12"/>
        <v>-2.7043196371450455</v>
      </c>
      <c r="E151" s="7">
        <v>-2.6752220751492795</v>
      </c>
      <c r="F151" s="7">
        <f t="shared" si="16"/>
        <v>-1.9136016986094959</v>
      </c>
      <c r="G151" s="7">
        <f t="shared" si="17"/>
        <v>-0.79071793853554972</v>
      </c>
      <c r="H151" s="8">
        <v>2.3666700000000001</v>
      </c>
      <c r="I151" s="9">
        <v>0.84256621293658329</v>
      </c>
      <c r="J151" s="7">
        <v>1.0500000000000001E-2</v>
      </c>
      <c r="K151" s="7">
        <v>2.6099999999999998E-2</v>
      </c>
      <c r="L151" s="7">
        <v>3.3599999999999998E-2</v>
      </c>
      <c r="M151" s="7">
        <v>2.12E-2</v>
      </c>
      <c r="N151" s="14">
        <v>2.2233299623086445E-2</v>
      </c>
      <c r="O151" s="10">
        <f t="shared" si="14"/>
        <v>8.7500000000000002E-4</v>
      </c>
      <c r="P151" s="12">
        <v>-8.3682008368201055E-3</v>
      </c>
      <c r="Q151" s="11">
        <v>1.9E-3</v>
      </c>
      <c r="R151" s="11">
        <v>6.7000000000000002E-3</v>
      </c>
      <c r="S151" s="9">
        <v>6.1350204500000007E-4</v>
      </c>
      <c r="T151" s="13">
        <v>2.9780000000000001E-2</v>
      </c>
      <c r="U151" s="13">
        <v>2.8437E-2</v>
      </c>
      <c r="V151">
        <v>13.5695</v>
      </c>
      <c r="W151">
        <v>-3.7323703850847045E-2</v>
      </c>
      <c r="X151">
        <v>-0.1089154</v>
      </c>
      <c r="Y151" s="11">
        <f t="shared" si="13"/>
        <v>1.0699999999999999E-2</v>
      </c>
      <c r="Z151">
        <f t="shared" si="15"/>
        <v>4.8000000000000004E-3</v>
      </c>
      <c r="AA151" s="11">
        <f t="shared" si="11"/>
        <v>7.4999999999999997E-3</v>
      </c>
      <c r="AB151">
        <v>65.722179999999994</v>
      </c>
    </row>
    <row r="152" spans="1:28" x14ac:dyDescent="0.25">
      <c r="A152" s="26">
        <v>18203</v>
      </c>
      <c r="B152" s="6">
        <v>16.059999999999999</v>
      </c>
      <c r="C152" s="7">
        <v>1.10667</v>
      </c>
      <c r="D152" s="7">
        <f t="shared" si="12"/>
        <v>-2.6749762022146713</v>
      </c>
      <c r="E152" s="7">
        <v>-2.6737300961344244</v>
      </c>
      <c r="F152" s="7">
        <f t="shared" si="16"/>
        <v>-1.9247587138402702</v>
      </c>
      <c r="G152" s="7">
        <f t="shared" si="17"/>
        <v>-0.75021748837440128</v>
      </c>
      <c r="H152" s="8">
        <v>2.3433299999999999</v>
      </c>
      <c r="I152" s="9">
        <v>0.83372487601148515</v>
      </c>
      <c r="J152" s="7">
        <v>1.0800000000000001E-2</v>
      </c>
      <c r="K152" s="7">
        <v>2.6000000000000002E-2</v>
      </c>
      <c r="L152" s="7">
        <v>3.3500000000000002E-2</v>
      </c>
      <c r="M152" s="7">
        <v>2.12E-2</v>
      </c>
      <c r="N152" s="14">
        <v>2.3643159901944658E-2</v>
      </c>
      <c r="O152" s="10">
        <f t="shared" si="14"/>
        <v>9.0000000000000008E-4</v>
      </c>
      <c r="P152" s="12">
        <v>4.2194092827005925E-3</v>
      </c>
      <c r="Q152" s="11">
        <v>2.0999999999999999E-3</v>
      </c>
      <c r="R152" s="11">
        <v>2.0999999999999999E-3</v>
      </c>
      <c r="S152" s="9">
        <v>9.0886154900000026E-4</v>
      </c>
      <c r="T152" s="13">
        <v>2.0737999999999999E-2</v>
      </c>
      <c r="U152" s="13">
        <v>4.8200000000000001E-4</v>
      </c>
      <c r="V152">
        <v>13.929500000000001</v>
      </c>
      <c r="W152">
        <v>2.6530085854305701E-2</v>
      </c>
      <c r="X152">
        <v>-9.5310000000000006E-2</v>
      </c>
      <c r="Y152" s="11">
        <f t="shared" si="13"/>
        <v>1.04E-2</v>
      </c>
      <c r="Z152">
        <f t="shared" si="15"/>
        <v>0</v>
      </c>
      <c r="AA152" s="11">
        <f t="shared" si="11"/>
        <v>7.4999999999999997E-3</v>
      </c>
      <c r="AB152">
        <v>50.68777</v>
      </c>
    </row>
    <row r="153" spans="1:28" x14ac:dyDescent="0.25">
      <c r="A153" s="26">
        <v>18233</v>
      </c>
      <c r="B153" s="6">
        <v>16.760000000000002</v>
      </c>
      <c r="C153" s="7">
        <v>1.1399999999999999</v>
      </c>
      <c r="D153" s="7">
        <f t="shared" si="12"/>
        <v>-2.687966832647533</v>
      </c>
      <c r="E153" s="7">
        <v>-2.6453034461122114</v>
      </c>
      <c r="F153" s="7">
        <f t="shared" si="16"/>
        <v>-1.9774279093757186</v>
      </c>
      <c r="G153" s="7">
        <f t="shared" si="17"/>
        <v>-0.71053892327181456</v>
      </c>
      <c r="H153" s="8">
        <v>2.3199999999999998</v>
      </c>
      <c r="I153" s="9">
        <v>0.79642928386195877</v>
      </c>
      <c r="J153" s="7">
        <v>1.1000000000000001E-2</v>
      </c>
      <c r="K153" s="7">
        <v>2.58E-2</v>
      </c>
      <c r="L153" s="7">
        <v>3.3099999999999997E-2</v>
      </c>
      <c r="M153" s="7">
        <v>2.0899999999999998E-2</v>
      </c>
      <c r="N153" s="14">
        <v>2.7175584701247667E-2</v>
      </c>
      <c r="O153" s="10">
        <f t="shared" si="14"/>
        <v>9.1666666666666676E-4</v>
      </c>
      <c r="P153" s="12">
        <v>-8.4033613445377853E-3</v>
      </c>
      <c r="Q153" s="11">
        <v>5.1999999999999998E-3</v>
      </c>
      <c r="R153" s="11">
        <v>-1.4500000000000001E-2</v>
      </c>
      <c r="S153" s="9">
        <v>4.7323949399999995E-4</v>
      </c>
      <c r="T153" s="13">
        <v>5.0984000000000002E-2</v>
      </c>
      <c r="U153" s="13">
        <v>4.6033999999999999E-2</v>
      </c>
      <c r="V153">
        <v>14.178699999999999</v>
      </c>
      <c r="W153">
        <v>1.7890089378656684E-2</v>
      </c>
      <c r="X153">
        <v>-8.2110000000000002E-2</v>
      </c>
      <c r="Y153" s="11">
        <f t="shared" si="13"/>
        <v>9.8999999999999973E-3</v>
      </c>
      <c r="Z153">
        <f t="shared" si="15"/>
        <v>-1.9700000000000002E-2</v>
      </c>
      <c r="AA153" s="11">
        <f t="shared" si="11"/>
        <v>7.2999999999999975E-3</v>
      </c>
      <c r="AB153">
        <v>65.771860000000004</v>
      </c>
    </row>
    <row r="154" spans="1:28" x14ac:dyDescent="0.25">
      <c r="A154" s="26">
        <v>18264</v>
      </c>
      <c r="B154" s="6">
        <v>17.05</v>
      </c>
      <c r="C154" s="7">
        <v>1.1499999999999999</v>
      </c>
      <c r="D154" s="7">
        <f t="shared" si="12"/>
        <v>-2.6963882613543673</v>
      </c>
      <c r="E154" s="7">
        <v>-2.6792331526787785</v>
      </c>
      <c r="F154" s="7">
        <f t="shared" si="16"/>
        <v>-1.9874233648186308</v>
      </c>
      <c r="G154" s="7">
        <f t="shared" si="17"/>
        <v>-0.70896489653573647</v>
      </c>
      <c r="H154" s="8">
        <v>2.3366699999999998</v>
      </c>
      <c r="I154" s="9">
        <v>0.79141681946578124</v>
      </c>
      <c r="J154" s="7">
        <v>1.0700000000000001E-2</v>
      </c>
      <c r="K154" s="7">
        <v>2.5699999999999997E-2</v>
      </c>
      <c r="L154" s="7">
        <v>3.2400000000000005E-2</v>
      </c>
      <c r="M154" s="7">
        <v>2.1499999999999998E-2</v>
      </c>
      <c r="N154" s="14">
        <v>2.7102232956871506E-2</v>
      </c>
      <c r="O154" s="10">
        <f t="shared" si="14"/>
        <v>8.916666666666668E-4</v>
      </c>
      <c r="P154" s="12">
        <v>-4.2372881355933201E-3</v>
      </c>
      <c r="Q154" s="11">
        <v>-6.1000000000000004E-3</v>
      </c>
      <c r="R154" s="11">
        <v>3.7000000000000002E-3</v>
      </c>
      <c r="S154" s="9">
        <v>9.8915297499999988E-4</v>
      </c>
      <c r="T154" s="13">
        <v>1.9702999999999998E-2</v>
      </c>
      <c r="U154" s="13">
        <v>1.8245000000000001E-2</v>
      </c>
      <c r="V154">
        <v>14.427899999999999</v>
      </c>
      <c r="W154">
        <v>1.7575659263543209E-2</v>
      </c>
      <c r="X154">
        <v>-8.2619999999999999E-2</v>
      </c>
      <c r="Y154" s="11">
        <f t="shared" si="13"/>
        <v>1.0799999999999997E-2</v>
      </c>
      <c r="Z154">
        <f t="shared" si="15"/>
        <v>9.7999999999999997E-3</v>
      </c>
      <c r="AA154" s="11">
        <f t="shared" si="11"/>
        <v>6.700000000000008E-3</v>
      </c>
      <c r="AB154">
        <v>100.2916</v>
      </c>
    </row>
    <row r="155" spans="1:28" x14ac:dyDescent="0.25">
      <c r="A155" s="26">
        <v>18295</v>
      </c>
      <c r="B155" s="6">
        <v>17.22</v>
      </c>
      <c r="C155" s="7">
        <v>1.1599999999999999</v>
      </c>
      <c r="D155" s="7">
        <f t="shared" si="12"/>
        <v>-2.6976514938813114</v>
      </c>
      <c r="E155" s="7">
        <v>-2.6877301986112525</v>
      </c>
      <c r="F155" s="7">
        <f t="shared" si="16"/>
        <v>-1.9902401525941416</v>
      </c>
      <c r="G155" s="7">
        <f t="shared" si="17"/>
        <v>-0.70741134128716987</v>
      </c>
      <c r="H155" s="8">
        <v>2.3533300000000001</v>
      </c>
      <c r="I155" s="9">
        <v>0.78499803381832478</v>
      </c>
      <c r="J155" s="7">
        <v>1.1200000000000002E-2</v>
      </c>
      <c r="K155" s="7">
        <v>2.58E-2</v>
      </c>
      <c r="L155" s="7">
        <v>3.2400000000000005E-2</v>
      </c>
      <c r="M155" s="7">
        <v>2.1399999999999999E-2</v>
      </c>
      <c r="N155" s="14">
        <v>2.5491644846679758E-2</v>
      </c>
      <c r="O155" s="10">
        <f t="shared" si="14"/>
        <v>9.3333333333333343E-4</v>
      </c>
      <c r="P155" s="12">
        <v>0</v>
      </c>
      <c r="Q155" s="11">
        <v>2.0999999999999999E-3</v>
      </c>
      <c r="R155" s="11">
        <v>6.9999999999999999E-4</v>
      </c>
      <c r="S155" s="9">
        <v>4.2601425599999996E-4</v>
      </c>
      <c r="T155" s="13">
        <v>1.9602999999999999E-2</v>
      </c>
      <c r="U155" s="13">
        <v>9.9749999999999995E-3</v>
      </c>
      <c r="V155">
        <v>14.4833</v>
      </c>
      <c r="W155">
        <v>3.8397826433507693E-3</v>
      </c>
      <c r="X155">
        <v>-5.5059999999999998E-2</v>
      </c>
      <c r="Y155" s="11">
        <f t="shared" si="13"/>
        <v>1.0199999999999997E-2</v>
      </c>
      <c r="Z155">
        <f t="shared" si="15"/>
        <v>-1.3999999999999998E-3</v>
      </c>
      <c r="AA155" s="11">
        <f t="shared" si="11"/>
        <v>6.6000000000000052E-3</v>
      </c>
      <c r="AB155">
        <v>66.939980000000006</v>
      </c>
    </row>
    <row r="156" spans="1:28" x14ac:dyDescent="0.25">
      <c r="A156" s="26">
        <v>18323</v>
      </c>
      <c r="B156" s="6">
        <v>17.29</v>
      </c>
      <c r="C156" s="7">
        <v>1.17</v>
      </c>
      <c r="D156" s="7">
        <f t="shared" si="12"/>
        <v>-2.6931245508855346</v>
      </c>
      <c r="E156" s="7">
        <v>-2.6890677501899201</v>
      </c>
      <c r="F156" s="7">
        <f t="shared" si="16"/>
        <v>-1.9872383445481594</v>
      </c>
      <c r="G156" s="7">
        <f t="shared" si="17"/>
        <v>-0.70588620633737509</v>
      </c>
      <c r="H156" s="8">
        <v>2.37</v>
      </c>
      <c r="I156" s="9">
        <v>0.82552778451832076</v>
      </c>
      <c r="J156" s="7">
        <v>1.1200000000000002E-2</v>
      </c>
      <c r="K156" s="7">
        <v>2.58E-2</v>
      </c>
      <c r="L156" s="7">
        <v>3.2400000000000005E-2</v>
      </c>
      <c r="M156" s="7">
        <v>2.1499999999999998E-2</v>
      </c>
      <c r="N156" s="14">
        <v>2.9291342017535797E-2</v>
      </c>
      <c r="O156" s="10">
        <f t="shared" si="14"/>
        <v>9.3333333333333343E-4</v>
      </c>
      <c r="P156" s="12">
        <v>4.2553191489362874E-3</v>
      </c>
      <c r="Q156" s="11">
        <v>8.0000000000000004E-4</v>
      </c>
      <c r="R156" s="11">
        <v>2.2000000000000001E-3</v>
      </c>
      <c r="S156" s="9">
        <v>6.2430247800000012E-4</v>
      </c>
      <c r="T156" s="13">
        <v>8.1849999999999996E-3</v>
      </c>
      <c r="U156" s="13">
        <v>3.542E-3</v>
      </c>
      <c r="V156">
        <v>14.9541</v>
      </c>
      <c r="W156">
        <v>3.2506403927281803E-2</v>
      </c>
      <c r="X156">
        <v>-2.6780000000000002E-2</v>
      </c>
      <c r="Y156" s="11">
        <f t="shared" si="13"/>
        <v>1.0299999999999997E-2</v>
      </c>
      <c r="Z156">
        <f t="shared" si="15"/>
        <v>1.4000000000000002E-3</v>
      </c>
      <c r="AA156" s="11">
        <f t="shared" si="11"/>
        <v>6.6000000000000052E-3</v>
      </c>
      <c r="AB156">
        <v>53.605020000000003</v>
      </c>
    </row>
    <row r="157" spans="1:28" x14ac:dyDescent="0.25">
      <c r="A157" s="26">
        <v>18354</v>
      </c>
      <c r="B157" s="6">
        <v>18.07</v>
      </c>
      <c r="C157" s="7">
        <v>1.18</v>
      </c>
      <c r="D157" s="7">
        <f t="shared" si="12"/>
        <v>-2.7287386661265636</v>
      </c>
      <c r="E157" s="7">
        <v>-2.6846138612176258</v>
      </c>
      <c r="F157" s="7">
        <f t="shared" si="16"/>
        <v>-2.007733157438222</v>
      </c>
      <c r="G157" s="7">
        <f t="shared" si="17"/>
        <v>-0.72100550868834179</v>
      </c>
      <c r="H157" s="8">
        <v>2.4266700000000001</v>
      </c>
      <c r="I157" s="9">
        <v>0.79649747143659855</v>
      </c>
      <c r="J157" s="7">
        <v>1.15E-2</v>
      </c>
      <c r="K157" s="7">
        <v>2.6000000000000002E-2</v>
      </c>
      <c r="L157" s="7">
        <v>3.2300000000000002E-2</v>
      </c>
      <c r="M157" s="7">
        <v>2.1399999999999999E-2</v>
      </c>
      <c r="N157" s="14">
        <v>2.6397518857444346E-2</v>
      </c>
      <c r="O157" s="10">
        <f t="shared" si="14"/>
        <v>9.5833333333333328E-4</v>
      </c>
      <c r="P157" s="12">
        <v>0</v>
      </c>
      <c r="Q157" s="11">
        <v>3.0000000000000001E-3</v>
      </c>
      <c r="R157" s="11">
        <v>-8.0000000000000004E-4</v>
      </c>
      <c r="S157" s="9">
        <v>7.1401073900000003E-4</v>
      </c>
      <c r="T157" s="13">
        <v>4.5886999999999997E-2</v>
      </c>
      <c r="U157" s="13">
        <v>4.4492999999999998E-2</v>
      </c>
      <c r="V157">
        <v>15.4526</v>
      </c>
      <c r="W157">
        <v>3.333533947211801E-2</v>
      </c>
      <c r="X157">
        <v>-8.3490000000000005E-3</v>
      </c>
      <c r="Y157" s="11">
        <f t="shared" si="13"/>
        <v>9.8999999999999991E-3</v>
      </c>
      <c r="Z157">
        <f t="shared" si="15"/>
        <v>-3.8E-3</v>
      </c>
      <c r="AA157" s="11">
        <f t="shared" si="11"/>
        <v>6.3E-3</v>
      </c>
      <c r="AB157">
        <v>57.014049999999997</v>
      </c>
    </row>
    <row r="158" spans="1:28" x14ac:dyDescent="0.25">
      <c r="A158" s="26">
        <v>18384</v>
      </c>
      <c r="B158" s="6">
        <v>18.78</v>
      </c>
      <c r="C158" s="7">
        <v>1.19</v>
      </c>
      <c r="D158" s="7">
        <f t="shared" si="12"/>
        <v>-2.7588391666566787</v>
      </c>
      <c r="E158" s="7">
        <v>-2.7202997974806991</v>
      </c>
      <c r="F158" s="7">
        <f t="shared" si="16"/>
        <v>-2.0231920723395387</v>
      </c>
      <c r="G158" s="7">
        <f t="shared" si="17"/>
        <v>-0.73564709431714048</v>
      </c>
      <c r="H158" s="8">
        <v>2.48333</v>
      </c>
      <c r="I158" s="9">
        <v>0.76134634321009764</v>
      </c>
      <c r="J158" s="7">
        <v>1.1599999999999999E-2</v>
      </c>
      <c r="K158" s="7">
        <v>2.6099999999999998E-2</v>
      </c>
      <c r="L158" s="7">
        <v>3.2500000000000001E-2</v>
      </c>
      <c r="M158" s="7">
        <v>2.1299999999999999E-2</v>
      </c>
      <c r="N158" s="14">
        <v>2.8572263608588323E-2</v>
      </c>
      <c r="O158" s="10">
        <f t="shared" si="14"/>
        <v>9.6666666666666656E-4</v>
      </c>
      <c r="P158" s="12">
        <v>4.237288135593209E-3</v>
      </c>
      <c r="Q158" s="11">
        <v>3.3E-3</v>
      </c>
      <c r="R158" s="11">
        <v>-8.0000000000000004E-4</v>
      </c>
      <c r="S158" s="9">
        <v>6.4126298299999995E-4</v>
      </c>
      <c r="T158" s="13">
        <v>4.6901999999999999E-2</v>
      </c>
      <c r="U158" s="13">
        <v>3.7589999999999998E-2</v>
      </c>
      <c r="V158">
        <v>15.8126</v>
      </c>
      <c r="W158">
        <v>2.3297050334571492E-2</v>
      </c>
      <c r="X158">
        <v>1.6320000000000001E-2</v>
      </c>
      <c r="Y158" s="11">
        <f t="shared" si="13"/>
        <v>9.7000000000000003E-3</v>
      </c>
      <c r="Z158">
        <f t="shared" si="15"/>
        <v>-4.1000000000000003E-3</v>
      </c>
      <c r="AA158" s="11">
        <f t="shared" si="11"/>
        <v>6.4000000000000029E-3</v>
      </c>
      <c r="AB158">
        <v>56.13409</v>
      </c>
    </row>
    <row r="159" spans="1:28" x14ac:dyDescent="0.25">
      <c r="A159" s="26">
        <v>18415</v>
      </c>
      <c r="B159" s="6">
        <v>17.690000000000001</v>
      </c>
      <c r="C159" s="7">
        <v>1.2</v>
      </c>
      <c r="D159" s="7">
        <f t="shared" si="12"/>
        <v>-2.6906779513777392</v>
      </c>
      <c r="E159" s="7">
        <v>-2.7504709169861621</v>
      </c>
      <c r="F159" s="7">
        <f t="shared" si="16"/>
        <v>-1.9408354271412487</v>
      </c>
      <c r="G159" s="7">
        <f t="shared" si="17"/>
        <v>-0.74984252423649056</v>
      </c>
      <c r="H159" s="8">
        <v>2.54</v>
      </c>
      <c r="I159" s="9">
        <v>0.81344746783989275</v>
      </c>
      <c r="J159" s="7">
        <v>1.15E-2</v>
      </c>
      <c r="K159" s="7">
        <v>2.6200000000000001E-2</v>
      </c>
      <c r="L159" s="7">
        <v>3.2799999999999996E-2</v>
      </c>
      <c r="M159" s="7">
        <v>2.1600000000000001E-2</v>
      </c>
      <c r="N159" s="14">
        <v>3.0396658842657943E-2</v>
      </c>
      <c r="O159" s="10">
        <f t="shared" si="14"/>
        <v>9.5833333333333328E-4</v>
      </c>
      <c r="P159" s="12">
        <v>4.2194092827005925E-3</v>
      </c>
      <c r="Q159" s="11">
        <v>-2.5000000000000001E-3</v>
      </c>
      <c r="R159" s="11">
        <v>2.3E-3</v>
      </c>
      <c r="S159" s="9">
        <v>5.8557165030000006E-3</v>
      </c>
      <c r="T159" s="13">
        <v>-5.4224000000000001E-2</v>
      </c>
      <c r="U159" s="13">
        <v>-5.7848999999999998E-2</v>
      </c>
      <c r="V159">
        <v>16.2834</v>
      </c>
      <c r="W159">
        <v>2.9773724751147854E-2</v>
      </c>
      <c r="X159">
        <v>4.3389999999999998E-2</v>
      </c>
      <c r="Y159" s="11">
        <f t="shared" si="13"/>
        <v>1.0100000000000001E-2</v>
      </c>
      <c r="Z159">
        <f t="shared" si="15"/>
        <v>4.8000000000000004E-3</v>
      </c>
      <c r="AA159" s="11">
        <f t="shared" si="11"/>
        <v>6.5999999999999948E-3</v>
      </c>
      <c r="AB159">
        <v>82.208150000000003</v>
      </c>
    </row>
    <row r="160" spans="1:28" x14ac:dyDescent="0.25">
      <c r="A160" s="26">
        <v>18445</v>
      </c>
      <c r="B160" s="6">
        <v>17.84</v>
      </c>
      <c r="C160" s="7">
        <v>1.24333</v>
      </c>
      <c r="D160" s="7">
        <f t="shared" si="12"/>
        <v>-2.6636498631329899</v>
      </c>
      <c r="E160" s="7">
        <v>-2.6552062441528208</v>
      </c>
      <c r="F160" s="7">
        <f t="shared" si="16"/>
        <v>-1.925931682124427</v>
      </c>
      <c r="G160" s="7">
        <f t="shared" si="17"/>
        <v>-0.73771818100856312</v>
      </c>
      <c r="H160" s="8">
        <v>2.6</v>
      </c>
      <c r="I160" s="9">
        <v>0.81232091690544406</v>
      </c>
      <c r="J160" s="7">
        <v>1.1599999999999999E-2</v>
      </c>
      <c r="K160" s="7">
        <v>2.6499999999999999E-2</v>
      </c>
      <c r="L160" s="7">
        <v>3.32E-2</v>
      </c>
      <c r="M160" s="7">
        <v>2.1399999999999999E-2</v>
      </c>
      <c r="N160" s="14">
        <v>3.0117347359960668E-2</v>
      </c>
      <c r="O160" s="10">
        <f t="shared" si="14"/>
        <v>9.6666666666666656E-4</v>
      </c>
      <c r="P160" s="12">
        <v>1.2605042016806678E-2</v>
      </c>
      <c r="Q160" s="11">
        <v>5.4999999999999997E-3</v>
      </c>
      <c r="R160" s="11">
        <v>6.8999999999999999E-3</v>
      </c>
      <c r="S160" s="9">
        <v>3.110250034E-3</v>
      </c>
      <c r="T160" s="13">
        <v>1.6981E-2</v>
      </c>
      <c r="U160" s="13">
        <v>1.5875E-2</v>
      </c>
      <c r="V160">
        <v>16.8095</v>
      </c>
      <c r="W160">
        <v>3.2308977240625397E-2</v>
      </c>
      <c r="X160">
        <v>6.9440000000000002E-2</v>
      </c>
      <c r="Y160" s="11">
        <f t="shared" si="13"/>
        <v>9.7999999999999997E-3</v>
      </c>
      <c r="Z160">
        <f t="shared" si="15"/>
        <v>1.4000000000000002E-3</v>
      </c>
      <c r="AA160" s="11">
        <f t="shared" si="11"/>
        <v>6.7000000000000011E-3</v>
      </c>
      <c r="AB160">
        <v>105.5558</v>
      </c>
    </row>
    <row r="161" spans="1:28" x14ac:dyDescent="0.25">
      <c r="A161" s="26">
        <v>18476</v>
      </c>
      <c r="B161" s="6">
        <v>18.420000000000002</v>
      </c>
      <c r="C161" s="7">
        <v>1.28667</v>
      </c>
      <c r="D161" s="7">
        <f t="shared" si="12"/>
        <v>-2.6613795453483116</v>
      </c>
      <c r="E161" s="7">
        <v>-2.6293856416730139</v>
      </c>
      <c r="F161" s="7">
        <f t="shared" si="16"/>
        <v>-1.9351109080335531</v>
      </c>
      <c r="G161" s="7">
        <f t="shared" si="17"/>
        <v>-0.72626863731475866</v>
      </c>
      <c r="H161" s="8">
        <v>2.66</v>
      </c>
      <c r="I161" s="9">
        <v>0.78434084935675741</v>
      </c>
      <c r="J161" s="7">
        <v>1.2E-2</v>
      </c>
      <c r="K161" s="7">
        <v>2.6099999999999998E-2</v>
      </c>
      <c r="L161" s="7">
        <v>3.2300000000000002E-2</v>
      </c>
      <c r="M161" s="7">
        <v>2.1399999999999999E-2</v>
      </c>
      <c r="N161" s="14">
        <v>2.9550872270041703E-2</v>
      </c>
      <c r="O161" s="10">
        <f t="shared" si="14"/>
        <v>1E-3</v>
      </c>
      <c r="P161" s="12">
        <v>8.2987551867219622E-3</v>
      </c>
      <c r="Q161" s="11">
        <v>1.4E-3</v>
      </c>
      <c r="R161" s="11">
        <v>3.8E-3</v>
      </c>
      <c r="S161" s="9">
        <v>1.0756051259999998E-3</v>
      </c>
      <c r="T161" s="13">
        <v>4.8063000000000002E-2</v>
      </c>
      <c r="U161" s="13">
        <v>3.1525999999999998E-2</v>
      </c>
      <c r="V161">
        <v>17.335699999999999</v>
      </c>
      <c r="W161">
        <v>3.1303727059103441E-2</v>
      </c>
      <c r="X161">
        <v>5.8200000000000002E-2</v>
      </c>
      <c r="Y161" s="11">
        <f t="shared" si="13"/>
        <v>9.3999999999999986E-3</v>
      </c>
      <c r="Z161">
        <f t="shared" si="15"/>
        <v>2.4000000000000002E-3</v>
      </c>
      <c r="AA161" s="11">
        <f t="shared" si="11"/>
        <v>6.2000000000000041E-3</v>
      </c>
      <c r="AB161">
        <v>89.549419999999998</v>
      </c>
    </row>
    <row r="162" spans="1:28" x14ac:dyDescent="0.25">
      <c r="A162" s="26">
        <v>18507</v>
      </c>
      <c r="B162" s="6">
        <v>19.45</v>
      </c>
      <c r="C162" s="7">
        <v>1.33</v>
      </c>
      <c r="D162" s="7">
        <f t="shared" si="12"/>
        <v>-2.6826681278307927</v>
      </c>
      <c r="E162" s="7">
        <v>-2.6282580885934985</v>
      </c>
      <c r="F162" s="7">
        <f t="shared" si="16"/>
        <v>-1.9672151897565493</v>
      </c>
      <c r="G162" s="7">
        <f t="shared" si="17"/>
        <v>-0.71545293807424359</v>
      </c>
      <c r="H162" s="8">
        <v>2.72</v>
      </c>
      <c r="I162" s="9">
        <v>0.75145785474465443</v>
      </c>
      <c r="J162" s="7">
        <v>1.3000000000000001E-2</v>
      </c>
      <c r="K162" s="7">
        <v>2.64E-2</v>
      </c>
      <c r="L162" s="7">
        <v>3.2099999999999997E-2</v>
      </c>
      <c r="M162" s="7">
        <v>2.1999999999999999E-2</v>
      </c>
      <c r="N162" s="14">
        <v>2.591420886679404E-2</v>
      </c>
      <c r="O162" s="10">
        <f t="shared" si="14"/>
        <v>1.0833333333333335E-3</v>
      </c>
      <c r="P162" s="12">
        <v>4.1152263374484299E-3</v>
      </c>
      <c r="Q162" s="11">
        <v>-7.1999999999999998E-3</v>
      </c>
      <c r="R162" s="11">
        <v>-3.8999999999999998E-3</v>
      </c>
      <c r="S162" s="9">
        <v>1.3183729690000002E-3</v>
      </c>
      <c r="T162" s="13">
        <v>5.9465999999999998E-2</v>
      </c>
      <c r="U162" s="13">
        <v>5.6509999999999998E-2</v>
      </c>
      <c r="V162">
        <v>17.224900000000002</v>
      </c>
      <c r="W162">
        <v>-6.3914350156034985E-3</v>
      </c>
      <c r="X162">
        <v>5.9749999999999998E-2</v>
      </c>
      <c r="Y162" s="11">
        <f t="shared" si="13"/>
        <v>8.9999999999999976E-3</v>
      </c>
      <c r="Z162">
        <f t="shared" si="15"/>
        <v>3.3E-3</v>
      </c>
      <c r="AA162" s="11">
        <f t="shared" si="11"/>
        <v>5.6999999999999967E-3</v>
      </c>
      <c r="AB162">
        <v>77.514240000000001</v>
      </c>
    </row>
    <row r="163" spans="1:28" x14ac:dyDescent="0.25">
      <c r="A163" s="26">
        <v>18537</v>
      </c>
      <c r="B163" s="6">
        <v>19.53</v>
      </c>
      <c r="C163" s="7">
        <v>1.3766700000000001</v>
      </c>
      <c r="D163" s="7">
        <f t="shared" si="12"/>
        <v>-2.6522842052791811</v>
      </c>
      <c r="E163" s="7">
        <v>-2.6481795304550486</v>
      </c>
      <c r="F163" s="7">
        <f t="shared" si="16"/>
        <v>-1.956721065159529</v>
      </c>
      <c r="G163" s="7">
        <f t="shared" si="17"/>
        <v>-0.69556314011965215</v>
      </c>
      <c r="H163" s="8">
        <v>2.76</v>
      </c>
      <c r="I163" s="9">
        <v>0.75596640149326699</v>
      </c>
      <c r="J163" s="7">
        <v>1.3100000000000001E-2</v>
      </c>
      <c r="K163" s="7">
        <v>2.6699999999999998E-2</v>
      </c>
      <c r="L163" s="7">
        <v>3.2199999999999999E-2</v>
      </c>
      <c r="M163" s="7">
        <v>2.2499999999999999E-2</v>
      </c>
      <c r="N163" s="14">
        <v>2.7341038347213947E-2</v>
      </c>
      <c r="O163" s="10">
        <f t="shared" si="14"/>
        <v>1.0916666666666668E-3</v>
      </c>
      <c r="P163" s="12">
        <v>8.19672131147553E-3</v>
      </c>
      <c r="Q163" s="11">
        <v>-4.7999999999999996E-3</v>
      </c>
      <c r="R163" s="11">
        <v>-8.0000000000000004E-4</v>
      </c>
      <c r="S163" s="9">
        <v>1.7594065179999999E-3</v>
      </c>
      <c r="T163" s="13">
        <v>5.084E-3</v>
      </c>
      <c r="U163" s="13">
        <v>3.4250000000000001E-3</v>
      </c>
      <c r="V163">
        <v>17.335699999999999</v>
      </c>
      <c r="W163">
        <v>6.4325482295977078E-3</v>
      </c>
      <c r="X163">
        <v>5.3260000000000002E-2</v>
      </c>
      <c r="Y163" s="11">
        <f t="shared" si="13"/>
        <v>9.3999999999999986E-3</v>
      </c>
      <c r="Z163">
        <f t="shared" si="15"/>
        <v>3.9999999999999992E-3</v>
      </c>
      <c r="AA163" s="11">
        <f t="shared" si="11"/>
        <v>5.5000000000000014E-3</v>
      </c>
      <c r="AB163">
        <v>75.096369999999993</v>
      </c>
    </row>
    <row r="164" spans="1:28" x14ac:dyDescent="0.25">
      <c r="A164" s="26">
        <v>18568</v>
      </c>
      <c r="B164" s="6">
        <v>19.510000000000002</v>
      </c>
      <c r="C164" s="7">
        <v>1.42333</v>
      </c>
      <c r="D164" s="7">
        <f t="shared" si="12"/>
        <v>-2.6179279579857133</v>
      </c>
      <c r="E164" s="7">
        <v>-2.6189525482392813</v>
      </c>
      <c r="F164" s="7">
        <f t="shared" si="16"/>
        <v>-1.9413077374538616</v>
      </c>
      <c r="G164" s="7">
        <f t="shared" si="17"/>
        <v>-0.67662022053185167</v>
      </c>
      <c r="H164" s="8">
        <v>2.8</v>
      </c>
      <c r="I164" s="9">
        <v>0.74736379613356763</v>
      </c>
      <c r="J164" s="7">
        <v>1.3600000000000001E-2</v>
      </c>
      <c r="K164" s="7">
        <v>2.6699999999999998E-2</v>
      </c>
      <c r="L164" s="7">
        <v>3.2199999999999999E-2</v>
      </c>
      <c r="M164" s="7">
        <v>2.24E-2</v>
      </c>
      <c r="N164" s="14">
        <v>2.5540132680544725E-2</v>
      </c>
      <c r="O164" s="10">
        <f t="shared" si="14"/>
        <v>1.1333333333333334E-3</v>
      </c>
      <c r="P164" s="12">
        <v>4.0650406504063596E-3</v>
      </c>
      <c r="Q164" s="11">
        <v>3.5000000000000001E-3</v>
      </c>
      <c r="R164" s="11">
        <v>5.4000000000000003E-3</v>
      </c>
      <c r="S164" s="9">
        <v>2.4576730459999999E-3</v>
      </c>
      <c r="T164" s="13">
        <v>2.2429999999999999E-2</v>
      </c>
      <c r="U164" s="13">
        <v>-7.2999999999999999E-5</v>
      </c>
      <c r="V164">
        <v>17.308</v>
      </c>
      <c r="W164">
        <v>-1.5978587539008746E-3</v>
      </c>
      <c r="X164">
        <v>6.5790000000000001E-2</v>
      </c>
      <c r="Y164" s="11">
        <f t="shared" si="13"/>
        <v>8.7999999999999988E-3</v>
      </c>
      <c r="Z164">
        <f t="shared" si="15"/>
        <v>1.9000000000000002E-3</v>
      </c>
      <c r="AA164" s="11">
        <f t="shared" si="11"/>
        <v>5.5000000000000014E-3</v>
      </c>
      <c r="AB164">
        <v>97.544989999999999</v>
      </c>
    </row>
    <row r="165" spans="1:28" x14ac:dyDescent="0.25">
      <c r="A165" s="26">
        <v>18598</v>
      </c>
      <c r="B165" s="6">
        <v>20.41</v>
      </c>
      <c r="C165" s="7">
        <v>1.47</v>
      </c>
      <c r="D165" s="7">
        <f t="shared" si="12"/>
        <v>-2.6307625760311084</v>
      </c>
      <c r="E165" s="7">
        <v>-2.5856647538443749</v>
      </c>
      <c r="F165" s="7">
        <f t="shared" si="16"/>
        <v>-1.9722209246486389</v>
      </c>
      <c r="G165" s="7">
        <f t="shared" si="17"/>
        <v>-0.65854165138246978</v>
      </c>
      <c r="H165" s="8">
        <v>2.84</v>
      </c>
      <c r="I165" s="9">
        <v>0.72253844193356553</v>
      </c>
      <c r="J165" s="7">
        <v>1.34E-2</v>
      </c>
      <c r="K165" s="7">
        <v>2.6699999999999998E-2</v>
      </c>
      <c r="L165" s="7">
        <v>3.2000000000000001E-2</v>
      </c>
      <c r="M165" s="7">
        <v>2.24E-2</v>
      </c>
      <c r="N165" s="14">
        <v>3.1358255908732945E-2</v>
      </c>
      <c r="O165" s="10">
        <f t="shared" si="14"/>
        <v>1.1166666666666666E-3</v>
      </c>
      <c r="P165" s="12">
        <v>1.2145748987854255E-2</v>
      </c>
      <c r="Q165" s="11">
        <v>1.6000000000000001E-3</v>
      </c>
      <c r="R165" s="11">
        <v>2.3E-3</v>
      </c>
      <c r="S165" s="9">
        <v>2.4895409429999999E-3</v>
      </c>
      <c r="T165" s="13">
        <v>5.5425000000000002E-2</v>
      </c>
      <c r="U165" s="13">
        <v>5.1025000000000001E-2</v>
      </c>
      <c r="V165">
        <v>17.6126</v>
      </c>
      <c r="W165">
        <v>1.759879824358682E-2</v>
      </c>
      <c r="X165">
        <v>6.4000000000000001E-2</v>
      </c>
      <c r="Y165" s="11">
        <f t="shared" si="13"/>
        <v>8.9999999999999993E-3</v>
      </c>
      <c r="Z165">
        <f t="shared" si="15"/>
        <v>6.9999999999999988E-4</v>
      </c>
      <c r="AA165" s="11">
        <f t="shared" ref="AA165:AA228" si="18">L165-K165</f>
        <v>5.3000000000000026E-3</v>
      </c>
      <c r="AB165">
        <v>90.958560000000006</v>
      </c>
    </row>
    <row r="166" spans="1:28" x14ac:dyDescent="0.25">
      <c r="A166" s="26">
        <v>18629</v>
      </c>
      <c r="B166" s="6">
        <v>21.66</v>
      </c>
      <c r="C166" s="7">
        <v>1.4866699999999999</v>
      </c>
      <c r="D166" s="7">
        <f t="shared" si="12"/>
        <v>-2.6789285220590289</v>
      </c>
      <c r="E166" s="7">
        <v>-2.6194862573079378</v>
      </c>
      <c r="F166" s="7">
        <f t="shared" si="16"/>
        <v>-2.0328364125682303</v>
      </c>
      <c r="G166" s="7">
        <f t="shared" si="17"/>
        <v>-0.64609210949079854</v>
      </c>
      <c r="H166" s="8">
        <v>2.8366699999999998</v>
      </c>
      <c r="I166" s="9">
        <v>0.68359924446409193</v>
      </c>
      <c r="J166" s="7">
        <v>1.34E-2</v>
      </c>
      <c r="K166" s="7">
        <v>2.6600000000000002E-2</v>
      </c>
      <c r="L166" s="7">
        <v>3.1699999999999999E-2</v>
      </c>
      <c r="M166" s="7">
        <v>2.2100000000000002E-2</v>
      </c>
      <c r="N166" s="14">
        <v>3.0045078410990005E-2</v>
      </c>
      <c r="O166" s="10">
        <f t="shared" si="14"/>
        <v>1.1166666666666666E-3</v>
      </c>
      <c r="P166" s="12">
        <v>1.6000000000000014E-2</v>
      </c>
      <c r="Q166" s="11">
        <v>5.7999999999999996E-3</v>
      </c>
      <c r="R166" s="11">
        <v>1.9E-3</v>
      </c>
      <c r="S166" s="9">
        <v>1.704688583E-3</v>
      </c>
      <c r="T166" s="13">
        <v>6.5104999999999996E-2</v>
      </c>
      <c r="U166" s="13">
        <v>6.3309000000000004E-2</v>
      </c>
      <c r="V166">
        <v>17.667999999999999</v>
      </c>
      <c r="W166">
        <v>3.1454753982943337E-3</v>
      </c>
      <c r="X166">
        <v>6.5299999999999997E-2</v>
      </c>
      <c r="Y166" s="11">
        <f t="shared" si="13"/>
        <v>8.7000000000000011E-3</v>
      </c>
      <c r="Z166">
        <f t="shared" si="15"/>
        <v>-3.8999999999999998E-3</v>
      </c>
      <c r="AA166" s="11">
        <f t="shared" si="18"/>
        <v>5.0999999999999969E-3</v>
      </c>
      <c r="AB166">
        <v>131.32079999999999</v>
      </c>
    </row>
    <row r="167" spans="1:28" x14ac:dyDescent="0.25">
      <c r="A167" s="26">
        <v>18660</v>
      </c>
      <c r="B167" s="6">
        <v>21.8</v>
      </c>
      <c r="C167" s="7">
        <v>1.5033300000000001</v>
      </c>
      <c r="D167" s="7">
        <f t="shared" ref="D167:D230" si="19">LN(C167/B167)</f>
        <v>-2.6742273222459247</v>
      </c>
      <c r="E167" s="7">
        <v>-2.6677845940237255</v>
      </c>
      <c r="F167" s="7">
        <f t="shared" si="16"/>
        <v>-2.0404572714381626</v>
      </c>
      <c r="G167" s="7">
        <f t="shared" si="17"/>
        <v>-0.63377005080776194</v>
      </c>
      <c r="H167" s="8">
        <v>2.8333300000000001</v>
      </c>
      <c r="I167" s="9">
        <v>0.67486609799642927</v>
      </c>
      <c r="J167" s="7">
        <v>1.3600000000000001E-2</v>
      </c>
      <c r="K167" s="7">
        <v>2.6600000000000002E-2</v>
      </c>
      <c r="L167" s="7">
        <v>3.1600000000000003E-2</v>
      </c>
      <c r="M167" s="7">
        <v>2.2800000000000001E-2</v>
      </c>
      <c r="N167" s="14">
        <v>3.1120052439322372E-2</v>
      </c>
      <c r="O167" s="10">
        <f t="shared" si="14"/>
        <v>1.1333333333333334E-3</v>
      </c>
      <c r="P167" s="12">
        <v>1.1811023622047223E-2</v>
      </c>
      <c r="Q167" s="11">
        <v>-7.4000000000000003E-3</v>
      </c>
      <c r="R167" s="11">
        <v>-4.4000000000000003E-3</v>
      </c>
      <c r="S167" s="9">
        <v>6.5064396300000007E-4</v>
      </c>
      <c r="T167" s="13">
        <v>1.4546E-2</v>
      </c>
      <c r="U167" s="13">
        <v>4.1850000000000004E-3</v>
      </c>
      <c r="V167">
        <v>17.7788</v>
      </c>
      <c r="W167">
        <v>6.2712248132217076E-3</v>
      </c>
      <c r="X167">
        <v>6.5009999999999998E-2</v>
      </c>
      <c r="Y167" s="11">
        <f t="shared" si="13"/>
        <v>9.1999999999999998E-3</v>
      </c>
      <c r="Z167">
        <f t="shared" si="15"/>
        <v>3.0000000000000001E-3</v>
      </c>
      <c r="AA167" s="11">
        <f t="shared" si="18"/>
        <v>5.000000000000001E-3</v>
      </c>
      <c r="AB167">
        <v>69.706249999999997</v>
      </c>
    </row>
    <row r="168" spans="1:28" x14ac:dyDescent="0.25">
      <c r="A168" s="26">
        <v>18688</v>
      </c>
      <c r="B168" s="6">
        <v>21.4</v>
      </c>
      <c r="C168" s="7">
        <v>1.52</v>
      </c>
      <c r="D168" s="7">
        <f t="shared" si="19"/>
        <v>-2.6446805871696206</v>
      </c>
      <c r="E168" s="7">
        <v>-2.6631996349368583</v>
      </c>
      <c r="F168" s="7">
        <f t="shared" si="16"/>
        <v>-2.0231142103726594</v>
      </c>
      <c r="G168" s="7">
        <f t="shared" si="17"/>
        <v>-0.62156637679696114</v>
      </c>
      <c r="H168" s="8">
        <v>2.83</v>
      </c>
      <c r="I168" s="9">
        <v>0.78139460024946683</v>
      </c>
      <c r="J168" s="7">
        <v>1.3999999999999999E-2</v>
      </c>
      <c r="K168" s="7">
        <v>2.7799999999999998E-2</v>
      </c>
      <c r="L168" s="7">
        <v>3.2300000000000002E-2</v>
      </c>
      <c r="M168" s="7">
        <v>2.41E-2</v>
      </c>
      <c r="N168" s="14">
        <v>3.2686771293978858E-2</v>
      </c>
      <c r="O168" s="10">
        <f t="shared" si="14"/>
        <v>1.1666666666666665E-3</v>
      </c>
      <c r="P168" s="12">
        <v>3.8910505836575737E-3</v>
      </c>
      <c r="Q168" s="11">
        <v>-1.5699999999999999E-2</v>
      </c>
      <c r="R168" s="11">
        <v>-2.3699999999999999E-2</v>
      </c>
      <c r="S168" s="9">
        <v>1.2276649489999999E-3</v>
      </c>
      <c r="T168" s="13">
        <v>-1.7484E-2</v>
      </c>
      <c r="U168" s="13">
        <v>-1.9706000000000001E-2</v>
      </c>
      <c r="V168">
        <v>17.861799999999999</v>
      </c>
      <c r="W168">
        <v>4.6684815623100773E-3</v>
      </c>
      <c r="X168">
        <v>6.1609999999999998E-2</v>
      </c>
      <c r="Y168" s="11">
        <f t="shared" si="13"/>
        <v>1.0100000000000001E-2</v>
      </c>
      <c r="Z168">
        <f t="shared" si="15"/>
        <v>-8.0000000000000002E-3</v>
      </c>
      <c r="AA168" s="11">
        <f t="shared" si="18"/>
        <v>4.500000000000004E-3</v>
      </c>
      <c r="AB168">
        <v>74.159170000000003</v>
      </c>
    </row>
    <row r="169" spans="1:28" x14ac:dyDescent="0.25">
      <c r="A169" s="26">
        <v>18719</v>
      </c>
      <c r="B169" s="6">
        <v>22.43</v>
      </c>
      <c r="C169" s="7">
        <v>1.5333300000000001</v>
      </c>
      <c r="D169" s="7">
        <f t="shared" si="19"/>
        <v>-2.6829575076205838</v>
      </c>
      <c r="E169" s="7">
        <v>-2.6359490811162725</v>
      </c>
      <c r="F169" s="7">
        <f t="shared" si="16"/>
        <v>-2.0831649160243693</v>
      </c>
      <c r="G169" s="7">
        <f t="shared" si="17"/>
        <v>-0.59979259159621423</v>
      </c>
      <c r="H169" s="8">
        <v>2.7933300000000001</v>
      </c>
      <c r="I169" s="9">
        <v>0.74943078763554971</v>
      </c>
      <c r="J169" s="7">
        <v>1.47E-2</v>
      </c>
      <c r="K169" s="7">
        <v>2.87E-2</v>
      </c>
      <c r="L169" s="7">
        <v>3.3500000000000002E-2</v>
      </c>
      <c r="M169" s="7">
        <v>2.4799999999999999E-2</v>
      </c>
      <c r="N169" s="14">
        <v>3.2092479179582203E-2</v>
      </c>
      <c r="O169" s="10">
        <f t="shared" si="14"/>
        <v>1.225E-3</v>
      </c>
      <c r="P169" s="12">
        <v>0</v>
      </c>
      <c r="Q169" s="11">
        <v>-6.3E-3</v>
      </c>
      <c r="R169" s="11">
        <v>-8.9999999999999998E-4</v>
      </c>
      <c r="S169" s="9">
        <v>8.4819813699999998E-4</v>
      </c>
      <c r="T169" s="13">
        <v>4.9107999999999999E-2</v>
      </c>
      <c r="U169" s="13">
        <v>4.7903000000000001E-2</v>
      </c>
      <c r="V169">
        <v>17.889500000000002</v>
      </c>
      <c r="W169">
        <v>1.5507955525200677E-3</v>
      </c>
      <c r="X169">
        <v>5.357E-2</v>
      </c>
      <c r="Y169" s="11">
        <f t="shared" si="13"/>
        <v>1.01E-2</v>
      </c>
      <c r="Z169">
        <f t="shared" si="15"/>
        <v>5.4000000000000003E-3</v>
      </c>
      <c r="AA169" s="11">
        <f t="shared" si="18"/>
        <v>4.8000000000000022E-3</v>
      </c>
      <c r="AB169">
        <v>82.023089999999996</v>
      </c>
    </row>
    <row r="170" spans="1:28" x14ac:dyDescent="0.25">
      <c r="A170" s="26">
        <v>18749</v>
      </c>
      <c r="B170" s="6">
        <v>21.52</v>
      </c>
      <c r="C170" s="7">
        <v>1.54667</v>
      </c>
      <c r="D170" s="7">
        <f t="shared" si="19"/>
        <v>-2.6328785025534382</v>
      </c>
      <c r="E170" s="7">
        <v>-2.6742951157919714</v>
      </c>
      <c r="F170" s="7">
        <f t="shared" si="16"/>
        <v>-2.0549593057369817</v>
      </c>
      <c r="G170" s="7">
        <f t="shared" si="17"/>
        <v>-0.57791919681645643</v>
      </c>
      <c r="H170" s="8">
        <v>2.7566700000000002</v>
      </c>
      <c r="I170" s="9">
        <v>0.77788904466252751</v>
      </c>
      <c r="J170" s="7">
        <v>1.55E-2</v>
      </c>
      <c r="K170" s="7">
        <v>2.8900000000000002E-2</v>
      </c>
      <c r="L170" s="7">
        <v>3.4000000000000002E-2</v>
      </c>
      <c r="M170" s="7">
        <v>2.5399999999999999E-2</v>
      </c>
      <c r="N170" s="14">
        <v>3.0675026858775437E-2</v>
      </c>
      <c r="O170" s="10">
        <f t="shared" si="14"/>
        <v>1.2916666666666667E-3</v>
      </c>
      <c r="P170" s="12">
        <v>3.8759689922480689E-3</v>
      </c>
      <c r="Q170" s="11">
        <v>-6.8999999999999999E-3</v>
      </c>
      <c r="R170" s="11">
        <v>-1.5E-3</v>
      </c>
      <c r="S170" s="9">
        <v>1.4074200069999999E-3</v>
      </c>
      <c r="T170" s="13">
        <v>-2.9978999999999999E-2</v>
      </c>
      <c r="U170" s="13">
        <v>-4.0917000000000002E-2</v>
      </c>
      <c r="V170">
        <v>17.834199999999999</v>
      </c>
      <c r="W170">
        <v>-3.0911987478690049E-3</v>
      </c>
      <c r="X170">
        <v>4.3959999999999999E-2</v>
      </c>
      <c r="Y170" s="11">
        <f t="shared" si="13"/>
        <v>9.8999999999999991E-3</v>
      </c>
      <c r="Z170">
        <f t="shared" si="15"/>
        <v>5.4000000000000003E-3</v>
      </c>
      <c r="AA170" s="11">
        <f t="shared" si="18"/>
        <v>5.1000000000000004E-3</v>
      </c>
      <c r="AB170">
        <v>88.562579999999997</v>
      </c>
    </row>
    <row r="171" spans="1:28" x14ac:dyDescent="0.25">
      <c r="A171" s="26">
        <v>18780</v>
      </c>
      <c r="B171" s="6">
        <v>20.96</v>
      </c>
      <c r="C171" s="7">
        <v>1.56</v>
      </c>
      <c r="D171" s="7">
        <f t="shared" si="19"/>
        <v>-2.5979300381913957</v>
      </c>
      <c r="E171" s="7">
        <v>-2.6242969140321382</v>
      </c>
      <c r="F171" s="7">
        <f t="shared" si="16"/>
        <v>-2.0419839791449355</v>
      </c>
      <c r="G171" s="7">
        <f t="shared" si="17"/>
        <v>-0.55594605904646033</v>
      </c>
      <c r="H171" s="8">
        <v>2.72</v>
      </c>
      <c r="I171" s="9">
        <v>0.80036267721727661</v>
      </c>
      <c r="J171" s="7">
        <v>1.4499999999999999E-2</v>
      </c>
      <c r="K171" s="7">
        <v>2.9399999999999999E-2</v>
      </c>
      <c r="L171" s="7">
        <v>3.49E-2</v>
      </c>
      <c r="M171" s="7">
        <v>2.5899999999999999E-2</v>
      </c>
      <c r="N171" s="14">
        <v>3.6341120871883556E-2</v>
      </c>
      <c r="O171" s="10">
        <f t="shared" si="14"/>
        <v>1.2083333333333332E-3</v>
      </c>
      <c r="P171" s="12">
        <v>0</v>
      </c>
      <c r="Q171" s="11">
        <v>-6.1999999999999998E-3</v>
      </c>
      <c r="R171" s="11">
        <v>-9.2999999999999992E-3</v>
      </c>
      <c r="S171" s="9">
        <v>1.136773276E-3</v>
      </c>
      <c r="T171" s="13">
        <v>-2.5847999999999999E-2</v>
      </c>
      <c r="U171" s="13">
        <v>-2.8185999999999999E-2</v>
      </c>
      <c r="V171">
        <v>17.751100000000001</v>
      </c>
      <c r="W171">
        <v>-4.6595866369110017E-3</v>
      </c>
      <c r="X171">
        <v>2.3310000000000001E-2</v>
      </c>
      <c r="Y171" s="11">
        <f t="shared" si="13"/>
        <v>1.14E-2</v>
      </c>
      <c r="Z171">
        <f t="shared" si="15"/>
        <v>-3.0999999999999995E-3</v>
      </c>
      <c r="AA171" s="11">
        <f t="shared" si="18"/>
        <v>5.5000000000000014E-3</v>
      </c>
      <c r="AB171">
        <v>81.627099999999999</v>
      </c>
    </row>
    <row r="172" spans="1:28" x14ac:dyDescent="0.25">
      <c r="A172" s="26">
        <v>18810</v>
      </c>
      <c r="B172" s="6">
        <v>22.4</v>
      </c>
      <c r="C172" s="7">
        <v>1.54667</v>
      </c>
      <c r="D172" s="7">
        <f t="shared" si="19"/>
        <v>-2.6729567261208484</v>
      </c>
      <c r="E172" s="7">
        <v>-2.6065116267126958</v>
      </c>
      <c r="F172" s="7">
        <f t="shared" si="16"/>
        <v>-2.1345013188628634</v>
      </c>
      <c r="G172" s="7">
        <f t="shared" si="17"/>
        <v>-0.53845540725798513</v>
      </c>
      <c r="H172" s="8">
        <v>2.65</v>
      </c>
      <c r="I172" s="9">
        <v>0.75312184906538426</v>
      </c>
      <c r="J172" s="7">
        <v>1.5600000000000001E-2</v>
      </c>
      <c r="K172" s="7">
        <v>2.9399999999999999E-2</v>
      </c>
      <c r="L172" s="7">
        <v>3.5299999999999998E-2</v>
      </c>
      <c r="M172" s="7">
        <v>2.52E-2</v>
      </c>
      <c r="N172" s="14">
        <v>3.2598596437350684E-2</v>
      </c>
      <c r="O172" s="10">
        <f t="shared" si="14"/>
        <v>1.3000000000000002E-3</v>
      </c>
      <c r="P172" s="12">
        <v>0</v>
      </c>
      <c r="Q172" s="11">
        <v>1.38E-2</v>
      </c>
      <c r="R172" s="11">
        <v>2.0500000000000001E-2</v>
      </c>
      <c r="S172" s="9">
        <v>1.4082078629999999E-3</v>
      </c>
      <c r="T172" s="13">
        <v>7.0934999999999998E-2</v>
      </c>
      <c r="U172" s="13">
        <v>7.0014000000000007E-2</v>
      </c>
      <c r="V172">
        <v>17.4741</v>
      </c>
      <c r="W172">
        <v>-1.5604666753046347E-2</v>
      </c>
      <c r="X172">
        <v>8.8459999999999997E-3</v>
      </c>
      <c r="Y172" s="11">
        <f t="shared" si="13"/>
        <v>9.5999999999999992E-3</v>
      </c>
      <c r="Z172">
        <f t="shared" si="15"/>
        <v>6.7000000000000011E-3</v>
      </c>
      <c r="AA172" s="11">
        <f t="shared" si="18"/>
        <v>5.899999999999999E-3</v>
      </c>
      <c r="AB172">
        <v>119.48139999999999</v>
      </c>
    </row>
    <row r="173" spans="1:28" x14ac:dyDescent="0.25">
      <c r="A173" s="26">
        <v>18841</v>
      </c>
      <c r="B173" s="6">
        <v>23.28</v>
      </c>
      <c r="C173" s="7">
        <v>1.5333300000000001</v>
      </c>
      <c r="D173" s="7">
        <f t="shared" si="19"/>
        <v>-2.720152781951704</v>
      </c>
      <c r="E173" s="7">
        <v>-2.6816191179494608</v>
      </c>
      <c r="F173" s="7">
        <f t="shared" si="16"/>
        <v>-2.1998052239297112</v>
      </c>
      <c r="G173" s="7">
        <f t="shared" si="17"/>
        <v>-0.52034755802199284</v>
      </c>
      <c r="H173" s="8">
        <v>2.58</v>
      </c>
      <c r="I173" s="9">
        <v>0.71859389454209066</v>
      </c>
      <c r="J173" s="7">
        <v>1.6200000000000003E-2</v>
      </c>
      <c r="K173" s="7">
        <v>2.8799999999999999E-2</v>
      </c>
      <c r="L173" s="7">
        <v>3.5000000000000003E-2</v>
      </c>
      <c r="M173" s="7">
        <v>2.46E-2</v>
      </c>
      <c r="N173" s="14">
        <v>3.0321199558032513E-2</v>
      </c>
      <c r="O173" s="10">
        <f t="shared" si="14"/>
        <v>1.3500000000000003E-3</v>
      </c>
      <c r="P173" s="12">
        <v>0</v>
      </c>
      <c r="Q173" s="11">
        <v>9.9000000000000008E-3</v>
      </c>
      <c r="R173" s="11">
        <v>1.14E-2</v>
      </c>
      <c r="S173" s="9">
        <v>5.8177953099999998E-4</v>
      </c>
      <c r="T173" s="13">
        <v>5.0220000000000001E-2</v>
      </c>
      <c r="U173" s="13">
        <v>3.8396E-2</v>
      </c>
      <c r="V173">
        <v>17.308</v>
      </c>
      <c r="W173">
        <v>-9.5054967065542791E-3</v>
      </c>
      <c r="X173">
        <v>1.0330000000000001E-2</v>
      </c>
      <c r="Y173" s="11">
        <f t="shared" si="13"/>
        <v>8.3999999999999977E-3</v>
      </c>
      <c r="Z173">
        <f t="shared" si="15"/>
        <v>1.4999999999999996E-3</v>
      </c>
      <c r="AA173" s="11">
        <f t="shared" si="18"/>
        <v>6.2000000000000041E-3</v>
      </c>
      <c r="AB173">
        <v>74.953140000000005</v>
      </c>
    </row>
    <row r="174" spans="1:28" x14ac:dyDescent="0.25">
      <c r="A174" s="26">
        <v>18872</v>
      </c>
      <c r="B174" s="6">
        <v>23.26</v>
      </c>
      <c r="C174" s="7">
        <v>1.52</v>
      </c>
      <c r="D174" s="7">
        <f t="shared" si="19"/>
        <v>-2.7280248122323334</v>
      </c>
      <c r="E174" s="7">
        <v>-2.7288842880050521</v>
      </c>
      <c r="F174" s="7">
        <f t="shared" si="16"/>
        <v>-2.2264523939468259</v>
      </c>
      <c r="G174" s="7">
        <f t="shared" si="17"/>
        <v>-0.50157241828550747</v>
      </c>
      <c r="H174" s="8">
        <v>2.5099999999999998</v>
      </c>
      <c r="I174" s="9">
        <v>0.71618232777695812</v>
      </c>
      <c r="J174" s="7">
        <v>1.6299999999999999E-2</v>
      </c>
      <c r="K174" s="7">
        <v>2.8399999999999998E-2</v>
      </c>
      <c r="L174" s="7">
        <v>3.4599999999999999E-2</v>
      </c>
      <c r="M174" s="7">
        <v>2.53E-2</v>
      </c>
      <c r="N174" s="14">
        <v>2.8799505871312598E-2</v>
      </c>
      <c r="O174" s="10">
        <f t="shared" si="14"/>
        <v>1.3583333333333331E-3</v>
      </c>
      <c r="P174" s="12">
        <v>7.7220077220079286E-3</v>
      </c>
      <c r="Q174" s="11">
        <v>-8.0000000000000002E-3</v>
      </c>
      <c r="R174" s="11">
        <v>-5.7000000000000002E-3</v>
      </c>
      <c r="S174" s="9">
        <v>2.5476904200000006E-4</v>
      </c>
      <c r="T174" s="13">
        <v>2.8679999999999999E-3</v>
      </c>
      <c r="U174" s="13">
        <v>1.1950000000000001E-3</v>
      </c>
      <c r="V174">
        <v>17.418800000000001</v>
      </c>
      <c r="W174">
        <v>6.4016639704183682E-3</v>
      </c>
      <c r="X174">
        <v>3.8639999999999998E-3</v>
      </c>
      <c r="Y174" s="11">
        <f t="shared" si="13"/>
        <v>9.0000000000000011E-3</v>
      </c>
      <c r="Z174">
        <f t="shared" si="15"/>
        <v>2.3E-3</v>
      </c>
      <c r="AA174" s="11">
        <f t="shared" si="18"/>
        <v>6.2000000000000006E-3</v>
      </c>
      <c r="AB174">
        <v>69.541899999999998</v>
      </c>
    </row>
    <row r="175" spans="1:28" x14ac:dyDescent="0.25">
      <c r="A175" s="26">
        <v>18902</v>
      </c>
      <c r="B175" s="6">
        <v>22.94</v>
      </c>
      <c r="C175" s="7">
        <v>1.48333</v>
      </c>
      <c r="D175" s="7">
        <f t="shared" si="19"/>
        <v>-2.7385925513847216</v>
      </c>
      <c r="E175" s="7">
        <v>-2.7524455867740154</v>
      </c>
      <c r="F175" s="7">
        <f t="shared" si="16"/>
        <v>-2.2219376456719897</v>
      </c>
      <c r="G175" s="7">
        <f t="shared" si="17"/>
        <v>-0.5166549057127322</v>
      </c>
      <c r="H175" s="8">
        <v>2.4866700000000002</v>
      </c>
      <c r="I175" s="9">
        <v>0.74023251381741939</v>
      </c>
      <c r="J175" s="7">
        <v>1.54E-2</v>
      </c>
      <c r="K175" s="7">
        <v>2.8900000000000002E-2</v>
      </c>
      <c r="L175" s="7">
        <v>3.5000000000000003E-2</v>
      </c>
      <c r="M175" s="7">
        <v>2.5399999999999999E-2</v>
      </c>
      <c r="N175" s="14">
        <v>2.9144255170932446E-2</v>
      </c>
      <c r="O175" s="10">
        <f t="shared" si="14"/>
        <v>1.2833333333333334E-3</v>
      </c>
      <c r="P175" s="12">
        <v>3.8314176245208831E-3</v>
      </c>
      <c r="Q175" s="11">
        <v>1E-3</v>
      </c>
      <c r="R175" s="11">
        <v>-1.4500000000000001E-2</v>
      </c>
      <c r="S175" s="9">
        <v>1.5110762550000002E-3</v>
      </c>
      <c r="T175" s="13">
        <v>-1.3321E-2</v>
      </c>
      <c r="U175" s="13">
        <v>-1.5088000000000001E-2</v>
      </c>
      <c r="V175">
        <v>17.391100000000002</v>
      </c>
      <c r="W175">
        <v>-1.5902358371414442E-3</v>
      </c>
      <c r="X175">
        <v>6.9379999999999997E-3</v>
      </c>
      <c r="Y175" s="11">
        <f t="shared" si="13"/>
        <v>9.9999999999999985E-3</v>
      </c>
      <c r="Z175">
        <f t="shared" si="15"/>
        <v>-1.55E-2</v>
      </c>
      <c r="AA175" s="11">
        <f t="shared" si="18"/>
        <v>6.1000000000000013E-3</v>
      </c>
      <c r="AB175">
        <v>61.21293</v>
      </c>
    </row>
    <row r="176" spans="1:28" x14ac:dyDescent="0.25">
      <c r="A176" s="26">
        <v>18933</v>
      </c>
      <c r="B176" s="6">
        <v>22.88</v>
      </c>
      <c r="C176" s="7">
        <v>1.4466699999999999</v>
      </c>
      <c r="D176" s="7">
        <f t="shared" si="19"/>
        <v>-2.7609988029225825</v>
      </c>
      <c r="E176" s="7">
        <v>-2.7636177481122099</v>
      </c>
      <c r="F176" s="7">
        <f t="shared" si="16"/>
        <v>-2.2287490734004849</v>
      </c>
      <c r="G176" s="7">
        <f t="shared" si="17"/>
        <v>-0.5322497295220977</v>
      </c>
      <c r="H176" s="8">
        <v>2.46333</v>
      </c>
      <c r="I176" s="9">
        <v>0.74329237953075367</v>
      </c>
      <c r="J176" s="7">
        <v>1.5600000000000001E-2</v>
      </c>
      <c r="K176" s="7">
        <v>2.9600000000000001E-2</v>
      </c>
      <c r="L176" s="7">
        <v>3.56E-2</v>
      </c>
      <c r="M176" s="7">
        <v>2.64E-2</v>
      </c>
      <c r="N176" s="14">
        <v>3.1620966490111084E-2</v>
      </c>
      <c r="O176" s="10">
        <f t="shared" si="14"/>
        <v>1.3000000000000002E-3</v>
      </c>
      <c r="P176" s="12">
        <v>7.6335877862594437E-3</v>
      </c>
      <c r="Q176" s="11">
        <v>-1.3599999999999999E-2</v>
      </c>
      <c r="R176" s="11">
        <v>-6.1000000000000004E-3</v>
      </c>
      <c r="S176" s="9">
        <v>1.0239816519999998E-3</v>
      </c>
      <c r="T176" s="13">
        <v>1.1388000000000001E-2</v>
      </c>
      <c r="U176" s="13">
        <v>-2.5739999999999999E-3</v>
      </c>
      <c r="V176">
        <v>17.529499999999999</v>
      </c>
      <c r="W176">
        <v>7.9580935075985529E-3</v>
      </c>
      <c r="X176">
        <v>8.4110000000000001E-3</v>
      </c>
      <c r="Y176" s="11">
        <f t="shared" si="13"/>
        <v>1.0799999999999999E-2</v>
      </c>
      <c r="Z176">
        <f t="shared" si="15"/>
        <v>7.4999999999999989E-3</v>
      </c>
      <c r="AA176" s="11">
        <f t="shared" si="18"/>
        <v>5.9999999999999984E-3</v>
      </c>
      <c r="AB176">
        <v>55.706090000000003</v>
      </c>
    </row>
    <row r="177" spans="1:28" x14ac:dyDescent="0.25">
      <c r="A177" s="26">
        <v>18963</v>
      </c>
      <c r="B177" s="6">
        <v>23.77</v>
      </c>
      <c r="C177" s="7">
        <v>1.41</v>
      </c>
      <c r="D177" s="7">
        <f t="shared" si="19"/>
        <v>-2.8248345769820258</v>
      </c>
      <c r="E177" s="7">
        <v>-2.7866734621215201</v>
      </c>
      <c r="F177" s="7">
        <f t="shared" si="16"/>
        <v>-2.2764262420669921</v>
      </c>
      <c r="G177" s="7">
        <f t="shared" si="17"/>
        <v>-0.54840833491503349</v>
      </c>
      <c r="H177" s="8">
        <v>2.44</v>
      </c>
      <c r="I177" s="9">
        <v>0.72131634661813315</v>
      </c>
      <c r="J177" s="7">
        <v>1.7299999999999999E-2</v>
      </c>
      <c r="K177" s="7">
        <v>3.0099999999999998E-2</v>
      </c>
      <c r="L177" s="7">
        <v>3.61E-2</v>
      </c>
      <c r="M177" s="7">
        <v>2.69E-2</v>
      </c>
      <c r="N177" s="14">
        <v>3.615078779985318E-2</v>
      </c>
      <c r="O177" s="10">
        <f t="shared" si="14"/>
        <v>1.4416666666666666E-3</v>
      </c>
      <c r="P177" s="12">
        <v>3.7878787878788955E-3</v>
      </c>
      <c r="Q177" s="11">
        <v>-6.1000000000000004E-3</v>
      </c>
      <c r="R177" s="11">
        <v>5.7999999999999996E-3</v>
      </c>
      <c r="S177" s="9">
        <v>4.2703636799999999E-4</v>
      </c>
      <c r="T177" s="13">
        <v>4.1814999999999998E-2</v>
      </c>
      <c r="U177" s="13">
        <v>3.8467000000000001E-2</v>
      </c>
      <c r="V177">
        <v>17.6403</v>
      </c>
      <c r="W177">
        <v>6.32077355315332E-3</v>
      </c>
      <c r="X177">
        <v>1.4540000000000001E-2</v>
      </c>
      <c r="Y177" s="11">
        <f t="shared" si="13"/>
        <v>9.6000000000000009E-3</v>
      </c>
      <c r="Z177">
        <f t="shared" si="15"/>
        <v>1.1900000000000001E-2</v>
      </c>
      <c r="AA177" s="11">
        <f t="shared" si="18"/>
        <v>6.0000000000000019E-3</v>
      </c>
      <c r="AB177">
        <v>48.56456</v>
      </c>
    </row>
    <row r="178" spans="1:28" x14ac:dyDescent="0.25">
      <c r="A178" s="26">
        <v>18994</v>
      </c>
      <c r="B178" s="6">
        <v>24.14</v>
      </c>
      <c r="C178" s="7">
        <v>1.41333</v>
      </c>
      <c r="D178" s="7">
        <f t="shared" si="19"/>
        <v>-2.8379215935869762</v>
      </c>
      <c r="E178" s="7">
        <v>-2.8224756592896929</v>
      </c>
      <c r="F178" s="7">
        <f t="shared" si="16"/>
        <v>-2.2973502685034703</v>
      </c>
      <c r="G178" s="7">
        <f t="shared" si="17"/>
        <v>-0.5405713250835058</v>
      </c>
      <c r="H178" s="8">
        <v>2.4266700000000001</v>
      </c>
      <c r="I178" s="9">
        <v>0.71742583767409207</v>
      </c>
      <c r="J178" s="7">
        <v>1.5700000000000002E-2</v>
      </c>
      <c r="K178" s="7">
        <v>2.98E-2</v>
      </c>
      <c r="L178" s="7">
        <v>3.5900000000000001E-2</v>
      </c>
      <c r="M178" s="7">
        <v>2.6800000000000001E-2</v>
      </c>
      <c r="N178" s="14">
        <v>3.5150698238972593E-2</v>
      </c>
      <c r="O178" s="10">
        <f t="shared" si="14"/>
        <v>1.3083333333333334E-3</v>
      </c>
      <c r="P178" s="12">
        <v>0</v>
      </c>
      <c r="Q178" s="11">
        <v>2.8E-3</v>
      </c>
      <c r="R178" s="11">
        <v>1.9900000000000001E-2</v>
      </c>
      <c r="S178" s="9">
        <v>5.3842108100000008E-4</v>
      </c>
      <c r="T178" s="13">
        <v>1.7767999999999999E-2</v>
      </c>
      <c r="U178" s="13">
        <v>1.6303000000000002E-2</v>
      </c>
      <c r="V178">
        <v>17.834099999999999</v>
      </c>
      <c r="W178">
        <v>1.0986207717555797E-2</v>
      </c>
      <c r="X178">
        <v>1.5959999999999998E-2</v>
      </c>
      <c r="Y178" s="11">
        <f t="shared" ref="Y178:Y241" si="20">M178-J178</f>
        <v>1.1099999999999999E-2</v>
      </c>
      <c r="Z178">
        <f t="shared" si="15"/>
        <v>1.7100000000000001E-2</v>
      </c>
      <c r="AA178" s="11">
        <f t="shared" si="18"/>
        <v>6.1000000000000013E-3</v>
      </c>
      <c r="AB178">
        <v>95.725470000000001</v>
      </c>
    </row>
    <row r="179" spans="1:28" x14ac:dyDescent="0.25">
      <c r="A179" s="26">
        <v>19025</v>
      </c>
      <c r="B179" s="6">
        <v>23.26</v>
      </c>
      <c r="C179" s="7">
        <v>1.4166700000000001</v>
      </c>
      <c r="D179" s="7">
        <f t="shared" si="19"/>
        <v>-2.7984260998838941</v>
      </c>
      <c r="E179" s="7">
        <v>-2.8355611684627613</v>
      </c>
      <c r="F179" s="7">
        <f t="shared" si="16"/>
        <v>-2.2657276105774264</v>
      </c>
      <c r="G179" s="7">
        <f t="shared" si="17"/>
        <v>-0.53269848930646779</v>
      </c>
      <c r="H179" s="8">
        <v>2.4133300000000002</v>
      </c>
      <c r="I179" s="9">
        <v>0.74669332513072906</v>
      </c>
      <c r="J179" s="7">
        <v>1.54E-2</v>
      </c>
      <c r="K179" s="7">
        <v>2.9300000000000003E-2</v>
      </c>
      <c r="L179" s="7">
        <v>3.5299999999999998E-2</v>
      </c>
      <c r="M179" s="7">
        <v>2.69E-2</v>
      </c>
      <c r="N179" s="14">
        <v>3.4871704612944115E-2</v>
      </c>
      <c r="O179" s="10">
        <f t="shared" si="14"/>
        <v>1.2833333333333334E-3</v>
      </c>
      <c r="P179" s="12">
        <v>-7.547169811320753E-3</v>
      </c>
      <c r="Q179" s="11">
        <v>1.4E-3</v>
      </c>
      <c r="R179" s="11">
        <v>-8.5000000000000006E-3</v>
      </c>
      <c r="S179" s="9">
        <v>9.3160098400000006E-4</v>
      </c>
      <c r="T179" s="13">
        <v>-2.5241E-2</v>
      </c>
      <c r="U179" s="13">
        <v>-3.5742999999999997E-2</v>
      </c>
      <c r="V179">
        <v>17.944900000000001</v>
      </c>
      <c r="W179">
        <v>6.2128170190814853E-3</v>
      </c>
      <c r="X179">
        <v>1.431E-2</v>
      </c>
      <c r="Y179" s="11">
        <f t="shared" si="20"/>
        <v>1.15E-2</v>
      </c>
      <c r="Z179">
        <f t="shared" si="15"/>
        <v>-9.9000000000000008E-3</v>
      </c>
      <c r="AA179" s="11">
        <f t="shared" si="18"/>
        <v>5.9999999999999949E-3</v>
      </c>
      <c r="AB179">
        <v>56.950470000000003</v>
      </c>
    </row>
    <row r="180" spans="1:28" x14ac:dyDescent="0.25">
      <c r="A180" s="26">
        <v>19054</v>
      </c>
      <c r="B180" s="6">
        <v>24.37</v>
      </c>
      <c r="C180" s="7">
        <v>1.42</v>
      </c>
      <c r="D180" s="7">
        <f t="shared" si="19"/>
        <v>-2.8426959960239455</v>
      </c>
      <c r="E180" s="7">
        <v>-2.796078275477349</v>
      </c>
      <c r="F180" s="7">
        <f t="shared" si="16"/>
        <v>-2.3178841302832152</v>
      </c>
      <c r="G180" s="7">
        <f t="shared" si="17"/>
        <v>-0.52481186574073058</v>
      </c>
      <c r="H180" s="8">
        <v>2.4</v>
      </c>
      <c r="I180" s="9">
        <v>0.75187411860758557</v>
      </c>
      <c r="J180" s="7">
        <v>1.5900000000000001E-2</v>
      </c>
      <c r="K180" s="7">
        <v>2.9600000000000001E-2</v>
      </c>
      <c r="L180" s="7">
        <v>3.5099999999999999E-2</v>
      </c>
      <c r="M180" s="7">
        <v>2.63E-2</v>
      </c>
      <c r="N180" s="14">
        <v>3.2094136675370498E-2</v>
      </c>
      <c r="O180" s="10">
        <f t="shared" ref="O180:O243" si="21">J180/12</f>
        <v>1.325E-3</v>
      </c>
      <c r="P180" s="12">
        <v>0</v>
      </c>
      <c r="Q180" s="11">
        <v>1.11E-2</v>
      </c>
      <c r="R180" s="11">
        <v>7.6E-3</v>
      </c>
      <c r="S180" s="9">
        <v>6.3181516899999996E-4</v>
      </c>
      <c r="T180" s="13">
        <v>5.2804999999999998E-2</v>
      </c>
      <c r="U180" s="13">
        <v>5.0654999999999999E-2</v>
      </c>
      <c r="V180">
        <v>18.000299999999999</v>
      </c>
      <c r="W180">
        <v>3.0872281260970404E-3</v>
      </c>
      <c r="X180">
        <v>3.344E-4</v>
      </c>
      <c r="Y180" s="11">
        <f t="shared" si="20"/>
        <v>1.04E-2</v>
      </c>
      <c r="Z180">
        <f t="shared" si="15"/>
        <v>-3.5000000000000005E-3</v>
      </c>
      <c r="AA180" s="11">
        <f t="shared" si="18"/>
        <v>5.4999999999999979E-3</v>
      </c>
      <c r="AB180">
        <v>58.13129</v>
      </c>
    </row>
    <row r="181" spans="1:28" x14ac:dyDescent="0.25">
      <c r="A181" s="26">
        <v>19085</v>
      </c>
      <c r="B181" s="6">
        <v>23.32</v>
      </c>
      <c r="C181" s="7">
        <v>1.43</v>
      </c>
      <c r="D181" s="7">
        <f t="shared" si="19"/>
        <v>-2.791636917210476</v>
      </c>
      <c r="E181" s="7">
        <v>-2.835678423365299</v>
      </c>
      <c r="F181" s="7">
        <f t="shared" si="16"/>
        <v>-2.2822108737989084</v>
      </c>
      <c r="G181" s="7">
        <f t="shared" si="17"/>
        <v>-0.5094260434115675</v>
      </c>
      <c r="H181" s="8">
        <v>2.38</v>
      </c>
      <c r="I181" s="9">
        <v>0.78639909948375575</v>
      </c>
      <c r="J181" s="7">
        <v>1.5700000000000002E-2</v>
      </c>
      <c r="K181" s="7">
        <v>2.9300000000000003E-2</v>
      </c>
      <c r="L181" s="7">
        <v>3.5000000000000003E-2</v>
      </c>
      <c r="M181" s="7">
        <v>2.5399999999999999E-2</v>
      </c>
      <c r="N181" s="14">
        <v>3.323144944739824E-2</v>
      </c>
      <c r="O181" s="10">
        <f t="shared" si="21"/>
        <v>1.3083333333333334E-3</v>
      </c>
      <c r="P181" s="12">
        <v>3.8022813688212143E-3</v>
      </c>
      <c r="Q181" s="11">
        <v>1.7100000000000001E-2</v>
      </c>
      <c r="R181" s="11">
        <v>-4.0000000000000002E-4</v>
      </c>
      <c r="S181" s="9">
        <v>8.0783527899999988E-4</v>
      </c>
      <c r="T181" s="13">
        <v>-4.1423000000000001E-2</v>
      </c>
      <c r="U181" s="13">
        <v>-4.3268000000000001E-2</v>
      </c>
      <c r="V181">
        <v>17.834099999999999</v>
      </c>
      <c r="W181">
        <v>-9.233179447009212E-3</v>
      </c>
      <c r="X181">
        <v>-1.3679999999999999E-2</v>
      </c>
      <c r="Y181" s="11">
        <f t="shared" si="20"/>
        <v>9.6999999999999968E-3</v>
      </c>
      <c r="Z181">
        <f t="shared" si="15"/>
        <v>-1.7500000000000002E-2</v>
      </c>
      <c r="AA181" s="11">
        <f t="shared" si="18"/>
        <v>5.7000000000000002E-3</v>
      </c>
      <c r="AB181">
        <v>57.16037</v>
      </c>
    </row>
    <row r="182" spans="1:28" x14ac:dyDescent="0.25">
      <c r="A182" s="26">
        <v>19115</v>
      </c>
      <c r="B182" s="6">
        <v>23.86</v>
      </c>
      <c r="C182" s="7">
        <v>1.44</v>
      </c>
      <c r="D182" s="7">
        <f t="shared" si="19"/>
        <v>-2.807560303081861</v>
      </c>
      <c r="E182" s="7">
        <v>-2.7846682478943823</v>
      </c>
      <c r="F182" s="7">
        <f t="shared" si="16"/>
        <v>-2.3135417976322512</v>
      </c>
      <c r="G182" s="7">
        <f t="shared" si="17"/>
        <v>-0.4940185054496094</v>
      </c>
      <c r="H182" s="8">
        <v>2.36</v>
      </c>
      <c r="I182" s="9">
        <v>0.77051798889480483</v>
      </c>
      <c r="J182" s="7">
        <v>1.67E-2</v>
      </c>
      <c r="K182" s="7">
        <v>2.9300000000000003E-2</v>
      </c>
      <c r="L182" s="7">
        <v>3.49E-2</v>
      </c>
      <c r="M182" s="7">
        <v>2.5700000000000001E-2</v>
      </c>
      <c r="N182" s="14">
        <v>3.2149120725290282E-2</v>
      </c>
      <c r="O182" s="10">
        <f t="shared" si="21"/>
        <v>1.3916666666666667E-3</v>
      </c>
      <c r="P182" s="12">
        <v>0</v>
      </c>
      <c r="Q182" s="11">
        <v>-3.3E-3</v>
      </c>
      <c r="R182" s="11">
        <v>3.0999999999999999E-3</v>
      </c>
      <c r="S182" s="9">
        <v>5.2645261100000011E-4</v>
      </c>
      <c r="T182" s="13">
        <v>3.3697999999999999E-2</v>
      </c>
      <c r="U182" s="13">
        <v>2.3274E-2</v>
      </c>
      <c r="V182">
        <v>17.667999999999999</v>
      </c>
      <c r="W182">
        <v>-9.3136182930453545E-3</v>
      </c>
      <c r="X182">
        <v>-2.776E-2</v>
      </c>
      <c r="Y182" s="11">
        <f t="shared" si="20"/>
        <v>9.0000000000000011E-3</v>
      </c>
      <c r="Z182">
        <f t="shared" si="15"/>
        <v>6.3999999999999994E-3</v>
      </c>
      <c r="AA182" s="11">
        <f t="shared" si="18"/>
        <v>5.5999999999999973E-3</v>
      </c>
      <c r="AB182">
        <v>84.846630000000005</v>
      </c>
    </row>
    <row r="183" spans="1:28" x14ac:dyDescent="0.25">
      <c r="A183" s="26">
        <v>19146</v>
      </c>
      <c r="B183" s="6">
        <v>24.96</v>
      </c>
      <c r="C183" s="7">
        <v>1.45</v>
      </c>
      <c r="D183" s="7">
        <f t="shared" si="19"/>
        <v>-2.845710987068744</v>
      </c>
      <c r="E183" s="7">
        <v>-2.8006398602372871</v>
      </c>
      <c r="F183" s="7">
        <f t="shared" si="16"/>
        <v>-2.367123614131617</v>
      </c>
      <c r="G183" s="7">
        <f t="shared" si="17"/>
        <v>-0.478587372937127</v>
      </c>
      <c r="H183" s="8">
        <v>2.34</v>
      </c>
      <c r="I183" s="9">
        <v>0.73871508787282136</v>
      </c>
      <c r="J183" s="7">
        <v>1.7000000000000001E-2</v>
      </c>
      <c r="K183" s="7">
        <v>2.9399999999999999E-2</v>
      </c>
      <c r="L183" s="7">
        <v>3.5000000000000003E-2</v>
      </c>
      <c r="M183" s="7">
        <v>2.5899999999999999E-2</v>
      </c>
      <c r="N183" s="14">
        <v>2.7731270299789154E-2</v>
      </c>
      <c r="O183" s="10">
        <f t="shared" si="21"/>
        <v>1.4166666666666668E-3</v>
      </c>
      <c r="P183" s="12">
        <v>3.7878787878788955E-3</v>
      </c>
      <c r="Q183" s="11">
        <v>2.9999999999999997E-4</v>
      </c>
      <c r="R183" s="11">
        <v>1.6000000000000001E-3</v>
      </c>
      <c r="S183" s="9">
        <v>3.2527064899999996E-4</v>
      </c>
      <c r="T183" s="13">
        <v>4.7832E-2</v>
      </c>
      <c r="U183" s="13">
        <v>4.5795000000000002E-2</v>
      </c>
      <c r="V183">
        <v>17.501799999999999</v>
      </c>
      <c r="W183">
        <v>-9.4068372198324608E-3</v>
      </c>
      <c r="X183">
        <v>-4.8280000000000003E-2</v>
      </c>
      <c r="Y183" s="11">
        <f t="shared" si="20"/>
        <v>8.8999999999999982E-3</v>
      </c>
      <c r="Z183">
        <f t="shared" si="15"/>
        <v>1.3000000000000002E-3</v>
      </c>
      <c r="AA183" s="11">
        <f t="shared" si="18"/>
        <v>5.6000000000000043E-3</v>
      </c>
      <c r="AB183">
        <v>87.783429999999996</v>
      </c>
    </row>
    <row r="184" spans="1:28" x14ac:dyDescent="0.25">
      <c r="A184" s="26">
        <v>19176</v>
      </c>
      <c r="B184" s="6">
        <v>25.4</v>
      </c>
      <c r="C184" s="7">
        <v>1.45</v>
      </c>
      <c r="D184" s="7">
        <f t="shared" si="19"/>
        <v>-2.8631856175920078</v>
      </c>
      <c r="E184" s="7">
        <v>-2.845710987068744</v>
      </c>
      <c r="F184" s="7">
        <f t="shared" si="16"/>
        <v>-2.3817518720691129</v>
      </c>
      <c r="G184" s="7">
        <f t="shared" si="17"/>
        <v>-0.48143374552289492</v>
      </c>
      <c r="H184" s="8">
        <v>2.34667</v>
      </c>
      <c r="I184" s="9">
        <v>0.72471025897839458</v>
      </c>
      <c r="J184" s="7">
        <v>1.8100000000000002E-2</v>
      </c>
      <c r="K184" s="7">
        <v>2.9500000000000002E-2</v>
      </c>
      <c r="L184" s="7">
        <v>3.5000000000000003E-2</v>
      </c>
      <c r="M184" s="7">
        <v>2.6100000000000002E-2</v>
      </c>
      <c r="N184" s="14">
        <v>2.7922824594005202E-2</v>
      </c>
      <c r="O184" s="10">
        <f t="shared" si="21"/>
        <v>1.5083333333333335E-3</v>
      </c>
      <c r="P184" s="12">
        <v>7.547169811320753E-3</v>
      </c>
      <c r="Q184" s="11">
        <v>-2E-3</v>
      </c>
      <c r="R184" s="11">
        <v>1.6000000000000001E-3</v>
      </c>
      <c r="S184" s="9">
        <v>3.4488178100000003E-4</v>
      </c>
      <c r="T184" s="13">
        <v>1.9129E-2</v>
      </c>
      <c r="U184" s="13">
        <v>1.7659000000000001E-2</v>
      </c>
      <c r="V184">
        <v>17.224900000000002</v>
      </c>
      <c r="W184">
        <v>-1.5821229816361616E-2</v>
      </c>
      <c r="X184">
        <v>9.5069999999999998E-3</v>
      </c>
      <c r="Y184" s="11">
        <f t="shared" si="20"/>
        <v>8.0000000000000002E-3</v>
      </c>
      <c r="Z184">
        <f t="shared" si="15"/>
        <v>3.5999999999999999E-3</v>
      </c>
      <c r="AA184" s="11">
        <f t="shared" si="18"/>
        <v>5.5000000000000014E-3</v>
      </c>
      <c r="AB184">
        <v>78.788039999999995</v>
      </c>
    </row>
    <row r="185" spans="1:28" x14ac:dyDescent="0.25">
      <c r="A185" s="26">
        <v>19207</v>
      </c>
      <c r="B185" s="6">
        <v>25.03</v>
      </c>
      <c r="C185" s="7">
        <v>1.45</v>
      </c>
      <c r="D185" s="7">
        <f t="shared" si="19"/>
        <v>-2.8485115490111999</v>
      </c>
      <c r="E185" s="7">
        <v>-2.8631856175920078</v>
      </c>
      <c r="F185" s="7">
        <f t="shared" si="16"/>
        <v>-2.3642437590382399</v>
      </c>
      <c r="G185" s="7">
        <f t="shared" si="17"/>
        <v>-0.48426778997296011</v>
      </c>
      <c r="H185" s="8">
        <v>2.3533300000000001</v>
      </c>
      <c r="I185" s="9">
        <v>0.73662012798138443</v>
      </c>
      <c r="J185" s="7">
        <v>1.83E-2</v>
      </c>
      <c r="K185" s="7">
        <v>2.9399999999999999E-2</v>
      </c>
      <c r="L185" s="7">
        <v>3.5099999999999999E-2</v>
      </c>
      <c r="M185" s="7">
        <v>2.6700000000000002E-2</v>
      </c>
      <c r="N185" s="14">
        <v>2.804287868044052E-2</v>
      </c>
      <c r="O185" s="10">
        <f t="shared" si="21"/>
        <v>1.5250000000000001E-3</v>
      </c>
      <c r="P185" s="12">
        <v>0</v>
      </c>
      <c r="Q185" s="11">
        <v>-7.0000000000000001E-3</v>
      </c>
      <c r="R185" s="11">
        <v>6.3E-3</v>
      </c>
      <c r="S185" s="9">
        <v>2.8953667400000003E-4</v>
      </c>
      <c r="T185" s="13">
        <v>-5.6740000000000002E-3</v>
      </c>
      <c r="U185" s="13">
        <v>-1.5007E-2</v>
      </c>
      <c r="V185">
        <v>18.332599999999999</v>
      </c>
      <c r="W185">
        <v>6.4308065649147317E-2</v>
      </c>
      <c r="X185">
        <v>4.0629999999999999E-2</v>
      </c>
      <c r="Y185" s="11">
        <f t="shared" si="20"/>
        <v>8.4000000000000012E-3</v>
      </c>
      <c r="Z185">
        <f t="shared" ref="Z185:Z248" si="22">R185-Q185</f>
        <v>1.3299999999999999E-2</v>
      </c>
      <c r="AA185" s="11">
        <f t="shared" si="18"/>
        <v>5.7000000000000002E-3</v>
      </c>
      <c r="AB185">
        <v>56.092320000000001</v>
      </c>
    </row>
    <row r="186" spans="1:28" x14ac:dyDescent="0.25">
      <c r="A186" s="26">
        <v>19238</v>
      </c>
      <c r="B186" s="6">
        <v>24.54</v>
      </c>
      <c r="C186" s="7">
        <v>1.45</v>
      </c>
      <c r="D186" s="7">
        <f t="shared" si="19"/>
        <v>-2.8287408828502825</v>
      </c>
      <c r="E186" s="7">
        <v>-2.8485115490111999</v>
      </c>
      <c r="F186" s="7">
        <f t="shared" si="16"/>
        <v>-2.3416428202452466</v>
      </c>
      <c r="G186" s="7">
        <f t="shared" si="17"/>
        <v>-0.48709806260503563</v>
      </c>
      <c r="H186" s="8">
        <v>2.36</v>
      </c>
      <c r="I186" s="9">
        <v>0.74867891060936398</v>
      </c>
      <c r="J186" s="7">
        <v>1.7100000000000001E-2</v>
      </c>
      <c r="K186" s="7">
        <v>2.9500000000000002E-2</v>
      </c>
      <c r="L186" s="7">
        <v>3.5200000000000002E-2</v>
      </c>
      <c r="M186" s="7">
        <v>2.7699999999999999E-2</v>
      </c>
      <c r="N186" s="14">
        <v>3.103805499205994E-2</v>
      </c>
      <c r="O186" s="10">
        <f t="shared" si="21"/>
        <v>1.4250000000000001E-3</v>
      </c>
      <c r="P186" s="12">
        <v>0</v>
      </c>
      <c r="Q186" s="11">
        <v>-1.2999999999999999E-2</v>
      </c>
      <c r="R186" s="11">
        <v>-1.8E-3</v>
      </c>
      <c r="S186" s="9">
        <v>4.4117257299999997E-4</v>
      </c>
      <c r="T186" s="13">
        <v>-1.8085E-2</v>
      </c>
      <c r="U186" s="13">
        <v>-2.0098000000000001E-2</v>
      </c>
      <c r="V186">
        <v>18.997199999999999</v>
      </c>
      <c r="W186">
        <v>3.6252359185276507E-2</v>
      </c>
      <c r="X186">
        <v>4.6350000000000002E-2</v>
      </c>
      <c r="Y186" s="11">
        <f t="shared" si="20"/>
        <v>1.0599999999999998E-2</v>
      </c>
      <c r="Z186">
        <f t="shared" si="22"/>
        <v>1.12E-2</v>
      </c>
      <c r="AA186" s="11">
        <f t="shared" si="18"/>
        <v>5.7000000000000002E-3</v>
      </c>
      <c r="AB186">
        <v>54.8354</v>
      </c>
    </row>
    <row r="187" spans="1:28" x14ac:dyDescent="0.25">
      <c r="A187" s="26">
        <v>19268</v>
      </c>
      <c r="B187" s="6">
        <v>24.52</v>
      </c>
      <c r="C187" s="7">
        <v>1.4366699999999999</v>
      </c>
      <c r="D187" s="7">
        <f t="shared" si="19"/>
        <v>-2.8371611754375405</v>
      </c>
      <c r="E187" s="7">
        <v>-2.8379765036522953</v>
      </c>
      <c r="F187" s="7">
        <f t="shared" ref="F187:F250" si="23">LN(H187/B187)</f>
        <v>-2.3351950788076041</v>
      </c>
      <c r="G187" s="7">
        <f t="shared" ref="G187:G250" si="24">LN(C187/H187)</f>
        <v>-0.50196609662993652</v>
      </c>
      <c r="H187" s="8">
        <v>2.3733300000000002</v>
      </c>
      <c r="I187" s="9">
        <v>0.75251643576124494</v>
      </c>
      <c r="J187" s="7">
        <v>1.7399999999999999E-2</v>
      </c>
      <c r="K187" s="7">
        <v>3.0099999999999998E-2</v>
      </c>
      <c r="L187" s="7">
        <v>3.5400000000000001E-2</v>
      </c>
      <c r="M187" s="7">
        <v>2.69E-2</v>
      </c>
      <c r="N187" s="14">
        <v>2.9927311762305727E-2</v>
      </c>
      <c r="O187" s="10">
        <f t="shared" si="21"/>
        <v>1.4499999999999999E-3</v>
      </c>
      <c r="P187" s="12">
        <v>0</v>
      </c>
      <c r="Q187" s="11">
        <v>1.4800000000000001E-2</v>
      </c>
      <c r="R187" s="11">
        <v>3.8999999999999998E-3</v>
      </c>
      <c r="S187" s="9">
        <v>1.0262180079999997E-3</v>
      </c>
      <c r="T187" s="13">
        <v>3.2000000000000003E-4</v>
      </c>
      <c r="U187" s="13">
        <v>-1.2440000000000001E-3</v>
      </c>
      <c r="V187">
        <v>19.191099999999999</v>
      </c>
      <c r="W187">
        <v>1.020676731307768E-2</v>
      </c>
      <c r="X187">
        <v>6.1969999999999997E-2</v>
      </c>
      <c r="Y187" s="11">
        <f t="shared" si="20"/>
        <v>9.5000000000000015E-3</v>
      </c>
      <c r="Z187">
        <f t="shared" si="22"/>
        <v>-1.09E-2</v>
      </c>
      <c r="AA187" s="11">
        <f t="shared" si="18"/>
        <v>5.3000000000000026E-3</v>
      </c>
      <c r="AB187">
        <v>86.28613</v>
      </c>
    </row>
    <row r="188" spans="1:28" x14ac:dyDescent="0.25">
      <c r="A188" s="26">
        <v>19299</v>
      </c>
      <c r="B188" s="6">
        <v>25.66</v>
      </c>
      <c r="C188" s="7">
        <v>1.42333</v>
      </c>
      <c r="D188" s="7">
        <f t="shared" si="19"/>
        <v>-2.8919341625381838</v>
      </c>
      <c r="E188" s="7">
        <v>-2.8464899144187044</v>
      </c>
      <c r="F188" s="7">
        <f t="shared" si="23"/>
        <v>-2.3750342702359766</v>
      </c>
      <c r="G188" s="7">
        <f t="shared" si="24"/>
        <v>-0.51689989230220745</v>
      </c>
      <c r="H188" s="8">
        <v>2.3866700000000001</v>
      </c>
      <c r="I188" s="9">
        <v>0.71423535218218981</v>
      </c>
      <c r="J188" s="7">
        <v>1.8500000000000003E-2</v>
      </c>
      <c r="K188" s="7">
        <v>2.98E-2</v>
      </c>
      <c r="L188" s="7">
        <v>3.5299999999999998E-2</v>
      </c>
      <c r="M188" s="7">
        <v>2.7199999999999998E-2</v>
      </c>
      <c r="N188" s="14">
        <v>2.6550152449692176E-2</v>
      </c>
      <c r="O188" s="10">
        <f t="shared" si="21"/>
        <v>1.5416666666666669E-3</v>
      </c>
      <c r="P188" s="12">
        <v>0</v>
      </c>
      <c r="Q188" s="11">
        <v>-1.5E-3</v>
      </c>
      <c r="R188" s="11">
        <v>1.0800000000000001E-2</v>
      </c>
      <c r="S188" s="9">
        <v>4.5908912499999992E-4</v>
      </c>
      <c r="T188" s="13">
        <v>6.1381999999999999E-2</v>
      </c>
      <c r="U188" s="13">
        <v>4.8273000000000003E-2</v>
      </c>
      <c r="V188">
        <v>19.578800000000001</v>
      </c>
      <c r="W188">
        <v>2.0202072835845908E-2</v>
      </c>
      <c r="X188">
        <v>6.3289999999999999E-2</v>
      </c>
      <c r="Y188" s="11">
        <f t="shared" si="20"/>
        <v>8.6999999999999959E-3</v>
      </c>
      <c r="Z188">
        <f t="shared" si="22"/>
        <v>1.23E-2</v>
      </c>
      <c r="AA188" s="11">
        <f t="shared" si="18"/>
        <v>5.4999999999999979E-3</v>
      </c>
      <c r="AB188">
        <v>67.879390000000001</v>
      </c>
    </row>
    <row r="189" spans="1:28" x14ac:dyDescent="0.25">
      <c r="A189" s="26">
        <v>19329</v>
      </c>
      <c r="B189" s="6">
        <v>26.57</v>
      </c>
      <c r="C189" s="7">
        <v>1.41</v>
      </c>
      <c r="D189" s="7">
        <f t="shared" si="19"/>
        <v>-2.9361930553816453</v>
      </c>
      <c r="E189" s="7">
        <v>-2.9013436547974134</v>
      </c>
      <c r="F189" s="7">
        <f t="shared" si="23"/>
        <v>-2.4043140224178221</v>
      </c>
      <c r="G189" s="7">
        <f t="shared" si="24"/>
        <v>-0.531879032963823</v>
      </c>
      <c r="H189" s="8">
        <v>2.4</v>
      </c>
      <c r="I189" s="9">
        <v>0.69407331277834883</v>
      </c>
      <c r="J189" s="7">
        <v>2.0899999999999998E-2</v>
      </c>
      <c r="K189" s="7">
        <v>2.9700000000000001E-2</v>
      </c>
      <c r="L189" s="7">
        <v>3.5099999999999999E-2</v>
      </c>
      <c r="M189" s="7">
        <v>2.7900000000000001E-2</v>
      </c>
      <c r="N189" s="14">
        <v>2.6534716358030466E-2</v>
      </c>
      <c r="O189" s="10">
        <f t="shared" si="21"/>
        <v>1.7416666666666665E-3</v>
      </c>
      <c r="P189" s="12">
        <v>0</v>
      </c>
      <c r="Q189" s="11">
        <v>-8.6E-3</v>
      </c>
      <c r="R189" s="11">
        <v>-9.1000000000000004E-3</v>
      </c>
      <c r="S189" s="9">
        <v>2.6771746700000003E-4</v>
      </c>
      <c r="T189" s="13">
        <v>3.8214999999999999E-2</v>
      </c>
      <c r="U189" s="13">
        <v>3.5725E-2</v>
      </c>
      <c r="V189">
        <v>19.689599999999999</v>
      </c>
      <c r="W189">
        <v>5.659182380942528E-3</v>
      </c>
      <c r="X189">
        <v>6.1830000000000003E-2</v>
      </c>
      <c r="Y189" s="11">
        <f t="shared" si="20"/>
        <v>7.0000000000000027E-3</v>
      </c>
      <c r="Z189">
        <f t="shared" si="22"/>
        <v>-5.0000000000000044E-4</v>
      </c>
      <c r="AA189" s="11">
        <f t="shared" si="18"/>
        <v>5.3999999999999986E-3</v>
      </c>
      <c r="AB189">
        <v>64.930629999999994</v>
      </c>
    </row>
    <row r="190" spans="1:28" x14ac:dyDescent="0.25">
      <c r="A190" s="26">
        <v>19360</v>
      </c>
      <c r="B190" s="6">
        <v>26.38</v>
      </c>
      <c r="C190" s="7">
        <v>1.41</v>
      </c>
      <c r="D190" s="7">
        <f t="shared" si="19"/>
        <v>-2.9290164428990919</v>
      </c>
      <c r="E190" s="7">
        <v>-2.9361930553816453</v>
      </c>
      <c r="F190" s="7">
        <f t="shared" si="23"/>
        <v>-2.3929793997866047</v>
      </c>
      <c r="G190" s="7">
        <f t="shared" si="24"/>
        <v>-0.5360370431124869</v>
      </c>
      <c r="H190" s="8">
        <v>2.41</v>
      </c>
      <c r="I190" s="9">
        <v>0.69917520792352561</v>
      </c>
      <c r="J190" s="7">
        <v>1.9599999999999999E-2</v>
      </c>
      <c r="K190" s="7">
        <v>3.0200000000000001E-2</v>
      </c>
      <c r="L190" s="7">
        <v>3.5099999999999999E-2</v>
      </c>
      <c r="M190" s="7">
        <v>2.7900000000000001E-2</v>
      </c>
      <c r="N190" s="14">
        <v>2.5934035008075059E-2</v>
      </c>
      <c r="O190" s="10">
        <f t="shared" si="21"/>
        <v>1.6333333333333332E-3</v>
      </c>
      <c r="P190" s="12">
        <v>-3.7453183520598232E-3</v>
      </c>
      <c r="Q190" s="11">
        <v>1.1999999999999999E-3</v>
      </c>
      <c r="R190" s="11">
        <v>-8.0000000000000002E-3</v>
      </c>
      <c r="S190" s="9">
        <v>4.0095887699999994E-4</v>
      </c>
      <c r="T190" s="13">
        <v>-6.2069999999999998E-3</v>
      </c>
      <c r="U190" s="13">
        <v>-6.7949999999999998E-3</v>
      </c>
      <c r="V190">
        <v>19.744900000000001</v>
      </c>
      <c r="W190">
        <v>2.8085893060297096E-3</v>
      </c>
      <c r="X190">
        <v>6.3219999999999998E-2</v>
      </c>
      <c r="Y190" s="11">
        <f t="shared" si="20"/>
        <v>8.3000000000000018E-3</v>
      </c>
      <c r="Z190">
        <f t="shared" si="22"/>
        <v>-9.1999999999999998E-3</v>
      </c>
      <c r="AA190" s="11">
        <f t="shared" si="18"/>
        <v>4.8999999999999981E-3</v>
      </c>
      <c r="AB190">
        <v>57.388730000000002</v>
      </c>
    </row>
    <row r="191" spans="1:28" x14ac:dyDescent="0.25">
      <c r="A191" s="26">
        <v>19391</v>
      </c>
      <c r="B191" s="6">
        <v>25.9</v>
      </c>
      <c r="C191" s="7">
        <v>1.41</v>
      </c>
      <c r="D191" s="7">
        <f t="shared" si="19"/>
        <v>-2.9106532643154153</v>
      </c>
      <c r="E191" s="7">
        <v>-2.9290164428990919</v>
      </c>
      <c r="F191" s="7">
        <f t="shared" si="23"/>
        <v>-2.370475428536897</v>
      </c>
      <c r="G191" s="7">
        <f t="shared" si="24"/>
        <v>-0.54017783577851819</v>
      </c>
      <c r="H191" s="8">
        <v>2.42</v>
      </c>
      <c r="I191" s="9">
        <v>0.71270271221022274</v>
      </c>
      <c r="J191" s="7">
        <v>1.9699999999999999E-2</v>
      </c>
      <c r="K191" s="7">
        <v>3.0699999999999998E-2</v>
      </c>
      <c r="L191" s="7">
        <v>3.5299999999999998E-2</v>
      </c>
      <c r="M191" s="7">
        <v>2.87E-2</v>
      </c>
      <c r="N191" s="14">
        <v>2.6515491011400716E-2</v>
      </c>
      <c r="O191" s="10">
        <f t="shared" si="21"/>
        <v>1.6416666666666665E-3</v>
      </c>
      <c r="P191" s="12">
        <v>-3.7593984962406291E-3</v>
      </c>
      <c r="Q191" s="11">
        <v>-8.6999999999999994E-3</v>
      </c>
      <c r="R191" s="11">
        <v>-4.0000000000000001E-3</v>
      </c>
      <c r="S191" s="9">
        <v>4.9066373500000001E-4</v>
      </c>
      <c r="T191" s="13">
        <v>-7.5399999999999998E-3</v>
      </c>
      <c r="U191" s="13">
        <v>-1.7804E-2</v>
      </c>
      <c r="V191">
        <v>19.855699999999999</v>
      </c>
      <c r="W191">
        <v>5.6115756473822387E-3</v>
      </c>
      <c r="X191">
        <v>6.7409999999999998E-2</v>
      </c>
      <c r="Y191" s="11">
        <f t="shared" si="20"/>
        <v>9.0000000000000011E-3</v>
      </c>
      <c r="Z191">
        <f t="shared" si="22"/>
        <v>4.6999999999999993E-3</v>
      </c>
      <c r="AA191" s="11">
        <f t="shared" si="18"/>
        <v>4.5999999999999999E-3</v>
      </c>
      <c r="AB191">
        <v>57.50226</v>
      </c>
    </row>
    <row r="192" spans="1:28" x14ac:dyDescent="0.25">
      <c r="A192" s="26">
        <v>19419</v>
      </c>
      <c r="B192" s="6">
        <v>25.29</v>
      </c>
      <c r="C192" s="7">
        <v>1.41</v>
      </c>
      <c r="D192" s="7">
        <f t="shared" si="19"/>
        <v>-2.886819356291797</v>
      </c>
      <c r="E192" s="7">
        <v>-2.9106532643154153</v>
      </c>
      <c r="F192" s="7">
        <f t="shared" si="23"/>
        <v>-2.3425178033294167</v>
      </c>
      <c r="G192" s="7">
        <f t="shared" si="24"/>
        <v>-0.54430155296238036</v>
      </c>
      <c r="H192" s="8">
        <v>2.4300000000000002</v>
      </c>
      <c r="I192" s="9">
        <v>0.76249687354843321</v>
      </c>
      <c r="J192" s="7">
        <v>2.0099999999999996E-2</v>
      </c>
      <c r="K192" s="7">
        <v>3.1200000000000002E-2</v>
      </c>
      <c r="L192" s="7">
        <v>3.5699999999999996E-2</v>
      </c>
      <c r="M192" s="7">
        <v>2.9399999999999999E-2</v>
      </c>
      <c r="N192" s="14">
        <v>2.4013352761139525E-2</v>
      </c>
      <c r="O192" s="10">
        <f t="shared" si="21"/>
        <v>1.6749999999999996E-3</v>
      </c>
      <c r="P192" s="12">
        <v>3.7735849056603765E-3</v>
      </c>
      <c r="Q192" s="11">
        <v>-8.8000000000000005E-3</v>
      </c>
      <c r="R192" s="11">
        <v>-3.3E-3</v>
      </c>
      <c r="S192" s="9">
        <v>6.8265246599999994E-4</v>
      </c>
      <c r="T192" s="13">
        <v>-2.2287999999999999E-2</v>
      </c>
      <c r="U192" s="13">
        <v>-2.4368000000000001E-2</v>
      </c>
      <c r="V192">
        <v>20.021899999999999</v>
      </c>
      <c r="W192">
        <v>8.3703923810291205E-3</v>
      </c>
      <c r="X192">
        <v>6.7460000000000006E-2</v>
      </c>
      <c r="Y192" s="11">
        <f t="shared" si="20"/>
        <v>9.3000000000000027E-3</v>
      </c>
      <c r="Z192">
        <f t="shared" si="22"/>
        <v>5.5000000000000005E-3</v>
      </c>
      <c r="AA192" s="11">
        <f t="shared" si="18"/>
        <v>4.4999999999999936E-3</v>
      </c>
      <c r="AB192">
        <v>98.211489999999998</v>
      </c>
    </row>
    <row r="193" spans="1:28" x14ac:dyDescent="0.25">
      <c r="A193" s="26">
        <v>19450</v>
      </c>
      <c r="B193" s="6">
        <v>24.62</v>
      </c>
      <c r="C193" s="7">
        <v>1.41333</v>
      </c>
      <c r="D193" s="7">
        <f t="shared" si="19"/>
        <v>-2.8576104986738979</v>
      </c>
      <c r="E193" s="7">
        <v>-2.8844604385994641</v>
      </c>
      <c r="F193" s="7">
        <f t="shared" si="23"/>
        <v>-2.3047523463719894</v>
      </c>
      <c r="G193" s="7">
        <f t="shared" si="24"/>
        <v>-0.55285815230190871</v>
      </c>
      <c r="H193" s="8">
        <v>2.4566699999999999</v>
      </c>
      <c r="I193" s="9">
        <v>0.77670609645131938</v>
      </c>
      <c r="J193" s="7">
        <v>2.1899999999999999E-2</v>
      </c>
      <c r="K193" s="7">
        <v>3.2300000000000002E-2</v>
      </c>
      <c r="L193" s="7">
        <v>3.6499999999999998E-2</v>
      </c>
      <c r="M193" s="7">
        <v>3.0300000000000001E-2</v>
      </c>
      <c r="N193" s="14">
        <v>2.6293154355143001E-2</v>
      </c>
      <c r="O193" s="10">
        <f t="shared" si="21"/>
        <v>1.825E-3</v>
      </c>
      <c r="P193" s="12">
        <v>0</v>
      </c>
      <c r="Q193" s="11">
        <v>-1.0500000000000001E-2</v>
      </c>
      <c r="R193" s="11">
        <v>-2.4799999999999999E-2</v>
      </c>
      <c r="S193" s="9">
        <v>1.271594922E-3</v>
      </c>
      <c r="T193" s="13">
        <v>-2.5308000000000001E-2</v>
      </c>
      <c r="U193" s="13">
        <v>-2.6832000000000002E-2</v>
      </c>
      <c r="V193">
        <v>20.105</v>
      </c>
      <c r="W193">
        <v>4.1504552514996943E-3</v>
      </c>
      <c r="X193">
        <v>6.8919999999999995E-2</v>
      </c>
      <c r="Y193" s="11">
        <f t="shared" si="20"/>
        <v>8.4000000000000012E-3</v>
      </c>
      <c r="Z193">
        <f t="shared" si="22"/>
        <v>-1.4299999999999998E-2</v>
      </c>
      <c r="AA193" s="11">
        <f t="shared" si="18"/>
        <v>4.1999999999999954E-3</v>
      </c>
      <c r="AB193">
        <v>78.634919999999994</v>
      </c>
    </row>
    <row r="194" spans="1:28" x14ac:dyDescent="0.25">
      <c r="A194" s="26">
        <v>19480</v>
      </c>
      <c r="B194" s="6">
        <v>24.54</v>
      </c>
      <c r="C194" s="7">
        <v>1.4166700000000001</v>
      </c>
      <c r="D194" s="7">
        <f t="shared" si="19"/>
        <v>-2.8519953920761409</v>
      </c>
      <c r="E194" s="7">
        <v>-2.8552500735496831</v>
      </c>
      <c r="F194" s="7">
        <f t="shared" si="23"/>
        <v>-2.290704037842187</v>
      </c>
      <c r="G194" s="7">
        <f t="shared" si="24"/>
        <v>-0.56129135423395426</v>
      </c>
      <c r="H194" s="8">
        <v>2.48333</v>
      </c>
      <c r="I194" s="9">
        <v>0.783752019979433</v>
      </c>
      <c r="J194" s="7">
        <v>2.1600000000000001E-2</v>
      </c>
      <c r="K194" s="7">
        <v>3.3399999999999999E-2</v>
      </c>
      <c r="L194" s="7">
        <v>3.78E-2</v>
      </c>
      <c r="M194" s="7">
        <v>3.1399999999999997E-2</v>
      </c>
      <c r="N194" s="14">
        <v>2.7225578994867577E-2</v>
      </c>
      <c r="O194" s="10">
        <f t="shared" si="21"/>
        <v>1.8000000000000002E-3</v>
      </c>
      <c r="P194" s="12">
        <v>3.759398496240518E-3</v>
      </c>
      <c r="Q194" s="11">
        <v>-1.4800000000000001E-2</v>
      </c>
      <c r="R194" s="11">
        <v>-3.0000000000000001E-3</v>
      </c>
      <c r="S194" s="9">
        <v>5.9316660500000008E-4</v>
      </c>
      <c r="T194" s="13">
        <v>7.4009999999999996E-3</v>
      </c>
      <c r="U194" s="13">
        <v>-2.7299999999999998E-3</v>
      </c>
      <c r="V194">
        <v>20.215699999999998</v>
      </c>
      <c r="W194">
        <v>5.5060930116885252E-3</v>
      </c>
      <c r="X194">
        <v>6.0830000000000002E-2</v>
      </c>
      <c r="Y194" s="11">
        <f t="shared" si="20"/>
        <v>9.7999999999999962E-3</v>
      </c>
      <c r="Z194">
        <f t="shared" si="22"/>
        <v>1.1800000000000001E-2</v>
      </c>
      <c r="AA194" s="11">
        <f t="shared" si="18"/>
        <v>4.4000000000000011E-3</v>
      </c>
      <c r="AB194">
        <v>59.75497</v>
      </c>
    </row>
    <row r="195" spans="1:28" x14ac:dyDescent="0.25">
      <c r="A195" s="26">
        <v>19511</v>
      </c>
      <c r="B195" s="6">
        <v>24.14</v>
      </c>
      <c r="C195" s="7">
        <v>1.42</v>
      </c>
      <c r="D195" s="7">
        <f t="shared" si="19"/>
        <v>-2.8332133440562162</v>
      </c>
      <c r="E195" s="7">
        <v>-2.8496475676695963</v>
      </c>
      <c r="F195" s="7">
        <f t="shared" si="23"/>
        <v>-2.2635874625256931</v>
      </c>
      <c r="G195" s="7">
        <f t="shared" si="24"/>
        <v>-0.56962588153052307</v>
      </c>
      <c r="H195" s="8">
        <v>2.5099999999999998</v>
      </c>
      <c r="I195" s="9">
        <v>0.79549690598672929</v>
      </c>
      <c r="J195" s="7">
        <v>2.1099999999999997E-2</v>
      </c>
      <c r="K195" s="7">
        <v>3.4000000000000002E-2</v>
      </c>
      <c r="L195" s="7">
        <v>3.8599999999999995E-2</v>
      </c>
      <c r="M195" s="7">
        <v>3.0099999999999998E-2</v>
      </c>
      <c r="N195" s="14">
        <v>2.7461899830267294E-2</v>
      </c>
      <c r="O195" s="10">
        <f t="shared" si="21"/>
        <v>1.7583333333333331E-3</v>
      </c>
      <c r="P195" s="12">
        <v>3.7453183520599342E-3</v>
      </c>
      <c r="Q195" s="11">
        <v>2.23E-2</v>
      </c>
      <c r="R195" s="11">
        <v>1.09E-2</v>
      </c>
      <c r="S195" s="9">
        <v>1.1056921389999996E-3</v>
      </c>
      <c r="T195" s="13">
        <v>-1.4265999999999999E-2</v>
      </c>
      <c r="U195" s="13">
        <v>-1.6182999999999999E-2</v>
      </c>
      <c r="V195">
        <v>20.1326</v>
      </c>
      <c r="W195">
        <v>-4.1106664622050275E-3</v>
      </c>
      <c r="X195">
        <v>6.923E-2</v>
      </c>
      <c r="Y195" s="11">
        <f t="shared" si="20"/>
        <v>9.0000000000000011E-3</v>
      </c>
      <c r="Z195">
        <f t="shared" si="22"/>
        <v>-1.14E-2</v>
      </c>
      <c r="AA195" s="11">
        <f t="shared" si="18"/>
        <v>4.599999999999993E-3</v>
      </c>
      <c r="AB195">
        <v>100.49</v>
      </c>
    </row>
    <row r="196" spans="1:28" x14ac:dyDescent="0.25">
      <c r="A196" s="26">
        <v>19541</v>
      </c>
      <c r="B196" s="6">
        <v>24.75</v>
      </c>
      <c r="C196" s="7">
        <v>1.42</v>
      </c>
      <c r="D196" s="7">
        <f t="shared" si="19"/>
        <v>-2.8581686174015299</v>
      </c>
      <c r="E196" s="7">
        <v>-2.8332133440562162</v>
      </c>
      <c r="F196" s="7">
        <f t="shared" si="23"/>
        <v>-2.2832460312382872</v>
      </c>
      <c r="G196" s="7">
        <f t="shared" si="24"/>
        <v>-0.57492258616324277</v>
      </c>
      <c r="H196" s="8">
        <v>2.5233300000000001</v>
      </c>
      <c r="I196" s="9">
        <v>0.7749291887573535</v>
      </c>
      <c r="J196" s="7">
        <v>2.0400000000000001E-2</v>
      </c>
      <c r="K196" s="7">
        <v>3.2799999999999996E-2</v>
      </c>
      <c r="L196" s="7">
        <v>3.8599999999999995E-2</v>
      </c>
      <c r="M196" s="7">
        <v>3.0099999999999998E-2</v>
      </c>
      <c r="N196" s="14">
        <v>2.6151870303874516E-2</v>
      </c>
      <c r="O196" s="10">
        <f t="shared" si="21"/>
        <v>1.7000000000000001E-3</v>
      </c>
      <c r="P196" s="12">
        <v>0</v>
      </c>
      <c r="Q196" s="11">
        <v>3.8999999999999998E-3</v>
      </c>
      <c r="R196" s="11">
        <v>1.77E-2</v>
      </c>
      <c r="S196" s="9">
        <v>5.8101459600000004E-4</v>
      </c>
      <c r="T196" s="13">
        <v>2.6314000000000001E-2</v>
      </c>
      <c r="U196" s="13">
        <v>2.4844000000000001E-2</v>
      </c>
      <c r="V196">
        <v>20.381900000000002</v>
      </c>
      <c r="W196">
        <v>1.2382901363957047E-2</v>
      </c>
      <c r="X196">
        <v>5.9920000000000001E-2</v>
      </c>
      <c r="Y196" s="11">
        <f t="shared" si="20"/>
        <v>9.6999999999999968E-3</v>
      </c>
      <c r="Z196">
        <f t="shared" si="22"/>
        <v>1.38E-2</v>
      </c>
      <c r="AA196" s="11">
        <f t="shared" si="18"/>
        <v>5.7999999999999996E-3</v>
      </c>
      <c r="AB196">
        <v>72.702380000000005</v>
      </c>
    </row>
    <row r="197" spans="1:28" x14ac:dyDescent="0.25">
      <c r="A197" s="26">
        <v>19572</v>
      </c>
      <c r="B197" s="6">
        <v>23.32</v>
      </c>
      <c r="C197" s="7">
        <v>1.42</v>
      </c>
      <c r="D197" s="7">
        <f t="shared" si="19"/>
        <v>-2.7986544898691226</v>
      </c>
      <c r="E197" s="7">
        <v>-2.8581686174015299</v>
      </c>
      <c r="F197" s="7">
        <f t="shared" si="23"/>
        <v>-2.2184591642172236</v>
      </c>
      <c r="G197" s="7">
        <f t="shared" si="24"/>
        <v>-0.5801953256518988</v>
      </c>
      <c r="H197" s="8">
        <v>2.53667</v>
      </c>
      <c r="I197" s="9">
        <v>0.81693591608605765</v>
      </c>
      <c r="J197" s="7">
        <v>2.0400000000000001E-2</v>
      </c>
      <c r="K197" s="7">
        <v>3.2400000000000005E-2</v>
      </c>
      <c r="L197" s="7">
        <v>3.85E-2</v>
      </c>
      <c r="M197" s="7">
        <v>3.0300000000000001E-2</v>
      </c>
      <c r="N197" s="14">
        <v>2.8087024705043661E-2</v>
      </c>
      <c r="O197" s="10">
        <f t="shared" si="21"/>
        <v>1.7000000000000001E-3</v>
      </c>
      <c r="P197" s="12">
        <v>3.7313432835819338E-3</v>
      </c>
      <c r="Q197" s="11">
        <v>-8.0000000000000004E-4</v>
      </c>
      <c r="R197" s="11">
        <v>-8.5000000000000006E-3</v>
      </c>
      <c r="S197" s="9">
        <v>6.8147383499999996E-4</v>
      </c>
      <c r="T197" s="13">
        <v>-5.0101E-2</v>
      </c>
      <c r="U197" s="13">
        <v>-6.0096999999999998E-2</v>
      </c>
      <c r="V197">
        <v>20.271100000000001</v>
      </c>
      <c r="W197">
        <v>-5.4361958404270999E-3</v>
      </c>
      <c r="X197">
        <v>3.5409999999999997E-2</v>
      </c>
      <c r="Y197" s="11">
        <f t="shared" si="20"/>
        <v>9.8999999999999991E-3</v>
      </c>
      <c r="Z197">
        <f t="shared" si="22"/>
        <v>-7.7000000000000002E-3</v>
      </c>
      <c r="AA197" s="11">
        <f t="shared" si="18"/>
        <v>6.0999999999999943E-3</v>
      </c>
      <c r="AB197">
        <v>60.568910000000002</v>
      </c>
    </row>
    <row r="198" spans="1:28" x14ac:dyDescent="0.25">
      <c r="A198" s="26">
        <v>19603</v>
      </c>
      <c r="B198" s="6">
        <v>23.35</v>
      </c>
      <c r="C198" s="7">
        <v>1.42</v>
      </c>
      <c r="D198" s="7">
        <f t="shared" si="19"/>
        <v>-2.7999401125017371</v>
      </c>
      <c r="E198" s="7">
        <v>-2.7986544898691226</v>
      </c>
      <c r="F198" s="7">
        <f t="shared" si="23"/>
        <v>-2.2145036249445718</v>
      </c>
      <c r="G198" s="7">
        <f t="shared" si="24"/>
        <v>-0.58543648755716537</v>
      </c>
      <c r="H198" s="8">
        <v>2.5499999999999998</v>
      </c>
      <c r="I198" s="9">
        <v>0.80821087713982731</v>
      </c>
      <c r="J198" s="7">
        <v>1.7899999999999999E-2</v>
      </c>
      <c r="K198" s="7">
        <v>3.2899999999999999E-2</v>
      </c>
      <c r="L198" s="7">
        <v>3.8800000000000001E-2</v>
      </c>
      <c r="M198" s="7">
        <v>2.8400000000000002E-2</v>
      </c>
      <c r="N198" s="14">
        <v>2.5876605890648562E-2</v>
      </c>
      <c r="O198" s="10">
        <f t="shared" si="21"/>
        <v>1.4916666666666665E-3</v>
      </c>
      <c r="P198" s="12">
        <v>0</v>
      </c>
      <c r="Q198" s="11">
        <v>2.9899999999999999E-2</v>
      </c>
      <c r="R198" s="11">
        <v>2.53E-2</v>
      </c>
      <c r="S198" s="9">
        <v>1.1056425909999998E-3</v>
      </c>
      <c r="T198" s="13">
        <v>2.1870000000000001E-3</v>
      </c>
      <c r="U198" s="13">
        <v>7.2000000000000002E-5</v>
      </c>
      <c r="V198">
        <v>19.855699999999999</v>
      </c>
      <c r="W198">
        <v>-2.0492227851473366E-2</v>
      </c>
      <c r="X198">
        <v>2.3259999999999999E-2</v>
      </c>
      <c r="Y198" s="11">
        <f t="shared" si="20"/>
        <v>1.0500000000000002E-2</v>
      </c>
      <c r="Z198">
        <f t="shared" si="22"/>
        <v>-4.5999999999999999E-3</v>
      </c>
      <c r="AA198" s="11">
        <f t="shared" si="18"/>
        <v>5.9000000000000025E-3</v>
      </c>
      <c r="AB198">
        <v>45.441429999999997</v>
      </c>
    </row>
    <row r="199" spans="1:28" x14ac:dyDescent="0.25">
      <c r="A199" s="26">
        <v>19633</v>
      </c>
      <c r="B199" s="6">
        <v>24.54</v>
      </c>
      <c r="C199" s="7">
        <v>1.43</v>
      </c>
      <c r="D199" s="7">
        <f t="shared" si="19"/>
        <v>-2.8426299950109497</v>
      </c>
      <c r="E199" s="7">
        <v>-2.7929225398430906</v>
      </c>
      <c r="F199" s="7">
        <f t="shared" si="23"/>
        <v>-2.2694522420176972</v>
      </c>
      <c r="G199" s="7">
        <f t="shared" si="24"/>
        <v>-0.57317775299325224</v>
      </c>
      <c r="H199" s="8">
        <v>2.53667</v>
      </c>
      <c r="I199" s="9">
        <v>0.77372103984627105</v>
      </c>
      <c r="J199" s="7">
        <v>1.38E-2</v>
      </c>
      <c r="K199" s="7">
        <v>3.1600000000000003E-2</v>
      </c>
      <c r="L199" s="7">
        <v>3.8199999999999998E-2</v>
      </c>
      <c r="M199" s="7">
        <v>2.81E-2</v>
      </c>
      <c r="N199" s="14">
        <v>2.469523189008176E-2</v>
      </c>
      <c r="O199" s="10">
        <f t="shared" si="21"/>
        <v>1.15E-3</v>
      </c>
      <c r="P199" s="12">
        <v>3.7174721189592308E-3</v>
      </c>
      <c r="Q199" s="11">
        <v>7.4000000000000003E-3</v>
      </c>
      <c r="R199" s="11">
        <v>2.2700000000000001E-2</v>
      </c>
      <c r="S199" s="9">
        <v>5.72851756E-4</v>
      </c>
      <c r="T199" s="13">
        <v>5.1046000000000001E-2</v>
      </c>
      <c r="U199" s="13">
        <v>4.9806000000000003E-2</v>
      </c>
      <c r="V199">
        <v>19.689599999999999</v>
      </c>
      <c r="W199">
        <v>-8.3653560438564315E-3</v>
      </c>
      <c r="X199">
        <v>-4.6439999999999997E-3</v>
      </c>
      <c r="Y199" s="11">
        <f t="shared" si="20"/>
        <v>1.43E-2</v>
      </c>
      <c r="Z199">
        <f t="shared" si="22"/>
        <v>1.5300000000000001E-2</v>
      </c>
      <c r="AA199" s="11">
        <f t="shared" si="18"/>
        <v>6.5999999999999948E-3</v>
      </c>
      <c r="AB199">
        <v>64.724209999999999</v>
      </c>
    </row>
    <row r="200" spans="1:28" x14ac:dyDescent="0.25">
      <c r="A200" s="26">
        <v>19664</v>
      </c>
      <c r="B200" s="6">
        <v>24.76</v>
      </c>
      <c r="C200" s="7">
        <v>1.44</v>
      </c>
      <c r="D200" s="7">
        <f t="shared" si="19"/>
        <v>-2.8445863342284863</v>
      </c>
      <c r="E200" s="7">
        <v>-2.835661325694856</v>
      </c>
      <c r="F200" s="7">
        <f t="shared" si="23"/>
        <v>-2.2836499900399834</v>
      </c>
      <c r="G200" s="7">
        <f t="shared" si="24"/>
        <v>-0.56093634418850291</v>
      </c>
      <c r="H200" s="8">
        <v>2.5233300000000001</v>
      </c>
      <c r="I200" s="9">
        <v>0.75843195792017626</v>
      </c>
      <c r="J200" s="7">
        <v>1.44E-2</v>
      </c>
      <c r="K200" s="7">
        <v>3.1099999999999999E-2</v>
      </c>
      <c r="L200" s="7">
        <v>3.7499999999999999E-2</v>
      </c>
      <c r="M200" s="7">
        <v>2.86E-2</v>
      </c>
      <c r="N200" s="14">
        <v>2.5798001684740821E-2</v>
      </c>
      <c r="O200" s="10">
        <f t="shared" si="21"/>
        <v>1.1999999999999999E-3</v>
      </c>
      <c r="P200" s="12">
        <v>-3.7037037037037646E-3</v>
      </c>
      <c r="Q200" s="11">
        <v>-4.8999999999999998E-3</v>
      </c>
      <c r="R200" s="11">
        <v>-7.3000000000000001E-3</v>
      </c>
      <c r="S200" s="9">
        <v>3.7649826299999999E-4</v>
      </c>
      <c r="T200" s="13">
        <v>2.3762999999999999E-2</v>
      </c>
      <c r="U200" s="13">
        <v>9.8790000000000006E-3</v>
      </c>
      <c r="V200">
        <v>19.218800000000002</v>
      </c>
      <c r="W200">
        <v>-2.3911100276287837E-2</v>
      </c>
      <c r="X200">
        <v>-3.3110000000000001E-2</v>
      </c>
      <c r="Y200" s="11">
        <f t="shared" si="20"/>
        <v>1.4200000000000001E-2</v>
      </c>
      <c r="Z200">
        <f t="shared" si="22"/>
        <v>-2.4000000000000002E-3</v>
      </c>
      <c r="AA200" s="11">
        <f t="shared" si="18"/>
        <v>6.3999999999999994E-3</v>
      </c>
      <c r="AB200">
        <v>75.881950000000003</v>
      </c>
    </row>
    <row r="201" spans="1:28" x14ac:dyDescent="0.25">
      <c r="A201" s="26">
        <v>19694</v>
      </c>
      <c r="B201" s="6">
        <v>24.81</v>
      </c>
      <c r="C201" s="7">
        <v>1.45</v>
      </c>
      <c r="D201" s="7">
        <f t="shared" si="19"/>
        <v>-2.8396832412712265</v>
      </c>
      <c r="E201" s="7">
        <v>-2.8376658913839123</v>
      </c>
      <c r="F201" s="7">
        <f t="shared" si="23"/>
        <v>-2.2909640445600172</v>
      </c>
      <c r="G201" s="7">
        <f t="shared" si="24"/>
        <v>-0.54871919671120939</v>
      </c>
      <c r="H201" s="8">
        <v>2.5099999999999998</v>
      </c>
      <c r="I201" s="9">
        <v>0.75970096119615527</v>
      </c>
      <c r="J201" s="7">
        <v>1.6E-2</v>
      </c>
      <c r="K201" s="7">
        <v>3.1300000000000001E-2</v>
      </c>
      <c r="L201" s="7">
        <v>3.7400000000000003E-2</v>
      </c>
      <c r="M201" s="7">
        <v>2.7400000000000001E-2</v>
      </c>
      <c r="N201" s="14">
        <v>2.4822272294748638E-2</v>
      </c>
      <c r="O201" s="10">
        <f t="shared" si="21"/>
        <v>1.3333333333333333E-3</v>
      </c>
      <c r="P201" s="12">
        <v>0</v>
      </c>
      <c r="Q201" s="11">
        <v>2.06E-2</v>
      </c>
      <c r="R201" s="11">
        <v>1.72E-2</v>
      </c>
      <c r="S201" s="9">
        <v>4.1726887199999992E-4</v>
      </c>
      <c r="T201" s="13">
        <v>1.7129999999999999E-3</v>
      </c>
      <c r="U201" s="13">
        <v>-1.189E-3</v>
      </c>
      <c r="V201">
        <v>18.748000000000001</v>
      </c>
      <c r="W201">
        <v>-2.4496846837471668E-2</v>
      </c>
      <c r="X201">
        <v>-4.4139999999999999E-2</v>
      </c>
      <c r="Y201" s="11">
        <f t="shared" si="20"/>
        <v>1.14E-2</v>
      </c>
      <c r="Z201">
        <f t="shared" si="22"/>
        <v>-3.4000000000000002E-3</v>
      </c>
      <c r="AA201" s="11">
        <f t="shared" si="18"/>
        <v>6.1000000000000013E-3</v>
      </c>
      <c r="AB201">
        <v>71.510149999999996</v>
      </c>
    </row>
    <row r="202" spans="1:28" x14ac:dyDescent="0.25">
      <c r="A202" s="26">
        <v>19725</v>
      </c>
      <c r="B202" s="6">
        <v>26.08</v>
      </c>
      <c r="C202" s="7">
        <v>1.4566699999999999</v>
      </c>
      <c r="D202" s="7">
        <f t="shared" si="19"/>
        <v>-2.8850157282921618</v>
      </c>
      <c r="E202" s="7">
        <v>-2.8350937889374195</v>
      </c>
      <c r="F202" s="7">
        <f t="shared" si="23"/>
        <v>-2.3355892792820399</v>
      </c>
      <c r="G202" s="7">
        <f t="shared" si="24"/>
        <v>-0.54942644901012194</v>
      </c>
      <c r="H202" s="8">
        <v>2.5233300000000001</v>
      </c>
      <c r="I202" s="9">
        <v>0.72984712199459634</v>
      </c>
      <c r="J202" s="7">
        <v>1.18E-2</v>
      </c>
      <c r="K202" s="7">
        <v>3.0600000000000002E-2</v>
      </c>
      <c r="L202" s="7">
        <v>3.7100000000000001E-2</v>
      </c>
      <c r="M202" s="7">
        <v>2.9100000000000001E-2</v>
      </c>
      <c r="N202" s="14">
        <v>2.3383339552034088E-2</v>
      </c>
      <c r="O202" s="10">
        <f t="shared" si="21"/>
        <v>9.8333333333333324E-4</v>
      </c>
      <c r="P202" s="12">
        <v>0</v>
      </c>
      <c r="Q202" s="11">
        <v>8.8999999999999999E-3</v>
      </c>
      <c r="R202" s="11">
        <v>1.24E-2</v>
      </c>
      <c r="S202" s="9">
        <v>4.9822493499999986E-4</v>
      </c>
      <c r="T202" s="13">
        <v>5.3485999999999999E-2</v>
      </c>
      <c r="U202" s="13">
        <v>5.2586000000000001E-2</v>
      </c>
      <c r="V202">
        <v>18.609500000000001</v>
      </c>
      <c r="W202">
        <v>-7.3874546618306223E-3</v>
      </c>
      <c r="X202">
        <v>-4.4740000000000002E-2</v>
      </c>
      <c r="Y202" s="11">
        <f t="shared" si="20"/>
        <v>1.7300000000000003E-2</v>
      </c>
      <c r="Z202">
        <f t="shared" si="22"/>
        <v>3.4999999999999996E-3</v>
      </c>
      <c r="AA202" s="11">
        <f t="shared" si="18"/>
        <v>6.4999999999999988E-3</v>
      </c>
      <c r="AB202">
        <v>94.559359999999998</v>
      </c>
    </row>
    <row r="203" spans="1:28" x14ac:dyDescent="0.25">
      <c r="A203" s="26">
        <v>19756</v>
      </c>
      <c r="B203" s="6">
        <v>26.15</v>
      </c>
      <c r="C203" s="7">
        <v>1.46333</v>
      </c>
      <c r="D203" s="7">
        <f t="shared" si="19"/>
        <v>-2.883134529998884</v>
      </c>
      <c r="E203" s="7">
        <v>-2.8804540765464042</v>
      </c>
      <c r="F203" s="7">
        <f t="shared" si="23"/>
        <v>-2.3329969932458638</v>
      </c>
      <c r="G203" s="7">
        <f t="shared" si="24"/>
        <v>-0.55013753675302035</v>
      </c>
      <c r="H203" s="8">
        <v>2.53667</v>
      </c>
      <c r="I203" s="9">
        <v>0.72451958986894816</v>
      </c>
      <c r="J203" s="7">
        <v>9.7000000000000003E-3</v>
      </c>
      <c r="K203" s="7">
        <v>2.9500000000000002E-2</v>
      </c>
      <c r="L203" s="7">
        <v>3.61E-2</v>
      </c>
      <c r="M203" s="7">
        <v>2.7900000000000001E-2</v>
      </c>
      <c r="N203" s="14">
        <v>2.2562565320400834E-2</v>
      </c>
      <c r="O203" s="10">
        <f t="shared" si="21"/>
        <v>8.0833333333333332E-4</v>
      </c>
      <c r="P203" s="12">
        <v>0</v>
      </c>
      <c r="Q203" s="11">
        <v>2.4E-2</v>
      </c>
      <c r="R203" s="11">
        <v>1.9800000000000002E-2</v>
      </c>
      <c r="S203" s="9">
        <v>3.4071256099999999E-4</v>
      </c>
      <c r="T203" s="13">
        <v>1.2916E-2</v>
      </c>
      <c r="U203" s="13">
        <v>2.343E-3</v>
      </c>
      <c r="V203">
        <v>18.664899999999999</v>
      </c>
      <c r="W203">
        <v>2.9769741261183149E-3</v>
      </c>
      <c r="X203">
        <v>-5.4239999999999997E-2</v>
      </c>
      <c r="Y203" s="11">
        <f t="shared" si="20"/>
        <v>1.8200000000000001E-2</v>
      </c>
      <c r="Z203">
        <f t="shared" si="22"/>
        <v>-4.1999999999999989E-3</v>
      </c>
      <c r="AA203" s="11">
        <f t="shared" si="18"/>
        <v>6.5999999999999982E-3</v>
      </c>
      <c r="AB203">
        <v>89.643879999999996</v>
      </c>
    </row>
    <row r="204" spans="1:28" x14ac:dyDescent="0.25">
      <c r="A204" s="26">
        <v>19784</v>
      </c>
      <c r="B204" s="6">
        <v>26.94</v>
      </c>
      <c r="C204" s="7">
        <v>1.47</v>
      </c>
      <c r="D204" s="7">
        <f t="shared" si="19"/>
        <v>-2.908349770191573</v>
      </c>
      <c r="E204" s="7">
        <v>-2.8785867897202868</v>
      </c>
      <c r="F204" s="7">
        <f t="shared" si="23"/>
        <v>-2.3575188118118833</v>
      </c>
      <c r="G204" s="7">
        <f t="shared" si="24"/>
        <v>-0.55083095837968976</v>
      </c>
      <c r="H204" s="8">
        <v>2.5499999999999998</v>
      </c>
      <c r="I204" s="9">
        <v>0.80491581825969494</v>
      </c>
      <c r="J204" s="7">
        <v>1.03E-2</v>
      </c>
      <c r="K204" s="7">
        <v>2.86E-2</v>
      </c>
      <c r="L204" s="7">
        <v>3.5099999999999999E-2</v>
      </c>
      <c r="M204" s="7">
        <v>2.7799999999999998E-2</v>
      </c>
      <c r="N204" s="14">
        <v>2.2093476024517163E-2</v>
      </c>
      <c r="O204" s="10">
        <f t="shared" si="21"/>
        <v>8.5833333333333334E-4</v>
      </c>
      <c r="P204" s="12">
        <v>0</v>
      </c>
      <c r="Q204" s="11">
        <v>5.7999999999999996E-3</v>
      </c>
      <c r="R204" s="11">
        <v>3.8999999999999998E-3</v>
      </c>
      <c r="S204" s="9">
        <v>3.5654858499999998E-4</v>
      </c>
      <c r="T204" s="13">
        <v>3.0530000000000002E-2</v>
      </c>
      <c r="U204" s="13">
        <v>2.8423E-2</v>
      </c>
      <c r="V204">
        <v>18.554200000000002</v>
      </c>
      <c r="W204">
        <v>-5.9309184619257427E-3</v>
      </c>
      <c r="X204">
        <v>-6.3740000000000005E-2</v>
      </c>
      <c r="Y204" s="11">
        <f t="shared" si="20"/>
        <v>1.7499999999999998E-2</v>
      </c>
      <c r="Z204">
        <f t="shared" si="22"/>
        <v>-1.8999999999999998E-3</v>
      </c>
      <c r="AA204" s="11">
        <f t="shared" si="18"/>
        <v>6.4999999999999988E-3</v>
      </c>
      <c r="AB204">
        <v>73.646749999999997</v>
      </c>
    </row>
    <row r="205" spans="1:28" x14ac:dyDescent="0.25">
      <c r="A205" s="26">
        <v>19815</v>
      </c>
      <c r="B205" s="6">
        <v>28.26</v>
      </c>
      <c r="C205" s="7">
        <v>1.46333</v>
      </c>
      <c r="D205" s="7">
        <f t="shared" si="19"/>
        <v>-2.9607327167443338</v>
      </c>
      <c r="E205" s="7">
        <v>-2.9128975104701702</v>
      </c>
      <c r="F205" s="7">
        <f t="shared" si="23"/>
        <v>-2.3962465972254328</v>
      </c>
      <c r="G205" s="7">
        <f t="shared" si="24"/>
        <v>-0.56448611951890071</v>
      </c>
      <c r="H205" s="8">
        <v>2.5733299999999999</v>
      </c>
      <c r="I205" s="9">
        <v>0.76503930103654538</v>
      </c>
      <c r="J205" s="7">
        <v>9.7000000000000003E-3</v>
      </c>
      <c r="K205" s="7">
        <v>2.8500000000000001E-2</v>
      </c>
      <c r="L205" s="7">
        <v>3.4700000000000002E-2</v>
      </c>
      <c r="M205" s="7">
        <v>2.7300000000000001E-2</v>
      </c>
      <c r="N205" s="14">
        <v>2.0856233184872494E-2</v>
      </c>
      <c r="O205" s="10">
        <f t="shared" si="21"/>
        <v>8.0833333333333332E-4</v>
      </c>
      <c r="P205" s="12">
        <v>-3.7174721189590088E-3</v>
      </c>
      <c r="Q205" s="11">
        <v>1.04E-2</v>
      </c>
      <c r="R205" s="11">
        <v>-3.3999999999999998E-3</v>
      </c>
      <c r="S205" s="9">
        <v>7.30701935E-4</v>
      </c>
      <c r="T205" s="13">
        <v>4.8357999999999998E-2</v>
      </c>
      <c r="U205" s="13">
        <v>4.7140000000000001E-2</v>
      </c>
      <c r="V205">
        <v>18.4434</v>
      </c>
      <c r="W205">
        <v>-5.971693740500863E-3</v>
      </c>
      <c r="X205">
        <v>-6.123E-2</v>
      </c>
      <c r="Y205" s="11">
        <f t="shared" si="20"/>
        <v>1.7600000000000001E-2</v>
      </c>
      <c r="Z205">
        <f t="shared" si="22"/>
        <v>-1.38E-2</v>
      </c>
      <c r="AA205" s="11">
        <f t="shared" si="18"/>
        <v>6.2000000000000006E-3</v>
      </c>
      <c r="AB205">
        <v>45.412039999999998</v>
      </c>
    </row>
    <row r="206" spans="1:28" x14ac:dyDescent="0.25">
      <c r="A206" s="26">
        <v>19845</v>
      </c>
      <c r="B206" s="6">
        <v>29.19</v>
      </c>
      <c r="C206" s="7">
        <v>1.4566699999999999</v>
      </c>
      <c r="D206" s="7">
        <f t="shared" si="19"/>
        <v>-2.9976731760997333</v>
      </c>
      <c r="E206" s="7">
        <v>-2.9652943684900914</v>
      </c>
      <c r="F206" s="7">
        <f t="shared" si="23"/>
        <v>-2.4195963299552528</v>
      </c>
      <c r="G206" s="7">
        <f t="shared" si="24"/>
        <v>-0.57807684614448041</v>
      </c>
      <c r="H206" s="8">
        <v>2.59667</v>
      </c>
      <c r="I206" s="9">
        <v>0.74597697639622584</v>
      </c>
      <c r="J206" s="7">
        <v>7.6E-3</v>
      </c>
      <c r="K206" s="7">
        <v>2.8799999999999999E-2</v>
      </c>
      <c r="L206" s="7">
        <v>3.4700000000000002E-2</v>
      </c>
      <c r="M206" s="7">
        <v>2.7900000000000001E-2</v>
      </c>
      <c r="N206" s="14">
        <v>1.849258783997669E-2</v>
      </c>
      <c r="O206" s="10">
        <f t="shared" si="21"/>
        <v>6.333333333333333E-4</v>
      </c>
      <c r="P206" s="12">
        <v>3.7313432835819338E-3</v>
      </c>
      <c r="Q206" s="11">
        <v>-8.6999999999999994E-3</v>
      </c>
      <c r="R206" s="11">
        <v>-4.1999999999999997E-3</v>
      </c>
      <c r="S206" s="9">
        <v>4.2985320500000005E-4</v>
      </c>
      <c r="T206" s="13">
        <v>4.2777000000000003E-2</v>
      </c>
      <c r="U206" s="13">
        <v>3.3605999999999997E-2</v>
      </c>
      <c r="V206">
        <v>18.554200000000002</v>
      </c>
      <c r="W206">
        <v>6.0075691033107297E-3</v>
      </c>
      <c r="X206">
        <v>-6.1690000000000002E-2</v>
      </c>
      <c r="Y206" s="11">
        <f t="shared" si="20"/>
        <v>2.0300000000000002E-2</v>
      </c>
      <c r="Z206">
        <f t="shared" si="22"/>
        <v>4.4999999999999997E-3</v>
      </c>
      <c r="AA206" s="11">
        <f t="shared" si="18"/>
        <v>5.9000000000000025E-3</v>
      </c>
      <c r="AB206">
        <v>49.402740000000001</v>
      </c>
    </row>
    <row r="207" spans="1:28" x14ac:dyDescent="0.25">
      <c r="A207" s="26">
        <v>19876</v>
      </c>
      <c r="B207" s="6">
        <v>29.21</v>
      </c>
      <c r="C207" s="7">
        <v>1.45</v>
      </c>
      <c r="D207" s="7">
        <f t="shared" si="19"/>
        <v>-3.0029475599671667</v>
      </c>
      <c r="E207" s="7">
        <v>-3.0022626284335403</v>
      </c>
      <c r="F207" s="7">
        <f t="shared" si="23"/>
        <v>-2.4113367986266443</v>
      </c>
      <c r="G207" s="7">
        <f t="shared" si="24"/>
        <v>-0.59161076134052248</v>
      </c>
      <c r="H207" s="8">
        <v>2.62</v>
      </c>
      <c r="I207" s="9">
        <v>0.73246784397205655</v>
      </c>
      <c r="J207" s="7">
        <v>6.4000000000000003E-3</v>
      </c>
      <c r="K207" s="7">
        <v>2.8999999999999998E-2</v>
      </c>
      <c r="L207" s="7">
        <v>3.49E-2</v>
      </c>
      <c r="M207" s="7">
        <v>2.7199999999999998E-2</v>
      </c>
      <c r="N207" s="14">
        <v>1.8357419031035969E-2</v>
      </c>
      <c r="O207" s="10">
        <f t="shared" si="21"/>
        <v>5.3333333333333336E-4</v>
      </c>
      <c r="P207" s="12">
        <v>0</v>
      </c>
      <c r="Q207" s="11">
        <v>1.6299999999999999E-2</v>
      </c>
      <c r="R207" s="11">
        <v>6.3E-3</v>
      </c>
      <c r="S207" s="9">
        <v>9.3542851E-4</v>
      </c>
      <c r="T207" s="13">
        <v>2.467E-3</v>
      </c>
      <c r="U207" s="13">
        <v>5.3300000000000005E-4</v>
      </c>
      <c r="V207">
        <v>18.6096</v>
      </c>
      <c r="W207">
        <v>2.9858468702503357E-3</v>
      </c>
      <c r="X207">
        <v>-6.3630000000000006E-2</v>
      </c>
      <c r="Y207" s="11">
        <f t="shared" si="20"/>
        <v>2.0799999999999999E-2</v>
      </c>
      <c r="Z207">
        <f t="shared" si="22"/>
        <v>-9.9999999999999985E-3</v>
      </c>
      <c r="AA207" s="11">
        <f t="shared" si="18"/>
        <v>5.9000000000000025E-3</v>
      </c>
      <c r="AB207">
        <v>77.751400000000004</v>
      </c>
    </row>
    <row r="208" spans="1:28" x14ac:dyDescent="0.25">
      <c r="A208" s="26">
        <v>19906</v>
      </c>
      <c r="B208" s="6">
        <v>30.88</v>
      </c>
      <c r="C208" s="7">
        <v>1.4566699999999999</v>
      </c>
      <c r="D208" s="7">
        <f t="shared" si="19"/>
        <v>-3.0539557163902851</v>
      </c>
      <c r="E208" s="7">
        <v>-2.9983581076333592</v>
      </c>
      <c r="F208" s="7">
        <f t="shared" si="23"/>
        <v>-2.4656642220442109</v>
      </c>
      <c r="G208" s="7">
        <f t="shared" si="24"/>
        <v>-0.5882914943460742</v>
      </c>
      <c r="H208" s="8">
        <v>2.6233300000000002</v>
      </c>
      <c r="I208" s="9">
        <v>0.70217291331340537</v>
      </c>
      <c r="J208" s="7">
        <v>7.1999999999999998E-3</v>
      </c>
      <c r="K208" s="7">
        <v>2.8900000000000002E-2</v>
      </c>
      <c r="L208" s="7">
        <v>3.5000000000000003E-2</v>
      </c>
      <c r="M208" s="7">
        <v>2.6599999999999999E-2</v>
      </c>
      <c r="N208" s="14">
        <v>1.7707472298425526E-2</v>
      </c>
      <c r="O208" s="10">
        <f t="shared" si="21"/>
        <v>5.9999999999999995E-4</v>
      </c>
      <c r="P208" s="12">
        <v>0</v>
      </c>
      <c r="Q208" s="11">
        <v>1.34E-2</v>
      </c>
      <c r="R208" s="11">
        <v>4.0000000000000001E-3</v>
      </c>
      <c r="S208" s="9">
        <v>6.1330673600000019E-4</v>
      </c>
      <c r="T208" s="13">
        <v>5.8701000000000003E-2</v>
      </c>
      <c r="U208" s="13">
        <v>5.7779999999999998E-2</v>
      </c>
      <c r="V208">
        <v>18.6372</v>
      </c>
      <c r="W208">
        <v>1.483105493938592E-3</v>
      </c>
      <c r="X208">
        <v>-6.8500000000000005E-2</v>
      </c>
      <c r="Y208" s="11">
        <f t="shared" si="20"/>
        <v>1.9400000000000001E-2</v>
      </c>
      <c r="Z208">
        <f t="shared" si="22"/>
        <v>-9.4000000000000004E-3</v>
      </c>
      <c r="AA208" s="11">
        <f t="shared" si="18"/>
        <v>6.1000000000000013E-3</v>
      </c>
      <c r="AB208">
        <v>48.067430000000002</v>
      </c>
    </row>
    <row r="209" spans="1:28" x14ac:dyDescent="0.25">
      <c r="A209" s="26">
        <v>19937</v>
      </c>
      <c r="B209" s="6">
        <v>29.83</v>
      </c>
      <c r="C209" s="7">
        <v>1.46333</v>
      </c>
      <c r="D209" s="7">
        <f t="shared" si="19"/>
        <v>-3.0147999380146091</v>
      </c>
      <c r="E209" s="7">
        <v>-3.0493940646445274</v>
      </c>
      <c r="F209" s="7">
        <f t="shared" si="23"/>
        <v>-2.4297977142902512</v>
      </c>
      <c r="G209" s="7">
        <f t="shared" si="24"/>
        <v>-0.58500222372435795</v>
      </c>
      <c r="H209" s="8">
        <v>2.6266699999999998</v>
      </c>
      <c r="I209" s="9">
        <v>0.7275163787969029</v>
      </c>
      <c r="J209" s="7">
        <v>9.1999999999999998E-3</v>
      </c>
      <c r="K209" s="7">
        <v>2.87E-2</v>
      </c>
      <c r="L209" s="7">
        <v>3.49E-2</v>
      </c>
      <c r="M209" s="7">
        <v>2.69E-2</v>
      </c>
      <c r="N209" s="14">
        <v>1.7527531397013244E-2</v>
      </c>
      <c r="O209" s="10">
        <f t="shared" si="21"/>
        <v>7.6666666666666669E-4</v>
      </c>
      <c r="P209" s="12">
        <v>0</v>
      </c>
      <c r="Q209" s="11">
        <v>-3.5999999999999999E-3</v>
      </c>
      <c r="R209" s="11">
        <v>1.8E-3</v>
      </c>
      <c r="S209" s="9">
        <v>1.1449665549999998E-3</v>
      </c>
      <c r="T209" s="13">
        <v>-2.5894E-2</v>
      </c>
      <c r="U209" s="13">
        <v>-3.4752999999999999E-2</v>
      </c>
      <c r="V209">
        <v>18.609500000000001</v>
      </c>
      <c r="W209">
        <v>-1.4862747623033176E-3</v>
      </c>
      <c r="X209">
        <v>-7.0379999999999998E-2</v>
      </c>
      <c r="Y209" s="11">
        <f t="shared" si="20"/>
        <v>1.77E-2</v>
      </c>
      <c r="Z209">
        <f t="shared" si="22"/>
        <v>5.4000000000000003E-3</v>
      </c>
      <c r="AA209" s="11">
        <f t="shared" si="18"/>
        <v>6.2000000000000006E-3</v>
      </c>
      <c r="AB209">
        <v>49.01925</v>
      </c>
    </row>
    <row r="210" spans="1:28" x14ac:dyDescent="0.25">
      <c r="A210" s="26">
        <v>19968</v>
      </c>
      <c r="B210" s="6">
        <v>32.31</v>
      </c>
      <c r="C210" s="7">
        <v>1.47</v>
      </c>
      <c r="D210" s="7">
        <f t="shared" si="19"/>
        <v>-3.0901143790457621</v>
      </c>
      <c r="E210" s="7">
        <v>-3.0102521977360124</v>
      </c>
      <c r="F210" s="7">
        <f t="shared" si="23"/>
        <v>-2.5083929336467339</v>
      </c>
      <c r="G210" s="7">
        <f t="shared" si="24"/>
        <v>-0.58172144539902826</v>
      </c>
      <c r="H210" s="8">
        <v>2.63</v>
      </c>
      <c r="I210" s="9">
        <v>0.67774510347888817</v>
      </c>
      <c r="J210" s="7">
        <v>1.01E-2</v>
      </c>
      <c r="K210" s="7">
        <v>2.8900000000000002E-2</v>
      </c>
      <c r="L210" s="7">
        <v>3.4700000000000002E-2</v>
      </c>
      <c r="M210" s="7">
        <v>2.7099999999999999E-2</v>
      </c>
      <c r="N210" s="14">
        <v>1.6884188602312594E-2</v>
      </c>
      <c r="O210" s="10">
        <f t="shared" si="21"/>
        <v>8.4166666666666667E-4</v>
      </c>
      <c r="P210" s="12">
        <v>-3.7174721189590088E-3</v>
      </c>
      <c r="Q210" s="11">
        <v>-1E-3</v>
      </c>
      <c r="R210" s="11">
        <v>4.0000000000000001E-3</v>
      </c>
      <c r="S210" s="9">
        <v>6.9178946400000004E-4</v>
      </c>
      <c r="T210" s="13">
        <v>8.2500000000000004E-2</v>
      </c>
      <c r="U210" s="13">
        <v>8.0888000000000002E-2</v>
      </c>
      <c r="V210">
        <v>18.6372</v>
      </c>
      <c r="W210">
        <v>1.4884870630591574E-3</v>
      </c>
      <c r="X210">
        <v>-6.1890000000000001E-2</v>
      </c>
      <c r="Y210" s="11">
        <f t="shared" si="20"/>
        <v>1.7000000000000001E-2</v>
      </c>
      <c r="Z210">
        <f t="shared" si="22"/>
        <v>5.0000000000000001E-3</v>
      </c>
      <c r="AA210" s="11">
        <f t="shared" si="18"/>
        <v>5.7999999999999996E-3</v>
      </c>
      <c r="AB210">
        <v>59.808399999999999</v>
      </c>
    </row>
    <row r="211" spans="1:28" x14ac:dyDescent="0.25">
      <c r="A211" s="26">
        <v>19998</v>
      </c>
      <c r="B211" s="6">
        <v>31.68</v>
      </c>
      <c r="C211" s="7">
        <v>1.49333</v>
      </c>
      <c r="D211" s="7">
        <f t="shared" si="19"/>
        <v>-3.0546770413327895</v>
      </c>
      <c r="E211" s="7">
        <v>-3.0743682542229713</v>
      </c>
      <c r="F211" s="7">
        <f t="shared" si="23"/>
        <v>-2.4711120823264272</v>
      </c>
      <c r="G211" s="7">
        <f t="shared" si="24"/>
        <v>-0.58356495900636185</v>
      </c>
      <c r="H211" s="8">
        <v>2.6766700000000001</v>
      </c>
      <c r="I211" s="9">
        <v>0.69375816436644522</v>
      </c>
      <c r="J211" s="7">
        <v>9.7999999999999997E-3</v>
      </c>
      <c r="K211" s="7">
        <v>2.87E-2</v>
      </c>
      <c r="L211" s="7">
        <v>3.4599999999999999E-2</v>
      </c>
      <c r="M211" s="7">
        <v>2.7099999999999999E-2</v>
      </c>
      <c r="N211" s="14">
        <v>1.7579611194469463E-2</v>
      </c>
      <c r="O211" s="10">
        <f t="shared" si="21"/>
        <v>8.166666666666666E-4</v>
      </c>
      <c r="P211" s="12">
        <v>0</v>
      </c>
      <c r="Q211" s="11">
        <v>5.9999999999999995E-4</v>
      </c>
      <c r="R211" s="11">
        <v>4.0000000000000001E-3</v>
      </c>
      <c r="S211" s="9">
        <v>4.9917436699999996E-4</v>
      </c>
      <c r="T211" s="13">
        <v>-1.7867000000000001E-2</v>
      </c>
      <c r="U211" s="13">
        <v>-1.8658999999999999E-2</v>
      </c>
      <c r="V211">
        <v>18.858799999999999</v>
      </c>
      <c r="W211">
        <v>1.1890198098426731E-2</v>
      </c>
      <c r="X211">
        <v>-4.9160000000000002E-2</v>
      </c>
      <c r="Y211" s="11">
        <f t="shared" si="20"/>
        <v>1.7299999999999999E-2</v>
      </c>
      <c r="Z211">
        <f t="shared" si="22"/>
        <v>3.4000000000000002E-3</v>
      </c>
      <c r="AA211" s="11">
        <f t="shared" si="18"/>
        <v>5.899999999999999E-3</v>
      </c>
      <c r="AB211">
        <v>58.61703</v>
      </c>
    </row>
    <row r="212" spans="1:28" x14ac:dyDescent="0.25">
      <c r="A212" s="26">
        <v>20029</v>
      </c>
      <c r="B212" s="6">
        <v>34.24</v>
      </c>
      <c r="C212" s="7">
        <v>1.51667</v>
      </c>
      <c r="D212" s="7">
        <f t="shared" si="19"/>
        <v>-3.1168774091790095</v>
      </c>
      <c r="E212" s="7">
        <v>-3.039168424851693</v>
      </c>
      <c r="F212" s="7">
        <f t="shared" si="23"/>
        <v>-2.5315391550606967</v>
      </c>
      <c r="G212" s="7">
        <f t="shared" si="24"/>
        <v>-0.58533825411831264</v>
      </c>
      <c r="H212" s="8">
        <v>2.7233299999999998</v>
      </c>
      <c r="I212" s="9">
        <v>0.6316415440701193</v>
      </c>
      <c r="J212" s="7">
        <v>9.300000000000001E-3</v>
      </c>
      <c r="K212" s="7">
        <v>2.8900000000000002E-2</v>
      </c>
      <c r="L212" s="7">
        <v>3.4500000000000003E-2</v>
      </c>
      <c r="M212" s="7">
        <v>2.7400000000000001E-2</v>
      </c>
      <c r="N212" s="14">
        <v>1.4153219014120507E-2</v>
      </c>
      <c r="O212" s="10">
        <f t="shared" si="21"/>
        <v>7.7500000000000008E-4</v>
      </c>
      <c r="P212" s="12">
        <v>0</v>
      </c>
      <c r="Q212" s="11">
        <v>-2.5000000000000001E-3</v>
      </c>
      <c r="R212" s="11">
        <v>2.5000000000000001E-3</v>
      </c>
      <c r="S212" s="9">
        <v>1.2668257469999999E-3</v>
      </c>
      <c r="T212" s="13">
        <v>9.5773999999999998E-2</v>
      </c>
      <c r="U212" s="13">
        <v>8.2711999999999994E-2</v>
      </c>
      <c r="V212">
        <v>19.163399999999999</v>
      </c>
      <c r="W212">
        <v>1.6151610919040483E-2</v>
      </c>
      <c r="X212">
        <v>-3.9510000000000003E-2</v>
      </c>
      <c r="Y212" s="11">
        <f t="shared" si="20"/>
        <v>1.8099999999999998E-2</v>
      </c>
      <c r="Z212">
        <f t="shared" si="22"/>
        <v>5.0000000000000001E-3</v>
      </c>
      <c r="AA212" s="11">
        <f t="shared" si="18"/>
        <v>5.6000000000000008E-3</v>
      </c>
      <c r="AB212">
        <v>57.814869999999999</v>
      </c>
    </row>
    <row r="213" spans="1:28" x14ac:dyDescent="0.25">
      <c r="A213" s="26">
        <v>20059</v>
      </c>
      <c r="B213" s="6">
        <v>35.979999999999997</v>
      </c>
      <c r="C213" s="7">
        <v>1.54</v>
      </c>
      <c r="D213" s="7">
        <f t="shared" si="19"/>
        <v>-3.151180812096849</v>
      </c>
      <c r="E213" s="7">
        <v>-3.1016121348480037</v>
      </c>
      <c r="F213" s="7">
        <f t="shared" si="23"/>
        <v>-2.56411590832314</v>
      </c>
      <c r="G213" s="7">
        <f t="shared" si="24"/>
        <v>-0.58706490377370935</v>
      </c>
      <c r="H213" s="8">
        <v>2.77</v>
      </c>
      <c r="I213" s="9">
        <v>0.60411978535572097</v>
      </c>
      <c r="J213" s="7">
        <v>1.15E-2</v>
      </c>
      <c r="K213" s="7">
        <v>2.8999999999999998E-2</v>
      </c>
      <c r="L213" s="7">
        <v>3.4500000000000003E-2</v>
      </c>
      <c r="M213" s="7">
        <v>2.7199999999999998E-2</v>
      </c>
      <c r="N213" s="14">
        <v>2.6992812470241084E-2</v>
      </c>
      <c r="O213" s="10">
        <f t="shared" si="21"/>
        <v>9.5833333333333328E-4</v>
      </c>
      <c r="P213" s="12">
        <v>-3.7313432835821558E-3</v>
      </c>
      <c r="Q213" s="11">
        <v>6.4000000000000003E-3</v>
      </c>
      <c r="R213" s="11">
        <v>1.6999999999999999E-3</v>
      </c>
      <c r="S213" s="9">
        <v>8.8228098400000001E-4</v>
      </c>
      <c r="T213" s="13">
        <v>5.4288000000000003E-2</v>
      </c>
      <c r="U213" s="13">
        <v>5.2360999999999998E-2</v>
      </c>
      <c r="V213">
        <v>19.412600000000001</v>
      </c>
      <c r="W213">
        <v>1.3003955456756205E-2</v>
      </c>
      <c r="X213">
        <v>-2.017E-2</v>
      </c>
      <c r="Y213" s="11">
        <f t="shared" si="20"/>
        <v>1.5699999999999999E-2</v>
      </c>
      <c r="Z213">
        <f t="shared" si="22"/>
        <v>-4.7000000000000002E-3</v>
      </c>
      <c r="AA213" s="11">
        <f t="shared" si="18"/>
        <v>5.5000000000000049E-3</v>
      </c>
      <c r="AB213">
        <v>44.412300000000002</v>
      </c>
    </row>
    <row r="214" spans="1:28" x14ac:dyDescent="0.25">
      <c r="A214" s="26">
        <v>20090</v>
      </c>
      <c r="B214" s="6">
        <v>36.630000000000003</v>
      </c>
      <c r="C214" s="7">
        <v>1.54667</v>
      </c>
      <c r="D214" s="7">
        <f t="shared" si="19"/>
        <v>-3.1647633440505776</v>
      </c>
      <c r="E214" s="7">
        <v>-3.1468589957822415</v>
      </c>
      <c r="F214" s="7">
        <f t="shared" si="23"/>
        <v>-2.559414878433842</v>
      </c>
      <c r="G214" s="7">
        <f t="shared" si="24"/>
        <v>-0.60534846561673528</v>
      </c>
      <c r="H214" s="8">
        <v>2.8333300000000001</v>
      </c>
      <c r="I214" s="9">
        <v>0.59755888755717546</v>
      </c>
      <c r="J214" s="7">
        <v>1.2199999999999999E-2</v>
      </c>
      <c r="K214" s="7">
        <v>2.9300000000000003E-2</v>
      </c>
      <c r="L214" s="7">
        <v>3.4500000000000003E-2</v>
      </c>
      <c r="M214" s="7">
        <v>2.86E-2</v>
      </c>
      <c r="N214" s="14">
        <v>2.6412209141496137E-2</v>
      </c>
      <c r="O214" s="10">
        <f t="shared" si="21"/>
        <v>1.0166666666666666E-3</v>
      </c>
      <c r="P214" s="12">
        <v>0</v>
      </c>
      <c r="Q214" s="11">
        <v>-2.41E-2</v>
      </c>
      <c r="R214" s="11">
        <v>-9.7000000000000003E-3</v>
      </c>
      <c r="S214" s="9">
        <v>2.5173979019999996E-3</v>
      </c>
      <c r="T214" s="13">
        <v>1.8075999999999998E-2</v>
      </c>
      <c r="U214" s="13">
        <v>1.7590999999999999E-2</v>
      </c>
      <c r="V214">
        <v>19.855699999999999</v>
      </c>
      <c r="W214">
        <v>2.2825381453282795E-2</v>
      </c>
      <c r="X214">
        <v>-1.089E-2</v>
      </c>
      <c r="Y214" s="11">
        <f t="shared" si="20"/>
        <v>1.6400000000000001E-2</v>
      </c>
      <c r="Z214">
        <f t="shared" si="22"/>
        <v>1.44E-2</v>
      </c>
      <c r="AA214" s="11">
        <f t="shared" si="18"/>
        <v>5.1999999999999998E-3</v>
      </c>
      <c r="AB214">
        <v>74.900040000000004</v>
      </c>
    </row>
    <row r="215" spans="1:28" x14ac:dyDescent="0.25">
      <c r="A215" s="26">
        <v>20121</v>
      </c>
      <c r="B215" s="6">
        <v>36.76</v>
      </c>
      <c r="C215" s="7">
        <v>1.5533300000000001</v>
      </c>
      <c r="D215" s="7">
        <f t="shared" si="19"/>
        <v>-3.1640092839430904</v>
      </c>
      <c r="E215" s="7">
        <v>-3.1604665632463274</v>
      </c>
      <c r="F215" s="7">
        <f t="shared" si="23"/>
        <v>-2.5408484961309714</v>
      </c>
      <c r="G215" s="7">
        <f t="shared" si="24"/>
        <v>-0.62316078781211937</v>
      </c>
      <c r="H215" s="8">
        <v>2.8966699999999999</v>
      </c>
      <c r="I215" s="9">
        <v>0.59314832350013358</v>
      </c>
      <c r="J215" s="7">
        <v>1.1699999999999999E-2</v>
      </c>
      <c r="K215" s="7">
        <v>2.9300000000000003E-2</v>
      </c>
      <c r="L215" s="7">
        <v>3.4700000000000002E-2</v>
      </c>
      <c r="M215" s="7">
        <v>2.92E-2</v>
      </c>
      <c r="N215" s="14">
        <v>2.804465334951944E-2</v>
      </c>
      <c r="O215" s="10">
        <f t="shared" si="21"/>
        <v>9.7499999999999985E-4</v>
      </c>
      <c r="P215" s="12">
        <v>0</v>
      </c>
      <c r="Q215" s="11">
        <v>-7.7999999999999996E-3</v>
      </c>
      <c r="R215" s="11">
        <v>-6.3E-3</v>
      </c>
      <c r="S215" s="9">
        <v>6.040311319999999E-4</v>
      </c>
      <c r="T215" s="13">
        <v>1.3526E-2</v>
      </c>
      <c r="U215" s="13">
        <v>5.4460000000000003E-3</v>
      </c>
      <c r="V215">
        <v>20.105</v>
      </c>
      <c r="W215">
        <v>1.255558857154377E-2</v>
      </c>
      <c r="X215">
        <v>9.103E-3</v>
      </c>
      <c r="Y215" s="11">
        <f t="shared" si="20"/>
        <v>1.7500000000000002E-2</v>
      </c>
      <c r="Z215">
        <f t="shared" si="22"/>
        <v>1.4999999999999996E-3</v>
      </c>
      <c r="AA215" s="11">
        <f t="shared" si="18"/>
        <v>5.3999999999999986E-3</v>
      </c>
      <c r="AB215">
        <v>72.539400000000001</v>
      </c>
    </row>
    <row r="216" spans="1:28" x14ac:dyDescent="0.25">
      <c r="A216" s="26">
        <v>20149</v>
      </c>
      <c r="B216" s="6">
        <v>36.58</v>
      </c>
      <c r="C216" s="7">
        <v>1.56</v>
      </c>
      <c r="D216" s="7">
        <f t="shared" si="19"/>
        <v>-3.1548158217012738</v>
      </c>
      <c r="E216" s="7">
        <v>-3.1597244762260406</v>
      </c>
      <c r="F216" s="7">
        <f t="shared" si="23"/>
        <v>-2.5143123746267504</v>
      </c>
      <c r="G216" s="7">
        <f t="shared" si="24"/>
        <v>-0.64050344707452322</v>
      </c>
      <c r="H216" s="8">
        <v>2.96</v>
      </c>
      <c r="I216" s="9">
        <v>0.60776177690993416</v>
      </c>
      <c r="J216" s="7">
        <v>1.2800000000000001E-2</v>
      </c>
      <c r="K216" s="7">
        <v>3.0200000000000001E-2</v>
      </c>
      <c r="L216" s="7">
        <v>3.4799999999999998E-2</v>
      </c>
      <c r="M216" s="7">
        <v>2.8799999999999999E-2</v>
      </c>
      <c r="N216" s="14">
        <v>2.7968341933268071E-2</v>
      </c>
      <c r="O216" s="10">
        <f t="shared" si="21"/>
        <v>1.0666666666666667E-3</v>
      </c>
      <c r="P216" s="12">
        <v>0</v>
      </c>
      <c r="Q216" s="11">
        <v>8.6999999999999994E-3</v>
      </c>
      <c r="R216" s="11">
        <v>9.1999999999999998E-3</v>
      </c>
      <c r="S216" s="9">
        <v>2.482548154E-3</v>
      </c>
      <c r="T216" s="13">
        <v>-2.2420000000000001E-3</v>
      </c>
      <c r="U216" s="13">
        <v>-3.8509999999999998E-3</v>
      </c>
      <c r="V216">
        <v>20.575700000000001</v>
      </c>
      <c r="W216">
        <v>2.3412086545635452E-2</v>
      </c>
      <c r="X216">
        <v>1.8030000000000001E-2</v>
      </c>
      <c r="Y216" s="11">
        <f t="shared" si="20"/>
        <v>1.6E-2</v>
      </c>
      <c r="Z216">
        <f t="shared" si="22"/>
        <v>5.0000000000000044E-4</v>
      </c>
      <c r="AA216" s="11">
        <f t="shared" si="18"/>
        <v>4.5999999999999965E-3</v>
      </c>
      <c r="AB216">
        <v>57.462299999999999</v>
      </c>
    </row>
    <row r="217" spans="1:28" x14ac:dyDescent="0.25">
      <c r="A217" s="26">
        <v>20180</v>
      </c>
      <c r="B217" s="6">
        <v>37.96</v>
      </c>
      <c r="C217" s="7">
        <v>1.5633300000000001</v>
      </c>
      <c r="D217" s="7">
        <f t="shared" si="19"/>
        <v>-3.189714812150084</v>
      </c>
      <c r="E217" s="7">
        <v>-3.1526834813710765</v>
      </c>
      <c r="F217" s="7">
        <f t="shared" si="23"/>
        <v>-2.5224837828524729</v>
      </c>
      <c r="G217" s="7">
        <f t="shared" si="24"/>
        <v>-0.66723102929761102</v>
      </c>
      <c r="H217" s="8">
        <v>3.0466700000000002</v>
      </c>
      <c r="I217" s="9">
        <v>0.58498766592270646</v>
      </c>
      <c r="J217" s="7">
        <v>1.5900000000000001E-2</v>
      </c>
      <c r="K217" s="7">
        <v>3.0099999999999998E-2</v>
      </c>
      <c r="L217" s="7">
        <v>3.49E-2</v>
      </c>
      <c r="M217" s="7">
        <v>2.9000000000000001E-2</v>
      </c>
      <c r="N217" s="14">
        <v>2.6509678885879365E-2</v>
      </c>
      <c r="O217" s="10">
        <f t="shared" si="21"/>
        <v>1.325E-3</v>
      </c>
      <c r="P217" s="12">
        <v>0</v>
      </c>
      <c r="Q217" s="11">
        <v>1E-4</v>
      </c>
      <c r="R217" s="11">
        <v>-1E-4</v>
      </c>
      <c r="S217" s="9">
        <v>6.2805034200000005E-4</v>
      </c>
      <c r="T217" s="13">
        <v>3.9843000000000003E-2</v>
      </c>
      <c r="U217" s="13">
        <v>3.8885000000000003E-2</v>
      </c>
      <c r="V217">
        <v>20.824999999999999</v>
      </c>
      <c r="W217">
        <v>1.2116234198593392E-2</v>
      </c>
      <c r="X217">
        <v>3.0800000000000001E-2</v>
      </c>
      <c r="Y217" s="11">
        <f t="shared" si="20"/>
        <v>1.3100000000000001E-2</v>
      </c>
      <c r="Z217">
        <f t="shared" si="22"/>
        <v>-2.0000000000000001E-4</v>
      </c>
      <c r="AA217" s="11">
        <f t="shared" si="18"/>
        <v>4.8000000000000022E-3</v>
      </c>
      <c r="AB217">
        <v>54.573590000000003</v>
      </c>
    </row>
    <row r="218" spans="1:28" x14ac:dyDescent="0.25">
      <c r="A218" s="26">
        <v>20210</v>
      </c>
      <c r="B218" s="6">
        <v>37.909999999999997</v>
      </c>
      <c r="C218" s="7">
        <v>1.56667</v>
      </c>
      <c r="D218" s="7">
        <f t="shared" si="19"/>
        <v>-3.186262581823029</v>
      </c>
      <c r="E218" s="7">
        <v>-3.1875806260365129</v>
      </c>
      <c r="F218" s="7">
        <f t="shared" si="23"/>
        <v>-2.493118592750748</v>
      </c>
      <c r="G218" s="7">
        <f t="shared" si="24"/>
        <v>-0.69314398907228114</v>
      </c>
      <c r="H218" s="8">
        <v>3.1333299999999999</v>
      </c>
      <c r="I218" s="9">
        <v>0.58607541307724897</v>
      </c>
      <c r="J218" s="7">
        <v>1.4499999999999999E-2</v>
      </c>
      <c r="K218" s="7">
        <v>3.04E-2</v>
      </c>
      <c r="L218" s="7">
        <v>3.5000000000000003E-2</v>
      </c>
      <c r="M218" s="7">
        <v>2.87E-2</v>
      </c>
      <c r="N218" s="14">
        <v>2.5418715307258009E-2</v>
      </c>
      <c r="O218" s="10">
        <f t="shared" si="21"/>
        <v>1.2083333333333332E-3</v>
      </c>
      <c r="P218" s="12">
        <v>0</v>
      </c>
      <c r="Q218" s="11">
        <v>7.3000000000000001E-3</v>
      </c>
      <c r="R218" s="11">
        <v>-1.8E-3</v>
      </c>
      <c r="S218" s="9">
        <v>7.45073396E-4</v>
      </c>
      <c r="T218" s="13">
        <v>6.4330000000000003E-3</v>
      </c>
      <c r="U218" s="13">
        <v>-1.0809999999999999E-3</v>
      </c>
      <c r="V218">
        <v>21.157299999999999</v>
      </c>
      <c r="W218">
        <v>1.5956782713085236E-2</v>
      </c>
      <c r="X218">
        <v>2.9090000000000001E-2</v>
      </c>
      <c r="Y218" s="11">
        <f t="shared" si="20"/>
        <v>1.4200000000000001E-2</v>
      </c>
      <c r="Z218">
        <f t="shared" si="22"/>
        <v>-9.1000000000000004E-3</v>
      </c>
      <c r="AA218" s="11">
        <f t="shared" si="18"/>
        <v>4.6000000000000034E-3</v>
      </c>
      <c r="AB218">
        <v>47.689219999999999</v>
      </c>
    </row>
    <row r="219" spans="1:28" x14ac:dyDescent="0.25">
      <c r="A219" s="26">
        <v>20241</v>
      </c>
      <c r="B219" s="6">
        <v>41.03</v>
      </c>
      <c r="C219" s="7">
        <v>1.57</v>
      </c>
      <c r="D219" s="7">
        <f t="shared" si="19"/>
        <v>-3.263227887093878</v>
      </c>
      <c r="E219" s="7">
        <v>-3.1841393101680264</v>
      </c>
      <c r="F219" s="7">
        <f t="shared" si="23"/>
        <v>-2.5449221468977776</v>
      </c>
      <c r="G219" s="7">
        <f t="shared" si="24"/>
        <v>-0.71830574019610027</v>
      </c>
      <c r="H219" s="8">
        <v>3.22</v>
      </c>
      <c r="I219" s="9">
        <v>0.55164163232752894</v>
      </c>
      <c r="J219" s="7">
        <v>1.41E-2</v>
      </c>
      <c r="K219" s="7">
        <v>3.0499999999999999E-2</v>
      </c>
      <c r="L219" s="7">
        <v>3.5099999999999999E-2</v>
      </c>
      <c r="M219" s="7">
        <v>2.93E-2</v>
      </c>
      <c r="N219" s="14">
        <v>2.5363932271466653E-2</v>
      </c>
      <c r="O219" s="10">
        <f t="shared" si="21"/>
        <v>1.175E-3</v>
      </c>
      <c r="P219" s="12">
        <v>0</v>
      </c>
      <c r="Q219" s="11">
        <v>-7.6E-3</v>
      </c>
      <c r="R219" s="11">
        <v>2.8999999999999998E-3</v>
      </c>
      <c r="S219" s="9">
        <v>6.457440699999999E-4</v>
      </c>
      <c r="T219" s="13">
        <v>8.1299999999999997E-2</v>
      </c>
      <c r="U219" s="13">
        <v>7.9930000000000001E-2</v>
      </c>
      <c r="V219">
        <v>21.184999999999999</v>
      </c>
      <c r="W219">
        <v>1.3092407821413599E-3</v>
      </c>
      <c r="X219">
        <v>3.3930000000000002E-2</v>
      </c>
      <c r="Y219" s="11">
        <f t="shared" si="20"/>
        <v>1.52E-2</v>
      </c>
      <c r="Z219">
        <f t="shared" si="22"/>
        <v>1.0499999999999999E-2</v>
      </c>
      <c r="AA219" s="11">
        <f t="shared" si="18"/>
        <v>4.5999999999999999E-3</v>
      </c>
      <c r="AB219">
        <v>31.884370000000001</v>
      </c>
    </row>
    <row r="220" spans="1:28" x14ac:dyDescent="0.25">
      <c r="A220" s="26">
        <v>20271</v>
      </c>
      <c r="B220" s="6">
        <v>43.52</v>
      </c>
      <c r="C220" s="7">
        <v>1.58667</v>
      </c>
      <c r="D220" s="7">
        <f t="shared" si="19"/>
        <v>-3.3115831221343388</v>
      </c>
      <c r="E220" s="7">
        <v>-3.2526660260407465</v>
      </c>
      <c r="F220" s="7">
        <f t="shared" si="23"/>
        <v>-2.5813213916022817</v>
      </c>
      <c r="G220" s="7">
        <f t="shared" si="24"/>
        <v>-0.73026173053205723</v>
      </c>
      <c r="H220" s="8">
        <v>3.2933300000000001</v>
      </c>
      <c r="I220" s="9">
        <v>0.53450681549855106</v>
      </c>
      <c r="J220" s="7">
        <v>1.6E-2</v>
      </c>
      <c r="K220" s="7">
        <v>3.0600000000000002E-2</v>
      </c>
      <c r="L220" s="7">
        <v>3.5200000000000002E-2</v>
      </c>
      <c r="M220" s="7">
        <v>0.03</v>
      </c>
      <c r="N220" s="14">
        <v>2.4760441615846195E-2</v>
      </c>
      <c r="O220" s="10">
        <f t="shared" si="21"/>
        <v>1.3333333333333333E-3</v>
      </c>
      <c r="P220" s="12">
        <v>3.7453183520599342E-3</v>
      </c>
      <c r="Q220" s="11">
        <v>-1.0200000000000001E-2</v>
      </c>
      <c r="R220" s="11">
        <v>-4.1000000000000003E-3</v>
      </c>
      <c r="S220" s="9">
        <v>2.082118547E-3</v>
      </c>
      <c r="T220" s="13">
        <v>5.7646000000000003E-2</v>
      </c>
      <c r="U220" s="13">
        <v>5.7068000000000001E-2</v>
      </c>
      <c r="V220">
        <v>21.351099999999999</v>
      </c>
      <c r="W220">
        <v>7.8404531508142628E-3</v>
      </c>
      <c r="X220">
        <v>2.971E-2</v>
      </c>
      <c r="Y220" s="11">
        <f t="shared" si="20"/>
        <v>1.3999999999999999E-2</v>
      </c>
      <c r="Z220">
        <f t="shared" si="22"/>
        <v>6.1000000000000004E-3</v>
      </c>
      <c r="AA220" s="11">
        <f t="shared" si="18"/>
        <v>4.5999999999999999E-3</v>
      </c>
      <c r="AB220">
        <v>36.048769999999998</v>
      </c>
    </row>
    <row r="221" spans="1:28" x14ac:dyDescent="0.25">
      <c r="A221" s="26">
        <v>20302</v>
      </c>
      <c r="B221" s="6">
        <v>43.18</v>
      </c>
      <c r="C221" s="7">
        <v>1.6033299999999999</v>
      </c>
      <c r="D221" s="7">
        <f t="shared" si="19"/>
        <v>-3.2932947086413411</v>
      </c>
      <c r="E221" s="7">
        <v>-3.3011378861023672</v>
      </c>
      <c r="F221" s="7">
        <f t="shared" si="23"/>
        <v>-2.5514532998090376</v>
      </c>
      <c r="G221" s="7">
        <f t="shared" si="24"/>
        <v>-0.74184140883230387</v>
      </c>
      <c r="H221" s="8">
        <v>3.3666700000000001</v>
      </c>
      <c r="I221" s="9">
        <v>0.53184672561835189</v>
      </c>
      <c r="J221" s="7">
        <v>1.9E-2</v>
      </c>
      <c r="K221" s="7">
        <v>3.1099999999999999E-2</v>
      </c>
      <c r="L221" s="7">
        <v>3.56E-2</v>
      </c>
      <c r="M221" s="7">
        <v>3.0099999999999998E-2</v>
      </c>
      <c r="N221" s="14">
        <v>2.667106263285441E-2</v>
      </c>
      <c r="O221" s="10">
        <f t="shared" si="21"/>
        <v>1.5833333333333333E-3</v>
      </c>
      <c r="P221" s="12">
        <v>0</v>
      </c>
      <c r="Q221" s="11">
        <v>4.0000000000000002E-4</v>
      </c>
      <c r="R221" s="11">
        <v>-3.8E-3</v>
      </c>
      <c r="S221" s="9">
        <v>1.12040356E-3</v>
      </c>
      <c r="T221" s="13">
        <v>-6.4800000000000003E-4</v>
      </c>
      <c r="U221" s="13">
        <v>-8.3129999999999992E-3</v>
      </c>
      <c r="V221">
        <v>21.323399999999999</v>
      </c>
      <c r="W221">
        <v>-1.297357044836069E-3</v>
      </c>
      <c r="X221">
        <v>3.3320000000000002E-2</v>
      </c>
      <c r="Y221" s="11">
        <f t="shared" si="20"/>
        <v>1.1099999999999999E-2</v>
      </c>
      <c r="Z221">
        <f t="shared" si="22"/>
        <v>-4.1999999999999997E-3</v>
      </c>
      <c r="AA221" s="11">
        <f t="shared" si="18"/>
        <v>4.5000000000000005E-3</v>
      </c>
      <c r="AB221">
        <v>44.275950000000002</v>
      </c>
    </row>
    <row r="222" spans="1:28" x14ac:dyDescent="0.25">
      <c r="A222" s="26">
        <v>20333</v>
      </c>
      <c r="B222" s="6">
        <v>43.67</v>
      </c>
      <c r="C222" s="7">
        <v>1.62</v>
      </c>
      <c r="D222" s="7">
        <f t="shared" si="19"/>
        <v>-3.2942352182531769</v>
      </c>
      <c r="E222" s="7">
        <v>-3.2829512758423687</v>
      </c>
      <c r="F222" s="7">
        <f t="shared" si="23"/>
        <v>-2.5411898961121624</v>
      </c>
      <c r="G222" s="7">
        <f t="shared" si="24"/>
        <v>-0.75304532214101416</v>
      </c>
      <c r="H222" s="8">
        <v>3.44</v>
      </c>
      <c r="I222" s="9">
        <v>0.53362479105053362</v>
      </c>
      <c r="J222" s="7">
        <v>2.07E-2</v>
      </c>
      <c r="K222" s="7">
        <v>3.1300000000000001E-2</v>
      </c>
      <c r="L222" s="7">
        <v>3.5900000000000001E-2</v>
      </c>
      <c r="M222" s="7">
        <v>2.98E-2</v>
      </c>
      <c r="N222" s="14">
        <v>2.5633980800136215E-2</v>
      </c>
      <c r="O222" s="10">
        <f t="shared" si="21"/>
        <v>1.725E-3</v>
      </c>
      <c r="P222" s="12">
        <v>3.7313432835819338E-3</v>
      </c>
      <c r="Q222" s="11">
        <v>7.3000000000000001E-3</v>
      </c>
      <c r="R222" s="11">
        <v>7.6E-3</v>
      </c>
      <c r="S222" s="9">
        <v>5.7110808070000001E-3</v>
      </c>
      <c r="T222" s="13">
        <v>1.1285999999999999E-2</v>
      </c>
      <c r="U222" s="13">
        <v>1.0116999999999999E-2</v>
      </c>
      <c r="V222">
        <v>21.4619</v>
      </c>
      <c r="W222">
        <v>6.4952118330097695E-3</v>
      </c>
      <c r="X222">
        <v>4.7149999999999997E-2</v>
      </c>
      <c r="Y222" s="11">
        <f t="shared" si="20"/>
        <v>9.1000000000000004E-3</v>
      </c>
      <c r="Z222">
        <f t="shared" si="22"/>
        <v>2.9999999999999992E-4</v>
      </c>
      <c r="AA222" s="11">
        <f t="shared" si="18"/>
        <v>4.5999999999999999E-3</v>
      </c>
      <c r="AB222">
        <v>40.891770000000001</v>
      </c>
    </row>
    <row r="223" spans="1:28" x14ac:dyDescent="0.25">
      <c r="A223" s="26">
        <v>20363</v>
      </c>
      <c r="B223" s="6">
        <v>42.34</v>
      </c>
      <c r="C223" s="7">
        <v>1.6266700000000001</v>
      </c>
      <c r="D223" s="7">
        <f t="shared" si="19"/>
        <v>-3.259197285331545</v>
      </c>
      <c r="E223" s="7">
        <v>-3.290126387122295</v>
      </c>
      <c r="F223" s="7">
        <f t="shared" si="23"/>
        <v>-2.4929692972113511</v>
      </c>
      <c r="G223" s="7">
        <f t="shared" si="24"/>
        <v>-0.76622798812019355</v>
      </c>
      <c r="H223" s="8">
        <v>3.5</v>
      </c>
      <c r="I223" s="9">
        <v>0.54740914986699496</v>
      </c>
      <c r="J223" s="7">
        <v>2.23E-2</v>
      </c>
      <c r="K223" s="7">
        <v>3.1E-2</v>
      </c>
      <c r="L223" s="7">
        <v>3.5900000000000001E-2</v>
      </c>
      <c r="M223" s="7">
        <v>2.92E-2</v>
      </c>
      <c r="N223" s="14">
        <v>2.5100686602568437E-2</v>
      </c>
      <c r="O223" s="10">
        <f t="shared" si="21"/>
        <v>1.8583333333333334E-3</v>
      </c>
      <c r="P223" s="12">
        <v>0</v>
      </c>
      <c r="Q223" s="11">
        <v>1.44E-2</v>
      </c>
      <c r="R223" s="11">
        <v>7.7999999999999996E-3</v>
      </c>
      <c r="S223" s="9">
        <v>2.6798957789999993E-3</v>
      </c>
      <c r="T223" s="13">
        <v>-3.0467999999999999E-2</v>
      </c>
      <c r="U223" s="13">
        <v>-3.1E-2</v>
      </c>
      <c r="V223">
        <v>21.821899999999999</v>
      </c>
      <c r="W223">
        <v>1.6773910977126882E-2</v>
      </c>
      <c r="X223">
        <v>4.6929999999999999E-2</v>
      </c>
      <c r="Y223" s="11">
        <f t="shared" si="20"/>
        <v>6.8999999999999999E-3</v>
      </c>
      <c r="Z223">
        <f t="shared" si="22"/>
        <v>-6.6E-3</v>
      </c>
      <c r="AA223" s="11">
        <f t="shared" si="18"/>
        <v>4.9000000000000016E-3</v>
      </c>
      <c r="AB223">
        <v>41.474690000000002</v>
      </c>
    </row>
    <row r="224" spans="1:28" x14ac:dyDescent="0.25">
      <c r="A224" s="26">
        <v>20394</v>
      </c>
      <c r="B224" s="6">
        <v>45.51</v>
      </c>
      <c r="C224" s="7">
        <v>1.6333299999999999</v>
      </c>
      <c r="D224" s="7">
        <f t="shared" si="19"/>
        <v>-3.3273112063984884</v>
      </c>
      <c r="E224" s="7">
        <v>-3.2551113900766571</v>
      </c>
      <c r="F224" s="7">
        <f t="shared" si="23"/>
        <v>-2.5481715371646114</v>
      </c>
      <c r="G224" s="7">
        <f t="shared" si="24"/>
        <v>-0.7791396692338769</v>
      </c>
      <c r="H224" s="8">
        <v>3.56</v>
      </c>
      <c r="I224" s="9">
        <v>0.51525058974465088</v>
      </c>
      <c r="J224" s="7">
        <v>2.2400000000000003E-2</v>
      </c>
      <c r="K224" s="7">
        <v>3.1E-2</v>
      </c>
      <c r="L224" s="7">
        <v>3.5799999999999998E-2</v>
      </c>
      <c r="M224" s="7">
        <v>2.9499999999999998E-2</v>
      </c>
      <c r="N224" s="14">
        <v>2.6033702709268299E-2</v>
      </c>
      <c r="O224" s="10">
        <f t="shared" si="21"/>
        <v>1.8666666666666669E-3</v>
      </c>
      <c r="P224" s="12">
        <v>0</v>
      </c>
      <c r="Q224" s="11">
        <v>-4.4999999999999997E-3</v>
      </c>
      <c r="R224" s="11">
        <v>-3.0000000000000001E-3</v>
      </c>
      <c r="S224" s="9">
        <v>1.9291618190000002E-3</v>
      </c>
      <c r="T224" s="13">
        <v>8.7825E-2</v>
      </c>
      <c r="U224" s="13">
        <v>7.5123999999999996E-2</v>
      </c>
      <c r="V224">
        <v>21.877300000000002</v>
      </c>
      <c r="W224">
        <v>2.5387340240768373E-3</v>
      </c>
      <c r="X224">
        <v>4.802E-2</v>
      </c>
      <c r="Y224" s="11">
        <f t="shared" si="20"/>
        <v>7.0999999999999952E-3</v>
      </c>
      <c r="Z224">
        <f t="shared" si="22"/>
        <v>1.4999999999999996E-3</v>
      </c>
      <c r="AA224" s="11">
        <f t="shared" si="18"/>
        <v>4.7999999999999987E-3</v>
      </c>
      <c r="AB224">
        <v>49.90896</v>
      </c>
    </row>
    <row r="225" spans="1:28" x14ac:dyDescent="0.25">
      <c r="A225" s="26">
        <v>20424</v>
      </c>
      <c r="B225" s="6">
        <v>45.48</v>
      </c>
      <c r="C225" s="7">
        <v>1.64</v>
      </c>
      <c r="D225" s="7">
        <f t="shared" si="19"/>
        <v>-3.3225764270462284</v>
      </c>
      <c r="E225" s="7">
        <v>-3.3232358401924436</v>
      </c>
      <c r="F225" s="7">
        <f t="shared" si="23"/>
        <v>-2.5307986430446556</v>
      </c>
      <c r="G225" s="7">
        <f t="shared" si="24"/>
        <v>-0.79177778400157273</v>
      </c>
      <c r="H225" s="8">
        <v>3.62</v>
      </c>
      <c r="I225" s="9">
        <v>0.5098280098280098</v>
      </c>
      <c r="J225" s="7">
        <v>2.5399999999999999E-2</v>
      </c>
      <c r="K225" s="7">
        <v>3.15E-2</v>
      </c>
      <c r="L225" s="7">
        <v>3.6200000000000003E-2</v>
      </c>
      <c r="M225" s="7">
        <v>2.9499999999999998E-2</v>
      </c>
      <c r="N225" s="14">
        <v>2.5244549861861313E-2</v>
      </c>
      <c r="O225" s="10">
        <f t="shared" si="21"/>
        <v>2.1166666666666664E-3</v>
      </c>
      <c r="P225" s="12">
        <v>-3.7174721189590088E-3</v>
      </c>
      <c r="Q225" s="11">
        <v>3.7000000000000002E-3</v>
      </c>
      <c r="R225" s="11">
        <v>6.3E-3</v>
      </c>
      <c r="S225" s="9">
        <v>4.7470324900000002E-4</v>
      </c>
      <c r="T225" s="13">
        <v>-3.0899999999999998E-4</v>
      </c>
      <c r="U225" s="13">
        <v>-1.6850000000000001E-3</v>
      </c>
      <c r="V225">
        <v>21.9604</v>
      </c>
      <c r="W225">
        <v>3.7984577621552095E-3</v>
      </c>
      <c r="X225">
        <v>5.1659999999999998E-2</v>
      </c>
      <c r="Y225" s="11">
        <f t="shared" si="20"/>
        <v>4.0999999999999995E-3</v>
      </c>
      <c r="Z225">
        <f t="shared" si="22"/>
        <v>2.5999999999999999E-3</v>
      </c>
      <c r="AA225" s="11">
        <f t="shared" si="18"/>
        <v>4.7000000000000028E-3</v>
      </c>
      <c r="AB225">
        <v>37.83755</v>
      </c>
    </row>
    <row r="226" spans="1:28" x14ac:dyDescent="0.25">
      <c r="A226" s="26">
        <v>20455</v>
      </c>
      <c r="B226" s="6">
        <v>43.82</v>
      </c>
      <c r="C226" s="7">
        <v>1.67</v>
      </c>
      <c r="D226" s="7">
        <f t="shared" si="19"/>
        <v>-3.2672667077386568</v>
      </c>
      <c r="E226" s="7">
        <v>-3.3044490424536712</v>
      </c>
      <c r="F226" s="7">
        <f t="shared" si="23"/>
        <v>-2.4871922355604847</v>
      </c>
      <c r="G226" s="7">
        <f t="shared" si="24"/>
        <v>-0.78007447217817216</v>
      </c>
      <c r="H226" s="8">
        <v>3.6433300000000002</v>
      </c>
      <c r="I226" s="9">
        <v>0.52895441220206485</v>
      </c>
      <c r="J226" s="7">
        <v>2.41E-2</v>
      </c>
      <c r="K226" s="7">
        <v>3.1099999999999999E-2</v>
      </c>
      <c r="L226" s="7">
        <v>3.6000000000000004E-2</v>
      </c>
      <c r="M226" s="7">
        <v>2.92E-2</v>
      </c>
      <c r="N226" s="14">
        <v>2.6424477060710903E-2</v>
      </c>
      <c r="O226" s="10">
        <f t="shared" si="21"/>
        <v>2.0083333333333333E-3</v>
      </c>
      <c r="P226" s="12">
        <v>0</v>
      </c>
      <c r="Q226" s="11">
        <v>8.3000000000000001E-3</v>
      </c>
      <c r="R226" s="11">
        <v>1.04E-2</v>
      </c>
      <c r="S226" s="9">
        <v>1.179984062E-3</v>
      </c>
      <c r="T226" s="13">
        <v>-3.5056999999999998E-2</v>
      </c>
      <c r="U226" s="13">
        <v>-3.6278999999999999E-2</v>
      </c>
      <c r="V226">
        <v>22.098800000000001</v>
      </c>
      <c r="W226">
        <v>6.3022531465729559E-3</v>
      </c>
      <c r="X226">
        <v>4.027E-2</v>
      </c>
      <c r="Y226" s="11">
        <f t="shared" si="20"/>
        <v>5.1000000000000004E-3</v>
      </c>
      <c r="Z226">
        <f t="shared" si="22"/>
        <v>2.0999999999999994E-3</v>
      </c>
      <c r="AA226" s="11">
        <f t="shared" si="18"/>
        <v>4.900000000000005E-3</v>
      </c>
      <c r="AB226">
        <v>70.167590000000004</v>
      </c>
    </row>
    <row r="227" spans="1:28" x14ac:dyDescent="0.25">
      <c r="A227" s="26">
        <v>20486</v>
      </c>
      <c r="B227" s="6">
        <v>45.34</v>
      </c>
      <c r="C227" s="7">
        <v>1.7</v>
      </c>
      <c r="D227" s="7">
        <f t="shared" si="19"/>
        <v>-3.2835613940172128</v>
      </c>
      <c r="E227" s="7">
        <v>-3.2494620831051502</v>
      </c>
      <c r="F227" s="7">
        <f t="shared" si="23"/>
        <v>-2.5149057518586262</v>
      </c>
      <c r="G227" s="7">
        <f t="shared" si="24"/>
        <v>-0.76865564215858628</v>
      </c>
      <c r="H227" s="8">
        <v>3.6666699999999999</v>
      </c>
      <c r="I227" s="9">
        <v>0.5148351080326683</v>
      </c>
      <c r="J227" s="7">
        <v>2.3199999999999998E-2</v>
      </c>
      <c r="K227" s="7">
        <v>3.0800000000000001E-2</v>
      </c>
      <c r="L227" s="7">
        <v>3.5799999999999998E-2</v>
      </c>
      <c r="M227" s="7">
        <v>2.93E-2</v>
      </c>
      <c r="N227" s="14">
        <v>2.4165344268914136E-2</v>
      </c>
      <c r="O227" s="10">
        <f t="shared" si="21"/>
        <v>1.9333333333333331E-3</v>
      </c>
      <c r="P227" s="12">
        <v>0</v>
      </c>
      <c r="Q227" s="11">
        <v>-2.0000000000000001E-4</v>
      </c>
      <c r="R227" s="11">
        <v>2.5999999999999999E-3</v>
      </c>
      <c r="S227" s="9">
        <v>1.1001472029999999E-3</v>
      </c>
      <c r="T227" s="13">
        <v>4.1397000000000003E-2</v>
      </c>
      <c r="U227" s="13">
        <v>3.4458000000000003E-2</v>
      </c>
      <c r="V227">
        <v>21.905000000000001</v>
      </c>
      <c r="W227">
        <v>-8.7697069524136848E-3</v>
      </c>
      <c r="X227">
        <v>3.7740000000000003E-2</v>
      </c>
      <c r="Y227" s="11">
        <f t="shared" si="20"/>
        <v>6.1000000000000013E-3</v>
      </c>
      <c r="Z227">
        <f t="shared" si="22"/>
        <v>2.8E-3</v>
      </c>
      <c r="AA227" s="11">
        <f t="shared" si="18"/>
        <v>4.9999999999999975E-3</v>
      </c>
      <c r="AB227">
        <v>68.821389999999994</v>
      </c>
    </row>
    <row r="228" spans="1:28" x14ac:dyDescent="0.25">
      <c r="A228" s="26">
        <v>20515</v>
      </c>
      <c r="B228" s="6">
        <v>48.48</v>
      </c>
      <c r="C228" s="7">
        <v>1.73</v>
      </c>
      <c r="D228" s="7">
        <f t="shared" si="19"/>
        <v>-3.3330299332513715</v>
      </c>
      <c r="E228" s="7">
        <v>-3.2660682365696956</v>
      </c>
      <c r="F228" s="7">
        <f t="shared" si="23"/>
        <v>-2.5755248837086233</v>
      </c>
      <c r="G228" s="7">
        <f t="shared" si="24"/>
        <v>-0.75750504954274822</v>
      </c>
      <c r="H228" s="8">
        <v>3.69</v>
      </c>
      <c r="I228" s="9">
        <v>0.53107719963266187</v>
      </c>
      <c r="J228" s="7">
        <v>2.2499999999999999E-2</v>
      </c>
      <c r="K228" s="7">
        <v>3.1E-2</v>
      </c>
      <c r="L228" s="7">
        <v>3.6000000000000004E-2</v>
      </c>
      <c r="M228" s="7">
        <v>3.0300000000000001E-2</v>
      </c>
      <c r="N228" s="14">
        <v>2.6695068384052046E-2</v>
      </c>
      <c r="O228" s="10">
        <f t="shared" si="21"/>
        <v>1.8749999999999999E-3</v>
      </c>
      <c r="P228" s="12">
        <v>0</v>
      </c>
      <c r="Q228" s="11">
        <v>-1.49E-2</v>
      </c>
      <c r="R228" s="11">
        <v>-1.46E-2</v>
      </c>
      <c r="S228" s="9">
        <v>1.0088558209999999E-3</v>
      </c>
      <c r="T228" s="13">
        <v>7.0328000000000002E-2</v>
      </c>
      <c r="U228" s="13">
        <v>6.9225999999999996E-2</v>
      </c>
      <c r="V228">
        <v>21.905000000000001</v>
      </c>
      <c r="W228">
        <v>0</v>
      </c>
      <c r="X228">
        <v>4.283E-2</v>
      </c>
      <c r="Y228" s="11">
        <f t="shared" si="20"/>
        <v>7.8000000000000014E-3</v>
      </c>
      <c r="Z228">
        <f t="shared" si="22"/>
        <v>2.9999999999999992E-4</v>
      </c>
      <c r="AA228" s="11">
        <f t="shared" si="18"/>
        <v>5.0000000000000044E-3</v>
      </c>
      <c r="AB228">
        <v>61.695650000000001</v>
      </c>
    </row>
    <row r="229" spans="1:28" x14ac:dyDescent="0.25">
      <c r="A229" s="26">
        <v>20546</v>
      </c>
      <c r="B229" s="6">
        <v>48.38</v>
      </c>
      <c r="C229" s="7">
        <v>1.7533300000000001</v>
      </c>
      <c r="D229" s="7">
        <f t="shared" si="19"/>
        <v>-3.3175696682428639</v>
      </c>
      <c r="E229" s="7">
        <v>-3.3196345048220417</v>
      </c>
      <c r="F229" s="7">
        <f t="shared" si="23"/>
        <v>-2.5816233577686063</v>
      </c>
      <c r="G229" s="7">
        <f t="shared" si="24"/>
        <v>-0.73594631047425774</v>
      </c>
      <c r="H229" s="8">
        <v>3.66</v>
      </c>
      <c r="I229" s="9">
        <v>0.52662171588002793</v>
      </c>
      <c r="J229" s="7">
        <v>2.6000000000000002E-2</v>
      </c>
      <c r="K229" s="7">
        <v>3.2400000000000005E-2</v>
      </c>
      <c r="L229" s="7">
        <v>3.6799999999999999E-2</v>
      </c>
      <c r="M229" s="7">
        <v>3.1099999999999999E-2</v>
      </c>
      <c r="N229" s="14">
        <v>2.6213748735125615E-2</v>
      </c>
      <c r="O229" s="10">
        <f t="shared" si="21"/>
        <v>2.166666666666667E-3</v>
      </c>
      <c r="P229" s="12">
        <v>3.7313432835819338E-3</v>
      </c>
      <c r="Q229" s="11">
        <v>-1.1299999999999999E-2</v>
      </c>
      <c r="R229" s="11">
        <v>-1.15E-2</v>
      </c>
      <c r="S229" s="9">
        <v>8.1489940200000003E-4</v>
      </c>
      <c r="T229" s="13">
        <v>-6.3699999999999998E-4</v>
      </c>
      <c r="U229" s="13">
        <v>-1.4250000000000001E-3</v>
      </c>
      <c r="V229">
        <v>22.071200000000001</v>
      </c>
      <c r="W229">
        <v>7.5873088335996304E-3</v>
      </c>
      <c r="X229">
        <v>3.159E-2</v>
      </c>
      <c r="Y229" s="11">
        <f t="shared" si="20"/>
        <v>5.0999999999999969E-3</v>
      </c>
      <c r="Z229">
        <f t="shared" si="22"/>
        <v>-2.0000000000000052E-4</v>
      </c>
      <c r="AA229" s="11">
        <f t="shared" ref="AA229:AA292" si="25">L229-K229</f>
        <v>4.3999999999999942E-3</v>
      </c>
      <c r="AB229">
        <v>51.56644</v>
      </c>
    </row>
    <row r="230" spans="1:28" x14ac:dyDescent="0.25">
      <c r="A230" s="26">
        <v>20576</v>
      </c>
      <c r="B230" s="6">
        <v>45.2</v>
      </c>
      <c r="C230" s="7">
        <v>1.77667</v>
      </c>
      <c r="D230" s="7">
        <f t="shared" si="19"/>
        <v>-3.2363562611576944</v>
      </c>
      <c r="E230" s="7">
        <v>-3.3043456795013899</v>
      </c>
      <c r="F230" s="7">
        <f t="shared" si="23"/>
        <v>-2.5218644385614262</v>
      </c>
      <c r="G230" s="7">
        <f t="shared" si="24"/>
        <v>-0.71449182259626809</v>
      </c>
      <c r="H230" s="8">
        <v>3.63</v>
      </c>
      <c r="I230" s="9">
        <v>0.56855977408220904</v>
      </c>
      <c r="J230" s="7">
        <v>2.6099999999999998E-2</v>
      </c>
      <c r="K230" s="7">
        <v>3.2799999999999996E-2</v>
      </c>
      <c r="L230" s="7">
        <v>3.73E-2</v>
      </c>
      <c r="M230" s="7">
        <v>2.9899999999999999E-2</v>
      </c>
      <c r="N230" s="14">
        <v>2.930298262512309E-2</v>
      </c>
      <c r="O230" s="10">
        <f t="shared" si="21"/>
        <v>2.1749999999999999E-3</v>
      </c>
      <c r="P230" s="12">
        <v>3.7174721189592308E-3</v>
      </c>
      <c r="Q230" s="11">
        <v>2.2499999999999999E-2</v>
      </c>
      <c r="R230" s="11">
        <v>5.1999999999999998E-3</v>
      </c>
      <c r="S230" s="9">
        <v>1.8364287110000004E-3</v>
      </c>
      <c r="T230" s="13">
        <v>-5.8414000000000001E-2</v>
      </c>
      <c r="U230" s="13">
        <v>-6.5976000000000007E-2</v>
      </c>
      <c r="V230">
        <v>21.877300000000002</v>
      </c>
      <c r="W230">
        <v>-8.7852042480698507E-3</v>
      </c>
      <c r="X230">
        <v>2.0330000000000001E-2</v>
      </c>
      <c r="Y230" s="11">
        <f t="shared" si="20"/>
        <v>3.8000000000000013E-3</v>
      </c>
      <c r="Z230">
        <f t="shared" si="22"/>
        <v>-1.7299999999999999E-2</v>
      </c>
      <c r="AA230" s="11">
        <f t="shared" si="25"/>
        <v>4.500000000000004E-3</v>
      </c>
      <c r="AB230">
        <v>40.802329999999998</v>
      </c>
    </row>
    <row r="231" spans="1:28" x14ac:dyDescent="0.25">
      <c r="A231" s="26">
        <v>20607</v>
      </c>
      <c r="B231" s="6">
        <v>46.97</v>
      </c>
      <c r="C231" s="7">
        <v>1.8</v>
      </c>
      <c r="D231" s="7">
        <f t="shared" ref="D231:D294" si="26">LN(C231/B231)</f>
        <v>-3.2617224351367846</v>
      </c>
      <c r="E231" s="7">
        <v>-3.2233104219360666</v>
      </c>
      <c r="F231" s="7">
        <f t="shared" si="23"/>
        <v>-2.5685752545768392</v>
      </c>
      <c r="G231" s="7">
        <f t="shared" si="24"/>
        <v>-0.69314718055994529</v>
      </c>
      <c r="H231" s="8">
        <v>3.6</v>
      </c>
      <c r="I231" s="9">
        <v>0.55156459271886038</v>
      </c>
      <c r="J231" s="7">
        <v>2.4900000000000002E-2</v>
      </c>
      <c r="K231" s="7">
        <v>3.2599999999999997E-2</v>
      </c>
      <c r="L231" s="7">
        <v>3.7599999999999995E-2</v>
      </c>
      <c r="M231" s="7">
        <v>2.9899999999999999E-2</v>
      </c>
      <c r="N231" s="14">
        <v>2.5671522082138493E-2</v>
      </c>
      <c r="O231" s="10">
        <f t="shared" si="21"/>
        <v>2.075E-3</v>
      </c>
      <c r="P231" s="12">
        <v>7.4074074074073071E-3</v>
      </c>
      <c r="Q231" s="11">
        <v>2.7000000000000001E-3</v>
      </c>
      <c r="R231" s="11">
        <v>-1.8E-3</v>
      </c>
      <c r="S231" s="9">
        <v>1.0370448649999998E-3</v>
      </c>
      <c r="T231" s="13">
        <v>3.891E-2</v>
      </c>
      <c r="U231" s="13">
        <v>3.7761999999999997E-2</v>
      </c>
      <c r="V231">
        <v>21.683499999999999</v>
      </c>
      <c r="W231">
        <v>-8.858497163726926E-3</v>
      </c>
      <c r="X231">
        <v>-1.312E-2</v>
      </c>
      <c r="Y231" s="11">
        <f t="shared" si="20"/>
        <v>4.9999999999999975E-3</v>
      </c>
      <c r="Z231">
        <f t="shared" si="22"/>
        <v>-4.5000000000000005E-3</v>
      </c>
      <c r="AA231" s="11">
        <f t="shared" si="25"/>
        <v>4.9999999999999975E-3</v>
      </c>
      <c r="AB231">
        <v>40.190510000000003</v>
      </c>
    </row>
    <row r="232" spans="1:28" x14ac:dyDescent="0.25">
      <c r="A232" s="26">
        <v>20637</v>
      </c>
      <c r="B232" s="6">
        <v>49.39</v>
      </c>
      <c r="C232" s="7">
        <v>1.8133300000000001</v>
      </c>
      <c r="D232" s="7">
        <f t="shared" si="26"/>
        <v>-3.3045830405897756</v>
      </c>
      <c r="E232" s="7">
        <v>-3.2543441660761459</v>
      </c>
      <c r="F232" s="7">
        <f t="shared" si="23"/>
        <v>-2.631862782569689</v>
      </c>
      <c r="G232" s="7">
        <f t="shared" si="24"/>
        <v>-0.67272025802008695</v>
      </c>
      <c r="H232" s="8">
        <v>3.5533299999999999</v>
      </c>
      <c r="I232" s="9">
        <v>0.52490295668295328</v>
      </c>
      <c r="J232" s="7">
        <v>2.3099999999999999E-2</v>
      </c>
      <c r="K232" s="7">
        <v>3.2799999999999996E-2</v>
      </c>
      <c r="L232" s="7">
        <v>3.7999999999999999E-2</v>
      </c>
      <c r="M232" s="7">
        <v>3.1300000000000001E-2</v>
      </c>
      <c r="N232" s="14">
        <v>2.4753606166895769E-2</v>
      </c>
      <c r="O232" s="10">
        <f t="shared" si="21"/>
        <v>1.9249999999999998E-3</v>
      </c>
      <c r="P232" s="12">
        <v>7.3529411764705621E-3</v>
      </c>
      <c r="Q232" s="11">
        <v>-2.0899999999999998E-2</v>
      </c>
      <c r="R232" s="11">
        <v>-9.2999999999999992E-3</v>
      </c>
      <c r="S232" s="9">
        <v>4.9557634300000011E-4</v>
      </c>
      <c r="T232" s="13">
        <v>5.1427E-2</v>
      </c>
      <c r="U232" s="13">
        <v>5.0618999999999997E-2</v>
      </c>
      <c r="V232">
        <v>21.018799999999999</v>
      </c>
      <c r="W232">
        <v>-3.0654645237161892E-2</v>
      </c>
      <c r="X232">
        <v>2.4649999999999998E-2</v>
      </c>
      <c r="Y232" s="11">
        <f t="shared" si="20"/>
        <v>8.2000000000000024E-3</v>
      </c>
      <c r="Z232">
        <f t="shared" si="22"/>
        <v>1.1599999999999999E-2</v>
      </c>
      <c r="AA232" s="11">
        <f t="shared" si="25"/>
        <v>5.2000000000000032E-3</v>
      </c>
      <c r="AB232">
        <v>55.188980000000001</v>
      </c>
    </row>
    <row r="233" spans="1:28" x14ac:dyDescent="0.25">
      <c r="A233" s="26">
        <v>20668</v>
      </c>
      <c r="B233" s="6">
        <v>47.51</v>
      </c>
      <c r="C233" s="7">
        <v>1.82667</v>
      </c>
      <c r="D233" s="7">
        <f t="shared" si="26"/>
        <v>-3.2584455780911621</v>
      </c>
      <c r="E233" s="7">
        <v>-3.2972533374448658</v>
      </c>
      <c r="F233" s="7">
        <f t="shared" si="23"/>
        <v>-2.6062733459874852</v>
      </c>
      <c r="G233" s="7">
        <f t="shared" si="24"/>
        <v>-0.65217223210367692</v>
      </c>
      <c r="H233" s="8">
        <v>3.5066700000000002</v>
      </c>
      <c r="I233" s="9">
        <v>0.54139112421321012</v>
      </c>
      <c r="J233" s="7">
        <v>2.6000000000000002E-2</v>
      </c>
      <c r="K233" s="7">
        <v>3.4300000000000004E-2</v>
      </c>
      <c r="L233" s="7">
        <v>3.9300000000000002E-2</v>
      </c>
      <c r="M233" s="7">
        <v>3.2500000000000001E-2</v>
      </c>
      <c r="N233" s="14">
        <v>2.3811483306661402E-2</v>
      </c>
      <c r="O233" s="10">
        <f t="shared" si="21"/>
        <v>2.166666666666667E-3</v>
      </c>
      <c r="P233" s="12">
        <v>-3.6496350364962904E-3</v>
      </c>
      <c r="Q233" s="11">
        <v>-1.8700000000000001E-2</v>
      </c>
      <c r="R233" s="11">
        <v>-2.0799999999999999E-2</v>
      </c>
      <c r="S233" s="9">
        <v>1.2354053339999999E-3</v>
      </c>
      <c r="T233" s="13">
        <v>-3.2787999999999998E-2</v>
      </c>
      <c r="U233" s="13">
        <v>-3.9975999999999998E-2</v>
      </c>
      <c r="V233">
        <v>21.877300000000002</v>
      </c>
      <c r="W233">
        <v>4.0844386929796327E-2</v>
      </c>
      <c r="X233">
        <v>4.4970000000000003E-2</v>
      </c>
      <c r="Y233" s="11">
        <f t="shared" si="20"/>
        <v>6.4999999999999988E-3</v>
      </c>
      <c r="Z233">
        <f t="shared" si="22"/>
        <v>-2.0999999999999977E-3</v>
      </c>
      <c r="AA233" s="11">
        <f t="shared" si="25"/>
        <v>4.9999999999999975E-3</v>
      </c>
      <c r="AB233">
        <v>38.908769999999997</v>
      </c>
    </row>
    <row r="234" spans="1:28" x14ac:dyDescent="0.25">
      <c r="A234" s="26">
        <v>20699</v>
      </c>
      <c r="B234" s="6">
        <v>45.35</v>
      </c>
      <c r="C234" s="7">
        <v>1.84</v>
      </c>
      <c r="D234" s="7">
        <f t="shared" si="26"/>
        <v>-3.2046446049402513</v>
      </c>
      <c r="E234" s="7">
        <v>-3.2511746435779356</v>
      </c>
      <c r="F234" s="7">
        <f t="shared" si="23"/>
        <v>-2.5731415874915129</v>
      </c>
      <c r="G234" s="7">
        <f t="shared" si="24"/>
        <v>-0.63150301744873849</v>
      </c>
      <c r="H234" s="8">
        <v>3.46</v>
      </c>
      <c r="I234" s="9">
        <v>0.57190952130457662</v>
      </c>
      <c r="J234" s="7">
        <v>2.8399999999999998E-2</v>
      </c>
      <c r="K234" s="7">
        <v>3.56E-2</v>
      </c>
      <c r="L234" s="7">
        <v>4.07E-2</v>
      </c>
      <c r="M234" s="7">
        <v>3.2399999999999998E-2</v>
      </c>
      <c r="N234" s="14">
        <v>2.9361949241487922E-2</v>
      </c>
      <c r="O234" s="10">
        <f t="shared" si="21"/>
        <v>2.3666666666666667E-3</v>
      </c>
      <c r="P234" s="12">
        <v>3.66300366300365E-3</v>
      </c>
      <c r="Q234" s="11">
        <v>5.0000000000000001E-3</v>
      </c>
      <c r="R234" s="11">
        <v>1.1999999999999999E-3</v>
      </c>
      <c r="S234" s="9">
        <v>7.8777944800000001E-4</v>
      </c>
      <c r="T234" s="13">
        <v>-4.4021999999999999E-2</v>
      </c>
      <c r="U234" s="13">
        <v>-4.5127E-2</v>
      </c>
      <c r="V234">
        <v>22.375800000000002</v>
      </c>
      <c r="W234">
        <v>2.2786175624962858E-2</v>
      </c>
      <c r="X234">
        <v>5.144E-2</v>
      </c>
      <c r="Y234" s="11">
        <f t="shared" si="20"/>
        <v>4.0000000000000001E-3</v>
      </c>
      <c r="Z234">
        <f t="shared" si="22"/>
        <v>-3.8000000000000004E-3</v>
      </c>
      <c r="AA234" s="11">
        <f t="shared" si="25"/>
        <v>5.1000000000000004E-3</v>
      </c>
      <c r="AB234">
        <v>29.62021</v>
      </c>
    </row>
    <row r="235" spans="1:28" x14ac:dyDescent="0.25">
      <c r="A235" s="26">
        <v>20729</v>
      </c>
      <c r="B235" s="6">
        <v>45.58</v>
      </c>
      <c r="C235" s="7">
        <v>1.80667</v>
      </c>
      <c r="D235" s="7">
        <f t="shared" si="26"/>
        <v>-3.2279836520173451</v>
      </c>
      <c r="E235" s="7">
        <v>-3.2229248047609524</v>
      </c>
      <c r="F235" s="7">
        <f t="shared" si="23"/>
        <v>-2.5830299974087803</v>
      </c>
      <c r="G235" s="7">
        <f t="shared" si="24"/>
        <v>-0.64495365460856469</v>
      </c>
      <c r="H235" s="8">
        <v>3.44333</v>
      </c>
      <c r="I235" s="9">
        <v>0.56642700844013749</v>
      </c>
      <c r="J235" s="7">
        <v>2.8999999999999998E-2</v>
      </c>
      <c r="K235" s="7">
        <v>3.5900000000000001E-2</v>
      </c>
      <c r="L235" s="7">
        <v>4.1700000000000001E-2</v>
      </c>
      <c r="M235" s="7">
        <v>3.2899999999999999E-2</v>
      </c>
      <c r="N235" s="14">
        <v>2.9457321664088019E-2</v>
      </c>
      <c r="O235" s="10">
        <f t="shared" si="21"/>
        <v>2.4166666666666664E-3</v>
      </c>
      <c r="P235" s="12">
        <v>3.6496350364965124E-3</v>
      </c>
      <c r="Q235" s="11">
        <v>-5.4000000000000003E-3</v>
      </c>
      <c r="R235" s="11">
        <v>-1.0500000000000001E-2</v>
      </c>
      <c r="S235" s="9">
        <v>1.6420104589999996E-3</v>
      </c>
      <c r="T235" s="13">
        <v>6.6189999999999999E-3</v>
      </c>
      <c r="U235" s="13">
        <v>5.2979999999999998E-3</v>
      </c>
      <c r="V235">
        <v>22.569600000000001</v>
      </c>
      <c r="W235">
        <v>8.6611428418201589E-3</v>
      </c>
      <c r="X235">
        <v>4.0689999999999997E-2</v>
      </c>
      <c r="Y235" s="11">
        <f t="shared" si="20"/>
        <v>3.9000000000000007E-3</v>
      </c>
      <c r="Z235">
        <f t="shared" si="22"/>
        <v>-5.1000000000000004E-3</v>
      </c>
      <c r="AA235" s="11">
        <f t="shared" si="25"/>
        <v>5.7999999999999996E-3</v>
      </c>
      <c r="AB235">
        <v>45.492489999999997</v>
      </c>
    </row>
    <row r="236" spans="1:28" x14ac:dyDescent="0.25">
      <c r="A236" s="26">
        <v>20760</v>
      </c>
      <c r="B236" s="6">
        <v>45.08</v>
      </c>
      <c r="C236" s="7">
        <v>1.7733300000000001</v>
      </c>
      <c r="D236" s="7">
        <f t="shared" si="26"/>
        <v>-3.2355795541871468</v>
      </c>
      <c r="E236" s="7">
        <v>-3.2466098888331096</v>
      </c>
      <c r="F236" s="7">
        <f t="shared" si="23"/>
        <v>-2.5768497450504935</v>
      </c>
      <c r="G236" s="7">
        <f t="shared" si="24"/>
        <v>-0.65872980913665369</v>
      </c>
      <c r="H236" s="8">
        <v>3.4266700000000001</v>
      </c>
      <c r="I236" s="9">
        <v>0.57489741528829486</v>
      </c>
      <c r="J236" s="7">
        <v>2.9900000000000003E-2</v>
      </c>
      <c r="K236" s="7">
        <v>3.6900000000000002E-2</v>
      </c>
      <c r="L236" s="7">
        <v>4.24E-2</v>
      </c>
      <c r="M236" s="7">
        <v>3.3300000000000003E-2</v>
      </c>
      <c r="N236" s="14">
        <v>2.7088457725728529E-2</v>
      </c>
      <c r="O236" s="10">
        <f t="shared" si="21"/>
        <v>2.4916666666666668E-3</v>
      </c>
      <c r="P236" s="12">
        <v>0</v>
      </c>
      <c r="Q236" s="11">
        <v>-5.7000000000000002E-3</v>
      </c>
      <c r="R236" s="11">
        <v>-1.26E-2</v>
      </c>
      <c r="S236" s="9">
        <v>1.7315170259999996E-3</v>
      </c>
      <c r="T236" s="13">
        <v>-1.921E-3</v>
      </c>
      <c r="U236" s="13">
        <v>-1.1161000000000001E-2</v>
      </c>
      <c r="V236">
        <v>22.375800000000002</v>
      </c>
      <c r="W236">
        <v>-8.58677158655889E-3</v>
      </c>
      <c r="X236">
        <v>5.3359999999999998E-2</v>
      </c>
      <c r="Y236" s="11">
        <f t="shared" si="20"/>
        <v>3.4000000000000002E-3</v>
      </c>
      <c r="Z236">
        <f t="shared" si="22"/>
        <v>-6.8999999999999999E-3</v>
      </c>
      <c r="AA236" s="11">
        <f t="shared" si="25"/>
        <v>5.4999999999999979E-3</v>
      </c>
      <c r="AB236">
        <v>65.416030000000006</v>
      </c>
    </row>
    <row r="237" spans="1:28" x14ac:dyDescent="0.25">
      <c r="A237" s="26">
        <v>20790</v>
      </c>
      <c r="B237" s="6">
        <v>46.67</v>
      </c>
      <c r="C237" s="7">
        <v>1.74</v>
      </c>
      <c r="D237" s="7">
        <f t="shared" si="26"/>
        <v>-3.2892164467352867</v>
      </c>
      <c r="E237" s="7">
        <v>-3.2545535759451378</v>
      </c>
      <c r="F237" s="7">
        <f t="shared" si="23"/>
        <v>-2.6163892686662988</v>
      </c>
      <c r="G237" s="7">
        <f t="shared" si="24"/>
        <v>-0.67282717806898773</v>
      </c>
      <c r="H237" s="8">
        <v>3.41</v>
      </c>
      <c r="I237" s="9">
        <v>0.54417682743708329</v>
      </c>
      <c r="J237" s="7">
        <v>3.2099999999999997E-2</v>
      </c>
      <c r="K237" s="7">
        <v>3.7499999999999999E-2</v>
      </c>
      <c r="L237" s="7">
        <v>4.3700000000000003E-2</v>
      </c>
      <c r="M237" s="7">
        <v>3.4500000000000003E-2</v>
      </c>
      <c r="N237" s="14">
        <v>2.6149367267363086E-2</v>
      </c>
      <c r="O237" s="10">
        <f t="shared" si="21"/>
        <v>2.6749999999999999E-3</v>
      </c>
      <c r="P237" s="12">
        <v>3.6363636363636598E-3</v>
      </c>
      <c r="Q237" s="11">
        <v>-1.7899999999999999E-2</v>
      </c>
      <c r="R237" s="11">
        <v>-8.2000000000000007E-3</v>
      </c>
      <c r="S237" s="9">
        <v>1.0202756230000001E-3</v>
      </c>
      <c r="T237" s="13">
        <v>3.6283999999999997E-2</v>
      </c>
      <c r="U237" s="13">
        <v>3.4442E-2</v>
      </c>
      <c r="V237">
        <v>22.708100000000002</v>
      </c>
      <c r="W237">
        <v>1.4850865667372787E-2</v>
      </c>
      <c r="X237">
        <v>4.7660000000000001E-2</v>
      </c>
      <c r="Y237" s="11">
        <f t="shared" si="20"/>
        <v>2.4000000000000063E-3</v>
      </c>
      <c r="Z237">
        <f t="shared" si="22"/>
        <v>9.6999999999999986E-3</v>
      </c>
      <c r="AA237" s="11">
        <f t="shared" si="25"/>
        <v>6.2000000000000041E-3</v>
      </c>
      <c r="AB237">
        <v>54.839260000000003</v>
      </c>
    </row>
    <row r="238" spans="1:28" x14ac:dyDescent="0.25">
      <c r="A238" s="26">
        <v>20821</v>
      </c>
      <c r="B238" s="6">
        <v>44.72</v>
      </c>
      <c r="C238" s="7">
        <v>1.7366699999999999</v>
      </c>
      <c r="D238" s="7">
        <f t="shared" si="26"/>
        <v>-3.2484513423657235</v>
      </c>
      <c r="E238" s="7">
        <v>-3.291132073480604</v>
      </c>
      <c r="F238" s="7">
        <f t="shared" si="23"/>
        <v>-2.5746855542662925</v>
      </c>
      <c r="G238" s="7">
        <f t="shared" si="24"/>
        <v>-0.67376578809943077</v>
      </c>
      <c r="H238" s="8">
        <v>3.4066700000000001</v>
      </c>
      <c r="I238" s="9">
        <v>0.56724267468069123</v>
      </c>
      <c r="J238" s="7">
        <v>3.1099999999999999E-2</v>
      </c>
      <c r="K238" s="7">
        <v>3.7699999999999997E-2</v>
      </c>
      <c r="L238" s="7">
        <v>4.4900000000000002E-2</v>
      </c>
      <c r="M238" s="7">
        <v>3.2800000000000003E-2</v>
      </c>
      <c r="N238" s="14">
        <v>2.7991993943420845E-2</v>
      </c>
      <c r="O238" s="10">
        <f t="shared" si="21"/>
        <v>2.5916666666666666E-3</v>
      </c>
      <c r="P238" s="12">
        <v>0</v>
      </c>
      <c r="Q238" s="11">
        <v>3.4599999999999999E-2</v>
      </c>
      <c r="R238" s="11">
        <v>1.9699999999999999E-2</v>
      </c>
      <c r="S238" s="9">
        <v>9.0194245999999998E-4</v>
      </c>
      <c r="T238" s="13">
        <v>-4.0238000000000003E-2</v>
      </c>
      <c r="U238" s="13">
        <v>-4.1569000000000002E-2</v>
      </c>
      <c r="V238">
        <v>22.625</v>
      </c>
      <c r="W238">
        <v>-3.6594871433542095E-3</v>
      </c>
      <c r="X238">
        <v>5.5410000000000001E-2</v>
      </c>
      <c r="Y238" s="11">
        <f t="shared" si="20"/>
        <v>1.7000000000000036E-3</v>
      </c>
      <c r="Z238">
        <f t="shared" si="22"/>
        <v>-1.49E-2</v>
      </c>
      <c r="AA238" s="11">
        <f t="shared" si="25"/>
        <v>7.200000000000005E-3</v>
      </c>
      <c r="AB238">
        <v>76.277510000000007</v>
      </c>
    </row>
    <row r="239" spans="1:28" x14ac:dyDescent="0.25">
      <c r="A239" s="26">
        <v>20852</v>
      </c>
      <c r="B239" s="6">
        <v>43.26</v>
      </c>
      <c r="C239" s="7">
        <v>1.73333</v>
      </c>
      <c r="D239" s="7">
        <f t="shared" si="26"/>
        <v>-3.2171840066844126</v>
      </c>
      <c r="E239" s="7">
        <v>-3.2503764150063441</v>
      </c>
      <c r="F239" s="7">
        <f t="shared" si="23"/>
        <v>-2.542474056448857</v>
      </c>
      <c r="G239" s="7">
        <f t="shared" si="24"/>
        <v>-0.67470995023555547</v>
      </c>
      <c r="H239" s="8">
        <v>3.40333</v>
      </c>
      <c r="I239" s="9">
        <v>0.58499418879944898</v>
      </c>
      <c r="J239" s="7">
        <v>3.1E-2</v>
      </c>
      <c r="K239" s="7">
        <v>3.6699999999999997E-2</v>
      </c>
      <c r="L239" s="7">
        <v>4.4699999999999997E-2</v>
      </c>
      <c r="M239" s="7">
        <v>3.2800000000000003E-2</v>
      </c>
      <c r="N239" s="14">
        <v>3.0172846543541458E-2</v>
      </c>
      <c r="O239" s="10">
        <f t="shared" si="21"/>
        <v>2.5833333333333333E-3</v>
      </c>
      <c r="P239" s="12">
        <v>3.6231884057971175E-3</v>
      </c>
      <c r="Q239" s="11">
        <v>2.5000000000000001E-3</v>
      </c>
      <c r="R239" s="11">
        <v>9.2999999999999992E-3</v>
      </c>
      <c r="S239" s="9">
        <v>1.056040188E-3</v>
      </c>
      <c r="T239" s="13">
        <v>-2.4919E-2</v>
      </c>
      <c r="U239" s="13">
        <v>-3.2822999999999998E-2</v>
      </c>
      <c r="V239">
        <v>22.846599999999999</v>
      </c>
      <c r="W239">
        <v>9.7944751381214886E-3</v>
      </c>
      <c r="X239">
        <v>5.2229999999999999E-2</v>
      </c>
      <c r="Y239" s="11">
        <f t="shared" si="20"/>
        <v>1.800000000000003E-3</v>
      </c>
      <c r="Z239">
        <f t="shared" si="22"/>
        <v>6.7999999999999988E-3</v>
      </c>
      <c r="AA239" s="11">
        <f t="shared" si="25"/>
        <v>8.0000000000000002E-3</v>
      </c>
      <c r="AB239">
        <v>58.41375</v>
      </c>
    </row>
    <row r="240" spans="1:28" x14ac:dyDescent="0.25">
      <c r="A240" s="26">
        <v>20880</v>
      </c>
      <c r="B240" s="6">
        <v>44.11</v>
      </c>
      <c r="C240" s="7">
        <v>1.73</v>
      </c>
      <c r="D240" s="7">
        <f t="shared" si="26"/>
        <v>-3.2385651056071607</v>
      </c>
      <c r="E240" s="7">
        <v>-3.219107012015225</v>
      </c>
      <c r="F240" s="7">
        <f t="shared" si="23"/>
        <v>-2.5629110824947325</v>
      </c>
      <c r="G240" s="7">
        <f t="shared" si="24"/>
        <v>-0.67565402311242817</v>
      </c>
      <c r="H240" s="8">
        <v>3.4</v>
      </c>
      <c r="I240" s="9">
        <v>0.59981887491838848</v>
      </c>
      <c r="J240" s="7">
        <v>3.0800000000000001E-2</v>
      </c>
      <c r="K240" s="7">
        <v>3.6600000000000001E-2</v>
      </c>
      <c r="L240" s="7">
        <v>4.4299999999999999E-2</v>
      </c>
      <c r="M240" s="7">
        <v>3.3099999999999997E-2</v>
      </c>
      <c r="N240" s="14">
        <v>2.6599594699423877E-2</v>
      </c>
      <c r="O240" s="10">
        <f t="shared" si="21"/>
        <v>2.5666666666666667E-3</v>
      </c>
      <c r="P240" s="12">
        <v>3.6101083032491488E-3</v>
      </c>
      <c r="Q240" s="11">
        <v>-2.3999999999999998E-3</v>
      </c>
      <c r="R240" s="11">
        <v>5.0000000000000001E-3</v>
      </c>
      <c r="S240" s="9">
        <v>3.3029759600000007E-4</v>
      </c>
      <c r="T240" s="13">
        <v>2.3827000000000001E-2</v>
      </c>
      <c r="U240" s="13">
        <v>2.0752E-2</v>
      </c>
      <c r="V240">
        <v>22.818899999999999</v>
      </c>
      <c r="W240">
        <v>-1.2124342352910014E-3</v>
      </c>
      <c r="X240">
        <v>3.6850000000000001E-2</v>
      </c>
      <c r="Y240" s="11">
        <f t="shared" si="20"/>
        <v>2.2999999999999965E-3</v>
      </c>
      <c r="Z240">
        <f t="shared" si="22"/>
        <v>7.4000000000000003E-3</v>
      </c>
      <c r="AA240" s="11">
        <f t="shared" si="25"/>
        <v>7.6999999999999985E-3</v>
      </c>
      <c r="AB240">
        <v>40.7943</v>
      </c>
    </row>
    <row r="241" spans="1:28" x14ac:dyDescent="0.25">
      <c r="A241" s="26">
        <v>20911</v>
      </c>
      <c r="B241" s="6">
        <v>45.74</v>
      </c>
      <c r="C241" s="7">
        <v>1.73</v>
      </c>
      <c r="D241" s="7">
        <f t="shared" si="26"/>
        <v>-3.2748517800849477</v>
      </c>
      <c r="E241" s="7">
        <v>-3.2385651056071607</v>
      </c>
      <c r="F241" s="7">
        <f t="shared" si="23"/>
        <v>-2.5972379140140838</v>
      </c>
      <c r="G241" s="7">
        <f t="shared" si="24"/>
        <v>-0.6776138660708636</v>
      </c>
      <c r="H241" s="8">
        <v>3.4066700000000001</v>
      </c>
      <c r="I241" s="9">
        <v>0.5760983898373655</v>
      </c>
      <c r="J241" s="7">
        <v>3.0699999999999998E-2</v>
      </c>
      <c r="K241" s="7">
        <v>3.6699999999999997E-2</v>
      </c>
      <c r="L241" s="7">
        <v>4.4400000000000002E-2</v>
      </c>
      <c r="M241" s="7">
        <v>3.4500000000000003E-2</v>
      </c>
      <c r="N241" s="14">
        <v>2.7420593087233162E-2</v>
      </c>
      <c r="O241" s="10">
        <f t="shared" si="21"/>
        <v>2.558333333333333E-3</v>
      </c>
      <c r="P241" s="12">
        <v>3.597122302158251E-3</v>
      </c>
      <c r="Q241" s="11">
        <v>-2.2200000000000001E-2</v>
      </c>
      <c r="R241" s="11">
        <v>-6.6E-3</v>
      </c>
      <c r="S241" s="9">
        <v>3.0246006300000002E-4</v>
      </c>
      <c r="T241" s="13">
        <v>4.6538000000000003E-2</v>
      </c>
      <c r="U241" s="13">
        <v>4.5214999999999998E-2</v>
      </c>
      <c r="V241">
        <v>22.514199999999999</v>
      </c>
      <c r="W241">
        <v>-1.3352966181542511E-2</v>
      </c>
      <c r="X241">
        <v>3.124E-2</v>
      </c>
      <c r="Y241" s="11">
        <f t="shared" si="20"/>
        <v>3.8000000000000048E-3</v>
      </c>
      <c r="Z241">
        <f t="shared" si="22"/>
        <v>1.5600000000000001E-2</v>
      </c>
      <c r="AA241" s="11">
        <f t="shared" si="25"/>
        <v>7.7000000000000055E-3</v>
      </c>
      <c r="AB241">
        <v>41.427700000000002</v>
      </c>
    </row>
    <row r="242" spans="1:28" x14ac:dyDescent="0.25">
      <c r="A242" s="26">
        <v>20941</v>
      </c>
      <c r="B242" s="6">
        <v>47.43</v>
      </c>
      <c r="C242" s="7">
        <v>1.73</v>
      </c>
      <c r="D242" s="7">
        <f t="shared" si="26"/>
        <v>-3.3111335313798027</v>
      </c>
      <c r="E242" s="7">
        <v>-3.2748517800849477</v>
      </c>
      <c r="F242" s="7">
        <f t="shared" si="23"/>
        <v>-2.6315665855092152</v>
      </c>
      <c r="G242" s="7">
        <f t="shared" si="24"/>
        <v>-0.67956694587058764</v>
      </c>
      <c r="H242" s="8">
        <v>3.4133300000000002</v>
      </c>
      <c r="I242" s="9">
        <v>0.56403857960509374</v>
      </c>
      <c r="J242" s="7">
        <v>3.0600000000000002E-2</v>
      </c>
      <c r="K242" s="7">
        <v>3.7400000000000003E-2</v>
      </c>
      <c r="L242" s="7">
        <v>4.5199999999999997E-2</v>
      </c>
      <c r="M242" s="7">
        <v>3.4799999999999998E-2</v>
      </c>
      <c r="N242" s="14">
        <v>2.8848654637553393E-2</v>
      </c>
      <c r="O242" s="10">
        <f t="shared" si="21"/>
        <v>2.5500000000000002E-3</v>
      </c>
      <c r="P242" s="12">
        <v>3.5842293906811484E-3</v>
      </c>
      <c r="Q242" s="11">
        <v>-2.3E-3</v>
      </c>
      <c r="R242" s="11">
        <v>-7.4999999999999997E-3</v>
      </c>
      <c r="S242" s="9">
        <v>4.8177117499999998E-4</v>
      </c>
      <c r="T242" s="13">
        <v>3.8733999999999998E-2</v>
      </c>
      <c r="U242" s="13">
        <v>3.3208000000000001E-2</v>
      </c>
      <c r="V242">
        <v>22.4312</v>
      </c>
      <c r="W242">
        <v>-3.6865622584856851E-3</v>
      </c>
      <c r="X242">
        <v>3.1820000000000001E-2</v>
      </c>
      <c r="Y242" s="11">
        <f t="shared" ref="Y242:Y305" si="27">M242-J242</f>
        <v>4.1999999999999954E-3</v>
      </c>
      <c r="Z242">
        <f t="shared" si="22"/>
        <v>-5.1999999999999998E-3</v>
      </c>
      <c r="AA242" s="11">
        <f t="shared" si="25"/>
        <v>7.7999999999999944E-3</v>
      </c>
      <c r="AB242">
        <v>43.829819999999998</v>
      </c>
    </row>
    <row r="243" spans="1:28" x14ac:dyDescent="0.25">
      <c r="A243" s="26">
        <v>20972</v>
      </c>
      <c r="B243" s="6">
        <v>47.37</v>
      </c>
      <c r="C243" s="7">
        <v>1.73</v>
      </c>
      <c r="D243" s="7">
        <f t="shared" si="26"/>
        <v>-3.3098677084259727</v>
      </c>
      <c r="E243" s="7">
        <v>-3.3111335313798027</v>
      </c>
      <c r="F243" s="7">
        <f t="shared" si="23"/>
        <v>-2.6283485658611463</v>
      </c>
      <c r="G243" s="7">
        <f t="shared" si="24"/>
        <v>-0.68151914256482604</v>
      </c>
      <c r="H243" s="8">
        <v>3.42</v>
      </c>
      <c r="I243" s="9">
        <v>0.56587653241669811</v>
      </c>
      <c r="J243" s="7">
        <v>3.2899999999999999E-2</v>
      </c>
      <c r="K243" s="7">
        <v>3.9100000000000003E-2</v>
      </c>
      <c r="L243" s="7">
        <v>4.6300000000000001E-2</v>
      </c>
      <c r="M243" s="7">
        <v>3.61E-2</v>
      </c>
      <c r="N243" s="14">
        <v>3.0527691427377521E-2</v>
      </c>
      <c r="O243" s="10">
        <f t="shared" si="21"/>
        <v>2.7416666666666666E-3</v>
      </c>
      <c r="P243" s="12">
        <v>3.5714285714285587E-3</v>
      </c>
      <c r="Q243" s="11">
        <v>-1.7999999999999999E-2</v>
      </c>
      <c r="R243" s="11">
        <v>-3.2199999999999999E-2</v>
      </c>
      <c r="S243" s="9">
        <v>5.7862141099999996E-4</v>
      </c>
      <c r="T243" s="13">
        <v>-7.0500000000000001E-4</v>
      </c>
      <c r="U243" s="13">
        <v>-3.6319999999999998E-3</v>
      </c>
      <c r="V243">
        <v>22.486599999999999</v>
      </c>
      <c r="W243">
        <v>2.4697742430185984E-3</v>
      </c>
      <c r="X243">
        <v>3.6080000000000001E-2</v>
      </c>
      <c r="Y243" s="11">
        <f t="shared" si="27"/>
        <v>3.2000000000000015E-3</v>
      </c>
      <c r="Z243">
        <f t="shared" si="22"/>
        <v>-1.4200000000000001E-2</v>
      </c>
      <c r="AA243" s="11">
        <f t="shared" si="25"/>
        <v>7.1999999999999981E-3</v>
      </c>
      <c r="AB243">
        <v>54.6205</v>
      </c>
    </row>
    <row r="244" spans="1:28" x14ac:dyDescent="0.25">
      <c r="A244" s="26">
        <v>21002</v>
      </c>
      <c r="B244" s="6">
        <v>47.91</v>
      </c>
      <c r="C244" s="7">
        <v>1.74</v>
      </c>
      <c r="D244" s="7">
        <f t="shared" si="26"/>
        <v>-3.315439137668593</v>
      </c>
      <c r="E244" s="7">
        <v>-3.3041040037092229</v>
      </c>
      <c r="F244" s="7">
        <f t="shared" si="23"/>
        <v>-2.6348212716026373</v>
      </c>
      <c r="G244" s="7">
        <f t="shared" si="24"/>
        <v>-0.68061786606595553</v>
      </c>
      <c r="H244" s="8">
        <v>3.4366699999999999</v>
      </c>
      <c r="I244" s="9">
        <v>0.56005663494061197</v>
      </c>
      <c r="J244" s="7">
        <v>3.1600000000000003E-2</v>
      </c>
      <c r="K244" s="7">
        <v>3.9900000000000005E-2</v>
      </c>
      <c r="L244" s="7">
        <v>4.7300000000000002E-2</v>
      </c>
      <c r="M244" s="7">
        <v>3.6499999999999998E-2</v>
      </c>
      <c r="N244" s="14">
        <v>3.2346039764605955E-2</v>
      </c>
      <c r="O244" s="10">
        <f t="shared" ref="O244:O307" si="28">J244/12</f>
        <v>2.6333333333333334E-3</v>
      </c>
      <c r="P244" s="12">
        <v>7.1174377224199059E-3</v>
      </c>
      <c r="Q244" s="11">
        <v>-4.1000000000000003E-3</v>
      </c>
      <c r="R244" s="11">
        <v>-1.0999999999999999E-2</v>
      </c>
      <c r="S244" s="9">
        <v>5.5386766200000005E-4</v>
      </c>
      <c r="T244" s="13">
        <v>9.7470000000000005E-3</v>
      </c>
      <c r="U244" s="13">
        <v>8.2170000000000003E-3</v>
      </c>
      <c r="V244">
        <v>22.625</v>
      </c>
      <c r="W244">
        <v>6.1547766225218906E-3</v>
      </c>
      <c r="X244">
        <v>3.4209999999999997E-2</v>
      </c>
      <c r="Y244" s="11">
        <f t="shared" si="27"/>
        <v>4.8999999999999946E-3</v>
      </c>
      <c r="Z244">
        <f t="shared" si="22"/>
        <v>-6.899999999999999E-3</v>
      </c>
      <c r="AA244" s="11">
        <f t="shared" si="25"/>
        <v>7.3999999999999969E-3</v>
      </c>
      <c r="AB244">
        <v>55.92306</v>
      </c>
    </row>
    <row r="245" spans="1:28" x14ac:dyDescent="0.25">
      <c r="A245" s="26">
        <v>21033</v>
      </c>
      <c r="B245" s="6">
        <v>45.22</v>
      </c>
      <c r="C245" s="7">
        <v>1.75</v>
      </c>
      <c r="D245" s="7">
        <f t="shared" si="26"/>
        <v>-3.2519236789144008</v>
      </c>
      <c r="E245" s="7">
        <v>-3.3097084629596081</v>
      </c>
      <c r="F245" s="7">
        <f t="shared" si="23"/>
        <v>-2.5722004839380275</v>
      </c>
      <c r="G245" s="7">
        <f t="shared" si="24"/>
        <v>-0.67972319497637346</v>
      </c>
      <c r="H245" s="8">
        <v>3.4533299999999998</v>
      </c>
      <c r="I245" s="9">
        <v>0.58800454216991849</v>
      </c>
      <c r="J245" s="7">
        <v>3.3700000000000001E-2</v>
      </c>
      <c r="K245" s="7">
        <v>4.0999999999999995E-2</v>
      </c>
      <c r="L245" s="7">
        <v>4.82E-2</v>
      </c>
      <c r="M245" s="7">
        <v>3.6700000000000003E-2</v>
      </c>
      <c r="N245" s="14">
        <v>3.5853989475737182E-2</v>
      </c>
      <c r="O245" s="10">
        <f t="shared" si="28"/>
        <v>2.8083333333333333E-3</v>
      </c>
      <c r="P245" s="12">
        <v>0</v>
      </c>
      <c r="Q245" s="11">
        <v>2.0000000000000001E-4</v>
      </c>
      <c r="R245" s="11">
        <v>-8.9999999999999998E-4</v>
      </c>
      <c r="S245" s="9">
        <v>2.147248218E-3</v>
      </c>
      <c r="T245" s="13">
        <v>-4.8998E-2</v>
      </c>
      <c r="U245" s="13">
        <v>-5.4177999999999997E-2</v>
      </c>
      <c r="V245">
        <v>22.625</v>
      </c>
      <c r="W245">
        <v>0</v>
      </c>
      <c r="X245">
        <v>2.375E-2</v>
      </c>
      <c r="Y245" s="11">
        <f t="shared" si="27"/>
        <v>3.0000000000000027E-3</v>
      </c>
      <c r="Z245">
        <f t="shared" si="22"/>
        <v>-1.1000000000000001E-3</v>
      </c>
      <c r="AA245" s="11">
        <f t="shared" si="25"/>
        <v>7.200000000000005E-3</v>
      </c>
      <c r="AB245">
        <v>50.482610000000001</v>
      </c>
    </row>
    <row r="246" spans="1:28" x14ac:dyDescent="0.25">
      <c r="A246" s="26">
        <v>21064</v>
      </c>
      <c r="B246" s="6">
        <v>42.42</v>
      </c>
      <c r="C246" s="7">
        <v>1.76</v>
      </c>
      <c r="D246" s="7">
        <f t="shared" si="26"/>
        <v>-3.1823061400864758</v>
      </c>
      <c r="E246" s="7">
        <v>-3.2462256577997635</v>
      </c>
      <c r="F246" s="7">
        <f t="shared" si="23"/>
        <v>-2.5034653551777684</v>
      </c>
      <c r="G246" s="7">
        <f t="shared" si="24"/>
        <v>-0.67884078490870736</v>
      </c>
      <c r="H246" s="8">
        <v>3.47</v>
      </c>
      <c r="I246" s="9">
        <v>0.62415077799693186</v>
      </c>
      <c r="J246" s="7">
        <v>3.5299999999999998E-2</v>
      </c>
      <c r="K246" s="7">
        <v>4.1200000000000001E-2</v>
      </c>
      <c r="L246" s="7">
        <v>4.9299999999999997E-2</v>
      </c>
      <c r="M246" s="7">
        <v>3.6400000000000002E-2</v>
      </c>
      <c r="N246" s="14">
        <v>3.4362522478884196E-2</v>
      </c>
      <c r="O246" s="10">
        <f t="shared" si="28"/>
        <v>2.9416666666666666E-3</v>
      </c>
      <c r="P246" s="12">
        <v>0</v>
      </c>
      <c r="Q246" s="11">
        <v>7.6E-3</v>
      </c>
      <c r="R246" s="11">
        <v>9.4999999999999998E-3</v>
      </c>
      <c r="S246" s="9">
        <v>1.5171098810000002E-3</v>
      </c>
      <c r="T246" s="13">
        <v>-5.7879E-2</v>
      </c>
      <c r="U246" s="13">
        <v>-6.0609000000000003E-2</v>
      </c>
      <c r="V246">
        <v>22.4312</v>
      </c>
      <c r="W246">
        <v>-8.565745856353571E-3</v>
      </c>
      <c r="X246">
        <v>6.9519999999999998E-3</v>
      </c>
      <c r="Y246" s="11">
        <f t="shared" si="27"/>
        <v>1.1000000000000038E-3</v>
      </c>
      <c r="Z246">
        <f t="shared" si="22"/>
        <v>1.8999999999999998E-3</v>
      </c>
      <c r="AA246" s="11">
        <f t="shared" si="25"/>
        <v>8.0999999999999961E-3</v>
      </c>
      <c r="AB246">
        <v>34.630569999999999</v>
      </c>
    </row>
    <row r="247" spans="1:28" x14ac:dyDescent="0.25">
      <c r="A247" s="26">
        <v>21094</v>
      </c>
      <c r="B247" s="6">
        <v>41.06</v>
      </c>
      <c r="C247" s="7">
        <v>1.77</v>
      </c>
      <c r="D247" s="7">
        <f t="shared" si="26"/>
        <v>-3.1440548650050499</v>
      </c>
      <c r="E247" s="7">
        <v>-3.1766404025507988</v>
      </c>
      <c r="F247" s="7">
        <f t="shared" si="23"/>
        <v>-2.4805314322983945</v>
      </c>
      <c r="G247" s="7">
        <f t="shared" si="24"/>
        <v>-0.66352343270665548</v>
      </c>
      <c r="H247" s="8">
        <v>3.4366699999999999</v>
      </c>
      <c r="I247" s="9">
        <v>0.64574641755849804</v>
      </c>
      <c r="J247" s="7">
        <v>3.5799999999999998E-2</v>
      </c>
      <c r="K247" s="7">
        <v>4.0999999999999995E-2</v>
      </c>
      <c r="L247" s="7">
        <v>4.99E-2</v>
      </c>
      <c r="M247" s="7">
        <v>3.6900000000000002E-2</v>
      </c>
      <c r="N247" s="14">
        <v>3.8409716496547536E-2</v>
      </c>
      <c r="O247" s="10">
        <f t="shared" si="28"/>
        <v>2.9833333333333331E-3</v>
      </c>
      <c r="P247" s="12">
        <v>0</v>
      </c>
      <c r="Q247" s="11">
        <v>-5.0000000000000001E-3</v>
      </c>
      <c r="R247" s="11">
        <v>2.3E-3</v>
      </c>
      <c r="S247" s="9">
        <v>4.9360114039999998E-3</v>
      </c>
      <c r="T247" s="13">
        <v>-3.8834E-2</v>
      </c>
      <c r="U247" s="13">
        <v>-4.0549000000000002E-2</v>
      </c>
      <c r="V247">
        <v>22.098800000000001</v>
      </c>
      <c r="W247">
        <v>-1.4818645458111906E-2</v>
      </c>
      <c r="X247">
        <v>-1.9009999999999999E-2</v>
      </c>
      <c r="Y247" s="11">
        <f t="shared" si="27"/>
        <v>1.1000000000000038E-3</v>
      </c>
      <c r="Z247">
        <f t="shared" si="22"/>
        <v>7.3000000000000001E-3</v>
      </c>
      <c r="AA247" s="11">
        <f t="shared" si="25"/>
        <v>8.9000000000000051E-3</v>
      </c>
      <c r="AB247">
        <v>31.918980000000001</v>
      </c>
    </row>
    <row r="248" spans="1:28" x14ac:dyDescent="0.25">
      <c r="A248" s="26">
        <v>21125</v>
      </c>
      <c r="B248" s="6">
        <v>41.72</v>
      </c>
      <c r="C248" s="7">
        <v>1.78</v>
      </c>
      <c r="D248" s="7">
        <f t="shared" si="26"/>
        <v>-3.154367265828578</v>
      </c>
      <c r="E248" s="7">
        <v>-3.1384210472867937</v>
      </c>
      <c r="F248" s="7">
        <f t="shared" si="23"/>
        <v>-2.5062262660565162</v>
      </c>
      <c r="G248" s="7">
        <f t="shared" si="24"/>
        <v>-0.64814099977206163</v>
      </c>
      <c r="H248" s="8">
        <v>3.40333</v>
      </c>
      <c r="I248" s="9">
        <v>0.63307177629092848</v>
      </c>
      <c r="J248" s="7">
        <v>3.3099999999999997E-2</v>
      </c>
      <c r="K248" s="7">
        <v>4.0800000000000003E-2</v>
      </c>
      <c r="L248" s="7">
        <v>5.0900000000000001E-2</v>
      </c>
      <c r="M248" s="7">
        <v>3.4000000000000002E-2</v>
      </c>
      <c r="N248" s="14">
        <v>4.0989813635519443E-2</v>
      </c>
      <c r="O248" s="10">
        <f t="shared" si="28"/>
        <v>2.7583333333333331E-3</v>
      </c>
      <c r="P248" s="12">
        <v>3.5335689045936647E-3</v>
      </c>
      <c r="Q248" s="11">
        <v>5.33E-2</v>
      </c>
      <c r="R248" s="11">
        <v>3.1099999999999999E-2</v>
      </c>
      <c r="S248" s="9">
        <v>3.4900785359999998E-3</v>
      </c>
      <c r="T248" s="13">
        <v>2.3702999999999998E-2</v>
      </c>
      <c r="U248" s="13">
        <v>1.6483000000000001E-2</v>
      </c>
      <c r="V248">
        <v>21.572700000000001</v>
      </c>
      <c r="W248">
        <v>-2.3806722536970314E-2</v>
      </c>
      <c r="X248">
        <v>-4.0340000000000001E-2</v>
      </c>
      <c r="Y248" s="11">
        <f t="shared" si="27"/>
        <v>9.0000000000000496E-4</v>
      </c>
      <c r="Z248">
        <f t="shared" si="22"/>
        <v>-2.2200000000000001E-2</v>
      </c>
      <c r="AA248" s="11">
        <f t="shared" si="25"/>
        <v>1.0099999999999998E-2</v>
      </c>
      <c r="AB248">
        <v>52.109780000000001</v>
      </c>
    </row>
    <row r="249" spans="1:28" x14ac:dyDescent="0.25">
      <c r="A249" s="26">
        <v>21155</v>
      </c>
      <c r="B249" s="6">
        <v>39.99</v>
      </c>
      <c r="C249" s="7">
        <v>1.79</v>
      </c>
      <c r="D249" s="7">
        <f t="shared" si="26"/>
        <v>-3.1064138030060633</v>
      </c>
      <c r="E249" s="7">
        <v>-3.1487650102799081</v>
      </c>
      <c r="F249" s="7">
        <f t="shared" si="23"/>
        <v>-2.4737166784944566</v>
      </c>
      <c r="G249" s="7">
        <f t="shared" si="24"/>
        <v>-0.63269712451160665</v>
      </c>
      <c r="H249" s="8">
        <v>3.37</v>
      </c>
      <c r="I249" s="9">
        <v>0.65367577864995752</v>
      </c>
      <c r="J249" s="7">
        <v>3.04E-2</v>
      </c>
      <c r="K249" s="7">
        <v>3.8100000000000002E-2</v>
      </c>
      <c r="L249" s="7">
        <v>5.0300000000000004E-2</v>
      </c>
      <c r="M249" s="7">
        <v>3.2300000000000002E-2</v>
      </c>
      <c r="N249" s="14">
        <v>3.4873146995566345E-2</v>
      </c>
      <c r="O249" s="10">
        <f t="shared" si="28"/>
        <v>2.5333333333333332E-3</v>
      </c>
      <c r="P249" s="12">
        <v>0</v>
      </c>
      <c r="Q249" s="11">
        <v>3.0700000000000002E-2</v>
      </c>
      <c r="R249" s="11">
        <v>6.8500000000000005E-2</v>
      </c>
      <c r="S249" s="9">
        <v>1.2514024429999997E-3</v>
      </c>
      <c r="T249" s="13">
        <v>-3.7421999999999997E-2</v>
      </c>
      <c r="U249" s="13">
        <v>-4.1021000000000002E-2</v>
      </c>
      <c r="V249">
        <v>21.157299999999999</v>
      </c>
      <c r="W249">
        <v>-1.9255818696778879E-2</v>
      </c>
      <c r="X249">
        <v>-6.0740000000000002E-2</v>
      </c>
      <c r="Y249" s="11">
        <f t="shared" si="27"/>
        <v>1.9000000000000024E-3</v>
      </c>
      <c r="Z249">
        <f t="shared" ref="Z249:Z312" si="29">R249-Q249</f>
        <v>3.78E-2</v>
      </c>
      <c r="AA249" s="11">
        <f t="shared" si="25"/>
        <v>1.2200000000000003E-2</v>
      </c>
      <c r="AB249">
        <v>59.982619999999997</v>
      </c>
    </row>
    <row r="250" spans="1:28" x14ac:dyDescent="0.25">
      <c r="A250" s="26">
        <v>21186</v>
      </c>
      <c r="B250" s="6">
        <v>41.7</v>
      </c>
      <c r="C250" s="7">
        <v>1.7833300000000001</v>
      </c>
      <c r="D250" s="7">
        <f t="shared" si="26"/>
        <v>-3.1520187257255756</v>
      </c>
      <c r="E250" s="7">
        <v>-3.1101470197795469</v>
      </c>
      <c r="F250" s="7">
        <f t="shared" si="23"/>
        <v>-2.5386019178593502</v>
      </c>
      <c r="G250" s="7">
        <f t="shared" si="24"/>
        <v>-0.61341680786622543</v>
      </c>
      <c r="H250" s="8">
        <v>3.2933300000000001</v>
      </c>
      <c r="I250" s="9">
        <v>0.63286076174392258</v>
      </c>
      <c r="J250" s="7">
        <v>2.4399999999999998E-2</v>
      </c>
      <c r="K250" s="7">
        <v>3.6000000000000004E-2</v>
      </c>
      <c r="L250" s="7">
        <v>4.8300000000000003E-2</v>
      </c>
      <c r="M250" s="7">
        <v>3.3000000000000002E-2</v>
      </c>
      <c r="N250" s="14">
        <v>2.9896179894453111E-2</v>
      </c>
      <c r="O250" s="10">
        <f t="shared" si="28"/>
        <v>2.0333333333333332E-3</v>
      </c>
      <c r="P250" s="12">
        <v>7.0422535211267512E-3</v>
      </c>
      <c r="Q250" s="11">
        <v>-8.3999999999999995E-3</v>
      </c>
      <c r="R250" s="11">
        <v>9.9000000000000008E-3</v>
      </c>
      <c r="S250" s="9">
        <v>7.8446527300000003E-4</v>
      </c>
      <c r="T250" s="13">
        <v>4.5518000000000003E-2</v>
      </c>
      <c r="U250" s="13">
        <v>4.4330000000000001E-2</v>
      </c>
      <c r="V250">
        <v>20.769600000000001</v>
      </c>
      <c r="W250">
        <v>-1.8324644448960824E-2</v>
      </c>
      <c r="X250">
        <v>-8.4239999999999995E-2</v>
      </c>
      <c r="Y250" s="11">
        <f t="shared" si="27"/>
        <v>8.6000000000000035E-3</v>
      </c>
      <c r="Z250">
        <f t="shared" si="29"/>
        <v>1.83E-2</v>
      </c>
      <c r="AA250" s="11">
        <f t="shared" si="25"/>
        <v>1.2299999999999998E-2</v>
      </c>
      <c r="AB250">
        <v>67.272769999999994</v>
      </c>
    </row>
    <row r="251" spans="1:28" x14ac:dyDescent="0.25">
      <c r="A251" s="26">
        <v>21217</v>
      </c>
      <c r="B251" s="6">
        <v>40.840000000000003</v>
      </c>
      <c r="C251" s="7">
        <v>1.77667</v>
      </c>
      <c r="D251" s="7">
        <f t="shared" si="26"/>
        <v>-3.1349211676159734</v>
      </c>
      <c r="E251" s="7">
        <v>-3.1557603031242647</v>
      </c>
      <c r="F251" s="7">
        <f t="shared" ref="F251:F314" si="30">LN(H251/B251)</f>
        <v>-2.5413153303447866</v>
      </c>
      <c r="G251" s="7">
        <f t="shared" ref="G251:G314" si="31">LN(C251/H251)</f>
        <v>-0.59360583727118676</v>
      </c>
      <c r="H251" s="8">
        <v>3.2166700000000001</v>
      </c>
      <c r="I251" s="9">
        <v>0.64739043462447721</v>
      </c>
      <c r="J251" s="7">
        <v>1.5300000000000001E-2</v>
      </c>
      <c r="K251" s="7">
        <v>3.5900000000000001E-2</v>
      </c>
      <c r="L251" s="7">
        <v>4.6600000000000003E-2</v>
      </c>
      <c r="M251" s="7">
        <v>3.2500000000000001E-2</v>
      </c>
      <c r="N251" s="14">
        <v>2.7751080185531674E-2</v>
      </c>
      <c r="O251" s="10">
        <f t="shared" si="28"/>
        <v>1.2750000000000001E-3</v>
      </c>
      <c r="P251" s="12">
        <v>0</v>
      </c>
      <c r="Q251" s="11">
        <v>0.01</v>
      </c>
      <c r="R251" s="11">
        <v>-8.0000000000000004E-4</v>
      </c>
      <c r="S251" s="9">
        <v>7.3624771700000005E-4</v>
      </c>
      <c r="T251" s="13">
        <v>-1.4109E-2</v>
      </c>
      <c r="U251" s="13">
        <v>-2.0288E-2</v>
      </c>
      <c r="V251">
        <v>20.326499999999999</v>
      </c>
      <c r="W251">
        <v>-2.1334065172174774E-2</v>
      </c>
      <c r="X251">
        <v>-9.8530000000000006E-2</v>
      </c>
      <c r="Y251" s="11">
        <f t="shared" si="27"/>
        <v>1.72E-2</v>
      </c>
      <c r="Z251">
        <f t="shared" si="29"/>
        <v>-1.0800000000000001E-2</v>
      </c>
      <c r="AA251" s="11">
        <f t="shared" si="25"/>
        <v>1.0700000000000001E-2</v>
      </c>
      <c r="AB251">
        <v>55.91778</v>
      </c>
    </row>
    <row r="252" spans="1:28" x14ac:dyDescent="0.25">
      <c r="A252" s="26">
        <v>21245</v>
      </c>
      <c r="B252" s="6">
        <v>42.1</v>
      </c>
      <c r="C252" s="7">
        <v>1.77</v>
      </c>
      <c r="D252" s="7">
        <f t="shared" si="26"/>
        <v>-3.1690681941025982</v>
      </c>
      <c r="E252" s="7">
        <v>-3.1386824467107268</v>
      </c>
      <c r="F252" s="7">
        <f t="shared" si="30"/>
        <v>-2.5958249407681735</v>
      </c>
      <c r="G252" s="7">
        <f t="shared" si="31"/>
        <v>-0.57324325333442427</v>
      </c>
      <c r="H252" s="8">
        <v>3.14</v>
      </c>
      <c r="I252" s="9">
        <v>0.66859163756826934</v>
      </c>
      <c r="J252" s="7">
        <v>1.3000000000000001E-2</v>
      </c>
      <c r="K252" s="7">
        <v>3.6299999999999999E-2</v>
      </c>
      <c r="L252" s="7">
        <v>4.6799999999999994E-2</v>
      </c>
      <c r="M252" s="7">
        <v>3.2099999999999997E-2</v>
      </c>
      <c r="N252" s="14">
        <v>2.8935347494565326E-2</v>
      </c>
      <c r="O252" s="10">
        <f t="shared" si="28"/>
        <v>1.0833333333333335E-3</v>
      </c>
      <c r="P252" s="12">
        <v>6.9930069930068672E-3</v>
      </c>
      <c r="Q252" s="11">
        <v>1.0200000000000001E-2</v>
      </c>
      <c r="R252" s="11">
        <v>-4.5999999999999999E-3</v>
      </c>
      <c r="S252" s="9">
        <v>5.1920572900000003E-4</v>
      </c>
      <c r="T252" s="13">
        <v>3.3051999999999998E-2</v>
      </c>
      <c r="U252" s="13">
        <v>2.9735999999999999E-2</v>
      </c>
      <c r="V252">
        <v>20.077300000000001</v>
      </c>
      <c r="W252">
        <v>-1.2259857821070932E-2</v>
      </c>
      <c r="X252">
        <v>-0.117216</v>
      </c>
      <c r="Y252" s="11">
        <f t="shared" si="27"/>
        <v>1.9099999999999995E-2</v>
      </c>
      <c r="Z252">
        <f t="shared" si="29"/>
        <v>-1.4800000000000001E-2</v>
      </c>
      <c r="AA252" s="11">
        <f t="shared" si="25"/>
        <v>1.0499999999999995E-2</v>
      </c>
      <c r="AB252">
        <v>53.668460000000003</v>
      </c>
    </row>
    <row r="253" spans="1:28" x14ac:dyDescent="0.25">
      <c r="A253" s="26">
        <v>21276</v>
      </c>
      <c r="B253" s="6">
        <v>43.44</v>
      </c>
      <c r="C253" s="7">
        <v>1.75667</v>
      </c>
      <c r="D253" s="7">
        <f t="shared" si="26"/>
        <v>-3.2079607042091123</v>
      </c>
      <c r="E253" s="7">
        <v>-3.1766277692717679</v>
      </c>
      <c r="F253" s="7">
        <f t="shared" si="30"/>
        <v>-2.6497031140265741</v>
      </c>
      <c r="G253" s="7">
        <f t="shared" si="31"/>
        <v>-0.55825759018253795</v>
      </c>
      <c r="H253" s="8">
        <v>3.07</v>
      </c>
      <c r="I253" s="9">
        <v>0.65524503136928003</v>
      </c>
      <c r="J253" s="7">
        <v>1.1299999999999999E-2</v>
      </c>
      <c r="K253" s="7">
        <v>3.6000000000000004E-2</v>
      </c>
      <c r="L253" s="7">
        <v>4.6699999999999998E-2</v>
      </c>
      <c r="M253" s="7">
        <v>3.1099999999999999E-2</v>
      </c>
      <c r="N253" s="14">
        <v>2.7018276765353136E-2</v>
      </c>
      <c r="O253" s="10">
        <f t="shared" si="28"/>
        <v>9.4166666666666661E-4</v>
      </c>
      <c r="P253" s="12">
        <v>3.4722222222220989E-3</v>
      </c>
      <c r="Q253" s="11">
        <v>1.8599999999999998E-2</v>
      </c>
      <c r="R253" s="11">
        <v>1.6299999999999999E-2</v>
      </c>
      <c r="S253" s="9">
        <v>7.4676158299999992E-4</v>
      </c>
      <c r="T253" s="13">
        <v>3.3510999999999999E-2</v>
      </c>
      <c r="U253" s="13">
        <v>3.2037999999999997E-2</v>
      </c>
      <c r="V253">
        <v>19.745000000000001</v>
      </c>
      <c r="W253">
        <v>-1.6551030268014126E-2</v>
      </c>
      <c r="X253">
        <v>-0.1094808</v>
      </c>
      <c r="Y253" s="11">
        <f t="shared" si="27"/>
        <v>1.9799999999999998E-2</v>
      </c>
      <c r="Z253">
        <f t="shared" si="29"/>
        <v>-2.3E-3</v>
      </c>
      <c r="AA253" s="11">
        <f t="shared" si="25"/>
        <v>1.0699999999999994E-2</v>
      </c>
      <c r="AB253">
        <v>53.534019999999998</v>
      </c>
    </row>
    <row r="254" spans="1:28" x14ac:dyDescent="0.25">
      <c r="A254" s="26">
        <v>21306</v>
      </c>
      <c r="B254" s="6">
        <v>44.09</v>
      </c>
      <c r="C254" s="7">
        <v>1.74333</v>
      </c>
      <c r="D254" s="7">
        <f t="shared" si="26"/>
        <v>-3.2304359220088417</v>
      </c>
      <c r="E254" s="7">
        <v>-3.2155835982646752</v>
      </c>
      <c r="F254" s="7">
        <f t="shared" si="30"/>
        <v>-2.6876207107017365</v>
      </c>
      <c r="G254" s="7">
        <f t="shared" si="31"/>
        <v>-0.54281521130710486</v>
      </c>
      <c r="H254" s="8">
        <v>3</v>
      </c>
      <c r="I254" s="9">
        <v>0.64555867732872274</v>
      </c>
      <c r="J254" s="7">
        <v>9.1000000000000004E-3</v>
      </c>
      <c r="K254" s="7">
        <v>3.5699999999999996E-2</v>
      </c>
      <c r="L254" s="7">
        <v>4.6199999999999998E-2</v>
      </c>
      <c r="M254" s="7">
        <v>3.1300000000000001E-2</v>
      </c>
      <c r="N254" s="14">
        <v>2.28695102644738E-2</v>
      </c>
      <c r="O254" s="10">
        <f t="shared" si="28"/>
        <v>7.5833333333333341E-4</v>
      </c>
      <c r="P254" s="12">
        <v>0</v>
      </c>
      <c r="Q254" s="11">
        <v>1E-4</v>
      </c>
      <c r="R254" s="11">
        <v>3.0999999999999999E-3</v>
      </c>
      <c r="S254" s="9">
        <v>4.3311720200000007E-4</v>
      </c>
      <c r="T254" s="13">
        <v>2.1312999999999999E-2</v>
      </c>
      <c r="U254" s="13">
        <v>1.5502999999999999E-2</v>
      </c>
      <c r="V254">
        <v>19.938800000000001</v>
      </c>
      <c r="W254">
        <v>9.8151430741959741E-3</v>
      </c>
      <c r="X254">
        <v>-8.5510000000000003E-2</v>
      </c>
      <c r="Y254" s="11">
        <f t="shared" si="27"/>
        <v>2.2200000000000001E-2</v>
      </c>
      <c r="Z254">
        <f t="shared" si="29"/>
        <v>3.0000000000000001E-3</v>
      </c>
      <c r="AA254" s="11">
        <f t="shared" si="25"/>
        <v>1.0500000000000002E-2</v>
      </c>
      <c r="AB254">
        <v>72.545680000000004</v>
      </c>
    </row>
    <row r="255" spans="1:28" x14ac:dyDescent="0.25">
      <c r="A255" s="26">
        <v>21337</v>
      </c>
      <c r="B255" s="6">
        <v>45.24</v>
      </c>
      <c r="C255" s="7">
        <v>1.73</v>
      </c>
      <c r="D255" s="7">
        <f t="shared" si="26"/>
        <v>-3.2638602427382324</v>
      </c>
      <c r="E255" s="7">
        <v>-3.238111590860159</v>
      </c>
      <c r="F255" s="7">
        <f t="shared" si="30"/>
        <v>-2.7369792282189436</v>
      </c>
      <c r="G255" s="7">
        <f t="shared" si="31"/>
        <v>-0.52688101451928837</v>
      </c>
      <c r="H255" s="8">
        <v>2.93</v>
      </c>
      <c r="I255" s="9">
        <v>0.62466016981053152</v>
      </c>
      <c r="J255" s="7">
        <v>8.3000000000000001E-3</v>
      </c>
      <c r="K255" s="7">
        <v>3.5699999999999996E-2</v>
      </c>
      <c r="L255" s="7">
        <v>4.5499999999999999E-2</v>
      </c>
      <c r="M255" s="7">
        <v>3.2399999999999998E-2</v>
      </c>
      <c r="N255" s="14">
        <v>2.1436617552809206E-2</v>
      </c>
      <c r="O255" s="10">
        <f t="shared" si="28"/>
        <v>6.9166666666666671E-4</v>
      </c>
      <c r="P255" s="12">
        <v>0</v>
      </c>
      <c r="Q255" s="11">
        <v>-1.6E-2</v>
      </c>
      <c r="R255" s="11">
        <v>-3.8E-3</v>
      </c>
      <c r="S255" s="9">
        <v>4.3820244600000001E-4</v>
      </c>
      <c r="T255" s="13">
        <v>2.7997999999999999E-2</v>
      </c>
      <c r="U255" s="13">
        <v>2.4896999999999999E-2</v>
      </c>
      <c r="V255">
        <v>20.465</v>
      </c>
      <c r="W255">
        <v>2.6390755712480157E-2</v>
      </c>
      <c r="X255">
        <v>-7.2849999999999998E-2</v>
      </c>
      <c r="Y255" s="11">
        <f t="shared" si="27"/>
        <v>2.4099999999999996E-2</v>
      </c>
      <c r="Z255">
        <f t="shared" si="29"/>
        <v>1.2200000000000001E-2</v>
      </c>
      <c r="AA255" s="11">
        <f t="shared" si="25"/>
        <v>9.8000000000000032E-3</v>
      </c>
      <c r="AB255">
        <v>56.701009999999997</v>
      </c>
    </row>
    <row r="256" spans="1:28" x14ac:dyDescent="0.25">
      <c r="A256" s="26">
        <v>21367</v>
      </c>
      <c r="B256" s="6">
        <v>47.19</v>
      </c>
      <c r="C256" s="7">
        <v>1.73</v>
      </c>
      <c r="D256" s="7">
        <f t="shared" si="26"/>
        <v>-3.3060605972286088</v>
      </c>
      <c r="E256" s="7">
        <v>-3.2638602427382324</v>
      </c>
      <c r="F256" s="7">
        <f t="shared" si="30"/>
        <v>-2.7848852489043758</v>
      </c>
      <c r="G256" s="7">
        <f t="shared" si="31"/>
        <v>-0.52117534832423262</v>
      </c>
      <c r="H256" s="8">
        <v>2.9133300000000002</v>
      </c>
      <c r="I256" s="9">
        <v>0.59384878427006493</v>
      </c>
      <c r="J256" s="7">
        <v>9.1000000000000004E-3</v>
      </c>
      <c r="K256" s="7">
        <v>3.6699999999999997E-2</v>
      </c>
      <c r="L256" s="7">
        <v>4.53E-2</v>
      </c>
      <c r="M256" s="7">
        <v>3.4299999999999997E-2</v>
      </c>
      <c r="N256" s="14">
        <v>1.6933799247948526E-2</v>
      </c>
      <c r="O256" s="10">
        <f t="shared" si="28"/>
        <v>7.5833333333333341E-4</v>
      </c>
      <c r="P256" s="12">
        <v>3.4602076124568004E-3</v>
      </c>
      <c r="Q256" s="11">
        <v>-2.7799999999999998E-2</v>
      </c>
      <c r="R256" s="11">
        <v>-1.5299999999999999E-2</v>
      </c>
      <c r="S256" s="9">
        <v>6.9562459599999994E-4</v>
      </c>
      <c r="T256" s="13">
        <v>4.3959999999999999E-2</v>
      </c>
      <c r="U256" s="13">
        <v>4.2417999999999997E-2</v>
      </c>
      <c r="V256">
        <v>20.769600000000001</v>
      </c>
      <c r="W256">
        <v>1.4883948204251192E-2</v>
      </c>
      <c r="X256">
        <v>-5.5199999999999999E-2</v>
      </c>
      <c r="Y256" s="11">
        <f t="shared" si="27"/>
        <v>2.5199999999999997E-2</v>
      </c>
      <c r="Z256">
        <f t="shared" si="29"/>
        <v>1.2499999999999999E-2</v>
      </c>
      <c r="AA256" s="11">
        <f t="shared" si="25"/>
        <v>8.6000000000000035E-3</v>
      </c>
      <c r="AB256">
        <v>60.277529999999999</v>
      </c>
    </row>
    <row r="257" spans="1:28" x14ac:dyDescent="0.25">
      <c r="A257" s="26">
        <v>21398</v>
      </c>
      <c r="B257" s="6">
        <v>47.75</v>
      </c>
      <c r="C257" s="7">
        <v>1.73</v>
      </c>
      <c r="D257" s="7">
        <f t="shared" si="26"/>
        <v>-3.3178576584170516</v>
      </c>
      <c r="E257" s="7">
        <v>-3.3060605972286088</v>
      </c>
      <c r="F257" s="7">
        <f t="shared" si="30"/>
        <v>-2.8024172655702242</v>
      </c>
      <c r="G257" s="7">
        <f t="shared" si="31"/>
        <v>-0.51544039284682752</v>
      </c>
      <c r="H257" s="8">
        <v>2.8966699999999999</v>
      </c>
      <c r="I257" s="9">
        <v>0.58726382635707686</v>
      </c>
      <c r="J257" s="7">
        <v>1.6899999999999998E-2</v>
      </c>
      <c r="K257" s="7">
        <v>3.85E-2</v>
      </c>
      <c r="L257" s="7">
        <v>4.6699999999999998E-2</v>
      </c>
      <c r="M257" s="7">
        <v>3.7100000000000001E-2</v>
      </c>
      <c r="N257" s="14">
        <v>1.5090629011613248E-2</v>
      </c>
      <c r="O257" s="10">
        <f t="shared" si="28"/>
        <v>1.4083333333333333E-3</v>
      </c>
      <c r="P257" s="12">
        <v>-3.4482758620689724E-3</v>
      </c>
      <c r="Q257" s="11">
        <v>-4.3499999999999997E-2</v>
      </c>
      <c r="R257" s="11">
        <v>-3.2000000000000001E-2</v>
      </c>
      <c r="S257" s="9">
        <v>5.8896189300000016E-4</v>
      </c>
      <c r="T257" s="13">
        <v>1.7999000000000001E-2</v>
      </c>
      <c r="U257" s="13">
        <v>1.3270000000000001E-2</v>
      </c>
      <c r="V257">
        <v>21.184999999999999</v>
      </c>
      <c r="W257">
        <v>2.0000385178337483E-2</v>
      </c>
      <c r="X257">
        <v>-4.8300000000000003E-2</v>
      </c>
      <c r="Y257" s="11">
        <f t="shared" si="27"/>
        <v>2.0200000000000003E-2</v>
      </c>
      <c r="Z257">
        <f t="shared" si="29"/>
        <v>1.1499999999999996E-2</v>
      </c>
      <c r="AA257" s="11">
        <f t="shared" si="25"/>
        <v>8.199999999999999E-3</v>
      </c>
      <c r="AB257">
        <v>41.008270000000003</v>
      </c>
    </row>
    <row r="258" spans="1:28" x14ac:dyDescent="0.25">
      <c r="A258" s="26">
        <v>21429</v>
      </c>
      <c r="B258" s="6">
        <v>50.06</v>
      </c>
      <c r="C258" s="7">
        <v>1.73</v>
      </c>
      <c r="D258" s="7">
        <f t="shared" si="26"/>
        <v>-3.3651008774939406</v>
      </c>
      <c r="E258" s="7">
        <v>-3.3178576584170516</v>
      </c>
      <c r="F258" s="7">
        <f t="shared" si="30"/>
        <v>-2.8554319918557738</v>
      </c>
      <c r="G258" s="7">
        <f t="shared" si="31"/>
        <v>-0.50966888563816704</v>
      </c>
      <c r="H258" s="8">
        <v>2.88</v>
      </c>
      <c r="I258" s="9">
        <v>0.56137119660207857</v>
      </c>
      <c r="J258" s="7">
        <v>2.4399999999999998E-2</v>
      </c>
      <c r="K258" s="7">
        <v>4.0899999999999999E-2</v>
      </c>
      <c r="L258" s="7">
        <v>4.87E-2</v>
      </c>
      <c r="M258" s="7">
        <v>3.7999999999999999E-2</v>
      </c>
      <c r="N258" s="14">
        <v>1.398347823684889E-2</v>
      </c>
      <c r="O258" s="10">
        <f t="shared" si="28"/>
        <v>2.0333333333333332E-3</v>
      </c>
      <c r="P258" s="12">
        <v>0</v>
      </c>
      <c r="Q258" s="11">
        <v>-1.17E-2</v>
      </c>
      <c r="R258" s="11">
        <v>-9.5999999999999992E-3</v>
      </c>
      <c r="S258" s="9">
        <v>5.1018032900000004E-4</v>
      </c>
      <c r="T258" s="13">
        <v>5.0837E-2</v>
      </c>
      <c r="U258" s="13">
        <v>4.7953999999999997E-2</v>
      </c>
      <c r="V258">
        <v>21.378799999999998</v>
      </c>
      <c r="W258">
        <v>9.147982062780247E-3</v>
      </c>
      <c r="X258">
        <v>-3.8960000000000002E-2</v>
      </c>
      <c r="Y258" s="11">
        <f t="shared" si="27"/>
        <v>1.3600000000000001E-2</v>
      </c>
      <c r="Z258">
        <f t="shared" si="29"/>
        <v>2.1000000000000012E-3</v>
      </c>
      <c r="AA258" s="11">
        <f t="shared" si="25"/>
        <v>7.8000000000000014E-3</v>
      </c>
      <c r="AB258">
        <v>31.801850000000002</v>
      </c>
    </row>
    <row r="259" spans="1:28" x14ac:dyDescent="0.25">
      <c r="A259" s="26">
        <v>21459</v>
      </c>
      <c r="B259" s="6">
        <v>51.33</v>
      </c>
      <c r="C259" s="7">
        <v>1.7366699999999999</v>
      </c>
      <c r="D259" s="7">
        <f t="shared" si="26"/>
        <v>-3.3863058900910916</v>
      </c>
      <c r="E259" s="7">
        <v>-3.3612527995225081</v>
      </c>
      <c r="F259" s="7">
        <f t="shared" si="30"/>
        <v>-2.8793295003665658</v>
      </c>
      <c r="G259" s="7">
        <f t="shared" si="31"/>
        <v>-0.50697638972452541</v>
      </c>
      <c r="H259" s="8">
        <v>2.8833299999999999</v>
      </c>
      <c r="I259" s="9">
        <v>0.54986929789035743</v>
      </c>
      <c r="J259" s="7">
        <v>2.63E-2</v>
      </c>
      <c r="K259" s="7">
        <v>4.1100000000000005E-2</v>
      </c>
      <c r="L259" s="7">
        <v>4.9200000000000001E-2</v>
      </c>
      <c r="M259" s="7">
        <v>3.7400000000000003E-2</v>
      </c>
      <c r="N259" s="14">
        <v>1.2278913274281012E-2</v>
      </c>
      <c r="O259" s="10">
        <f t="shared" si="28"/>
        <v>2.1916666666666668E-3</v>
      </c>
      <c r="P259" s="12">
        <v>0</v>
      </c>
      <c r="Q259" s="11">
        <v>1.38E-2</v>
      </c>
      <c r="R259" s="11">
        <v>1.0699999999999999E-2</v>
      </c>
      <c r="S259" s="9">
        <v>7.9347504200000002E-4</v>
      </c>
      <c r="T259" s="13">
        <v>2.7369999999999998E-2</v>
      </c>
      <c r="U259" s="13">
        <v>2.5878000000000002E-2</v>
      </c>
      <c r="V259">
        <v>21.6281</v>
      </c>
      <c r="W259">
        <v>1.1661084812992387E-2</v>
      </c>
      <c r="X259">
        <v>-1.223E-2</v>
      </c>
      <c r="Y259" s="11">
        <f t="shared" si="27"/>
        <v>1.1100000000000002E-2</v>
      </c>
      <c r="Z259">
        <f t="shared" si="29"/>
        <v>-3.1000000000000003E-3</v>
      </c>
      <c r="AA259" s="11">
        <f t="shared" si="25"/>
        <v>8.0999999999999961E-3</v>
      </c>
      <c r="AB259">
        <v>40.615679999999998</v>
      </c>
    </row>
    <row r="260" spans="1:28" x14ac:dyDescent="0.25">
      <c r="A260" s="26">
        <v>21490</v>
      </c>
      <c r="B260" s="6">
        <v>52.48</v>
      </c>
      <c r="C260" s="7">
        <v>1.74333</v>
      </c>
      <c r="D260" s="7">
        <f t="shared" si="26"/>
        <v>-3.4046350672748287</v>
      </c>
      <c r="E260" s="7">
        <v>-3.3824782992112072</v>
      </c>
      <c r="F260" s="7">
        <f t="shared" si="30"/>
        <v>-2.9003285559958552</v>
      </c>
      <c r="G260" s="7">
        <f t="shared" si="31"/>
        <v>-0.50430651127897375</v>
      </c>
      <c r="H260" s="8">
        <v>2.8866700000000001</v>
      </c>
      <c r="I260" s="9">
        <v>0.53582319807699197</v>
      </c>
      <c r="J260" s="7">
        <v>2.6699999999999998E-2</v>
      </c>
      <c r="K260" s="7">
        <v>4.0899999999999999E-2</v>
      </c>
      <c r="L260" s="7">
        <v>4.87E-2</v>
      </c>
      <c r="M260" s="7">
        <v>3.6799999999999999E-2</v>
      </c>
      <c r="N260" s="14">
        <v>1.1534943696318972E-2</v>
      </c>
      <c r="O260" s="10">
        <f t="shared" si="28"/>
        <v>2.225E-3</v>
      </c>
      <c r="P260" s="12">
        <v>3.4602076124568004E-3</v>
      </c>
      <c r="Q260" s="11">
        <v>1.2E-2</v>
      </c>
      <c r="R260" s="11">
        <v>1.0500000000000001E-2</v>
      </c>
      <c r="S260" s="9">
        <v>1.5302102740000002E-3</v>
      </c>
      <c r="T260" s="13">
        <v>2.8617E-2</v>
      </c>
      <c r="U260" s="13">
        <v>2.3385E-2</v>
      </c>
      <c r="V260">
        <v>22.265000000000001</v>
      </c>
      <c r="W260">
        <v>2.9447801702414945E-2</v>
      </c>
      <c r="X260">
        <v>-1.332E-2</v>
      </c>
      <c r="Y260" s="11">
        <f t="shared" si="27"/>
        <v>1.0100000000000001E-2</v>
      </c>
      <c r="Z260">
        <f t="shared" si="29"/>
        <v>-1.4999999999999996E-3</v>
      </c>
      <c r="AA260" s="11">
        <f t="shared" si="25"/>
        <v>7.8000000000000014E-3</v>
      </c>
      <c r="AB260">
        <v>46.544789999999999</v>
      </c>
    </row>
    <row r="261" spans="1:28" x14ac:dyDescent="0.25">
      <c r="A261" s="26">
        <v>21520</v>
      </c>
      <c r="B261" s="6">
        <v>55.21</v>
      </c>
      <c r="C261" s="7">
        <v>1.75</v>
      </c>
      <c r="D261" s="7">
        <f t="shared" si="26"/>
        <v>-3.4515283083605306</v>
      </c>
      <c r="E261" s="7">
        <v>-3.4008163567004108</v>
      </c>
      <c r="F261" s="7">
        <f t="shared" si="30"/>
        <v>-2.9498875941716123</v>
      </c>
      <c r="G261" s="7">
        <f t="shared" si="31"/>
        <v>-0.5016407141889182</v>
      </c>
      <c r="H261" s="8">
        <v>2.89</v>
      </c>
      <c r="I261" s="9">
        <v>0.51177931979782398</v>
      </c>
      <c r="J261" s="7">
        <v>2.7699999999999999E-2</v>
      </c>
      <c r="K261" s="7">
        <v>4.0800000000000003E-2</v>
      </c>
      <c r="L261" s="7">
        <v>4.8499999999999995E-2</v>
      </c>
      <c r="M261" s="7">
        <v>3.8199999999999998E-2</v>
      </c>
      <c r="N261" s="14">
        <v>2.3686831610820705E-2</v>
      </c>
      <c r="O261" s="10">
        <f t="shared" si="28"/>
        <v>2.3083333333333332E-3</v>
      </c>
      <c r="P261" s="12">
        <v>-3.4482758620689724E-3</v>
      </c>
      <c r="Q261" s="11">
        <v>-1.8100000000000002E-2</v>
      </c>
      <c r="R261" s="11">
        <v>-5.7999999999999996E-3</v>
      </c>
      <c r="S261" s="9">
        <v>7.1277188500000021E-4</v>
      </c>
      <c r="T261" s="13">
        <v>5.4112E-2</v>
      </c>
      <c r="U261" s="13">
        <v>5.1431999999999999E-2</v>
      </c>
      <c r="V261">
        <v>22.2927</v>
      </c>
      <c r="W261">
        <v>1.2441050976869253E-3</v>
      </c>
      <c r="X261">
        <v>-9.0519999999999999E-4</v>
      </c>
      <c r="Y261" s="11">
        <f t="shared" si="27"/>
        <v>1.0499999999999999E-2</v>
      </c>
      <c r="Z261">
        <f t="shared" si="29"/>
        <v>1.2300000000000002E-2</v>
      </c>
      <c r="AA261" s="11">
        <f t="shared" si="25"/>
        <v>7.6999999999999916E-3</v>
      </c>
      <c r="AB261">
        <v>49.494790000000002</v>
      </c>
    </row>
    <row r="262" spans="1:28" x14ac:dyDescent="0.25">
      <c r="A262" s="26">
        <v>21551</v>
      </c>
      <c r="B262" s="6">
        <v>55.42</v>
      </c>
      <c r="C262" s="7">
        <v>1.75667</v>
      </c>
      <c r="D262" s="7">
        <f t="shared" si="26"/>
        <v>-3.4515205680182648</v>
      </c>
      <c r="E262" s="7">
        <v>-3.4477241248793855</v>
      </c>
      <c r="F262" s="7">
        <f t="shared" si="30"/>
        <v>-2.9286269034371539</v>
      </c>
      <c r="G262" s="7">
        <f t="shared" si="31"/>
        <v>-0.52289366458111053</v>
      </c>
      <c r="H262" s="8">
        <v>2.96333</v>
      </c>
      <c r="I262" s="9">
        <v>0.50289581790019522</v>
      </c>
      <c r="J262" s="7">
        <v>2.8199999999999999E-2</v>
      </c>
      <c r="K262" s="7">
        <v>4.1200000000000001E-2</v>
      </c>
      <c r="L262" s="7">
        <v>4.87E-2</v>
      </c>
      <c r="M262" s="7">
        <v>4.0800000000000003E-2</v>
      </c>
      <c r="N262" s="14">
        <v>2.7736266061161606E-2</v>
      </c>
      <c r="O262" s="10">
        <f t="shared" si="28"/>
        <v>2.3500000000000001E-3</v>
      </c>
      <c r="P262" s="12">
        <v>3.4602076124568004E-3</v>
      </c>
      <c r="Q262" s="11">
        <v>-8.0000000000000002E-3</v>
      </c>
      <c r="R262" s="11">
        <v>-2.8E-3</v>
      </c>
      <c r="S262" s="9">
        <v>5.8486798400000017E-4</v>
      </c>
      <c r="T262" s="13">
        <v>6.3309999999999998E-3</v>
      </c>
      <c r="U262" s="13">
        <v>5.3949999999999996E-3</v>
      </c>
      <c r="V262">
        <v>22.625</v>
      </c>
      <c r="W262">
        <v>1.4906224907705214E-2</v>
      </c>
      <c r="X262">
        <v>1.6070000000000001E-2</v>
      </c>
      <c r="Y262" s="11">
        <f t="shared" si="27"/>
        <v>1.2600000000000004E-2</v>
      </c>
      <c r="Z262">
        <f t="shared" si="29"/>
        <v>5.1999999999999998E-3</v>
      </c>
      <c r="AA262" s="11">
        <f t="shared" si="25"/>
        <v>7.4999999999999997E-3</v>
      </c>
      <c r="AB262">
        <v>43.81541</v>
      </c>
    </row>
    <row r="263" spans="1:28" x14ac:dyDescent="0.25">
      <c r="A263" s="26">
        <v>21582</v>
      </c>
      <c r="B263" s="6">
        <v>55.41</v>
      </c>
      <c r="C263" s="7">
        <v>1.7633300000000001</v>
      </c>
      <c r="D263" s="7">
        <f t="shared" si="26"/>
        <v>-3.4475560160381149</v>
      </c>
      <c r="E263" s="7">
        <v>-3.447736472593689</v>
      </c>
      <c r="F263" s="7">
        <f t="shared" si="30"/>
        <v>-2.9039985625812625</v>
      </c>
      <c r="G263" s="7">
        <f t="shared" si="31"/>
        <v>-0.54355745345685236</v>
      </c>
      <c r="H263" s="8">
        <v>3.03667</v>
      </c>
      <c r="I263" s="9">
        <v>0.49494614747307369</v>
      </c>
      <c r="J263" s="7">
        <v>2.7000000000000003E-2</v>
      </c>
      <c r="K263" s="7">
        <v>4.1399999999999999E-2</v>
      </c>
      <c r="L263" s="7">
        <v>4.8899999999999999E-2</v>
      </c>
      <c r="M263" s="7">
        <v>4.02E-2</v>
      </c>
      <c r="N263" s="14">
        <v>2.7898847283532945E-2</v>
      </c>
      <c r="O263" s="10">
        <f t="shared" si="28"/>
        <v>2.2500000000000003E-3</v>
      </c>
      <c r="P263" s="12">
        <v>-3.4482758620689724E-3</v>
      </c>
      <c r="Q263" s="11">
        <v>1.17E-2</v>
      </c>
      <c r="R263" s="11">
        <v>1.26E-2</v>
      </c>
      <c r="S263" s="9">
        <v>8.4473345399999988E-4</v>
      </c>
      <c r="T263" s="13">
        <v>6.711E-3</v>
      </c>
      <c r="U263" s="13">
        <v>2.2100000000000002E-3</v>
      </c>
      <c r="V263">
        <v>23.068100000000001</v>
      </c>
      <c r="W263">
        <v>1.9584530386740382E-2</v>
      </c>
      <c r="X263">
        <v>2.7900000000000001E-2</v>
      </c>
      <c r="Y263" s="11">
        <f t="shared" si="27"/>
        <v>1.3199999999999996E-2</v>
      </c>
      <c r="Z263">
        <f t="shared" si="29"/>
        <v>8.9999999999999976E-4</v>
      </c>
      <c r="AA263" s="11">
        <f t="shared" si="25"/>
        <v>7.4999999999999997E-3</v>
      </c>
      <c r="AB263">
        <v>47.895829999999997</v>
      </c>
    </row>
    <row r="264" spans="1:28" x14ac:dyDescent="0.25">
      <c r="A264" s="26">
        <v>21610</v>
      </c>
      <c r="B264" s="6">
        <v>55.44</v>
      </c>
      <c r="C264" s="7">
        <v>1.77</v>
      </c>
      <c r="D264" s="7">
        <f t="shared" si="26"/>
        <v>-3.4443218082959102</v>
      </c>
      <c r="E264" s="7">
        <v>-3.4437805362935205</v>
      </c>
      <c r="F264" s="7">
        <f t="shared" si="30"/>
        <v>-2.8806786286905051</v>
      </c>
      <c r="G264" s="7">
        <f t="shared" si="31"/>
        <v>-0.563643179605405</v>
      </c>
      <c r="H264" s="8">
        <v>3.11</v>
      </c>
      <c r="I264" s="9">
        <v>0.51686028153097008</v>
      </c>
      <c r="J264" s="7">
        <v>2.7999999999999997E-2</v>
      </c>
      <c r="K264" s="7">
        <v>4.1299999999999996E-2</v>
      </c>
      <c r="L264" s="7">
        <v>4.8499999999999995E-2</v>
      </c>
      <c r="M264" s="7">
        <v>4.0300000000000002E-2</v>
      </c>
      <c r="N264" s="14">
        <v>2.4984389586117116E-2</v>
      </c>
      <c r="O264" s="10">
        <f t="shared" si="28"/>
        <v>2.3333333333333331E-3</v>
      </c>
      <c r="P264" s="12">
        <v>0</v>
      </c>
      <c r="Q264" s="11">
        <v>1.6999999999999999E-3</v>
      </c>
      <c r="R264" s="11">
        <v>-8.3000000000000001E-3</v>
      </c>
      <c r="S264" s="9">
        <v>4.9150812400000003E-4</v>
      </c>
      <c r="T264" s="13">
        <v>3.3519999999999999E-3</v>
      </c>
      <c r="U264" s="13">
        <v>8.2600000000000002E-4</v>
      </c>
      <c r="V264">
        <v>23.400400000000001</v>
      </c>
      <c r="W264">
        <v>1.4405174244952988E-2</v>
      </c>
      <c r="X264">
        <v>4.6469999999999997E-2</v>
      </c>
      <c r="Y264" s="11">
        <f t="shared" si="27"/>
        <v>1.2300000000000005E-2</v>
      </c>
      <c r="Z264">
        <f t="shared" si="29"/>
        <v>-0.01</v>
      </c>
      <c r="AA264" s="11">
        <f t="shared" si="25"/>
        <v>7.1999999999999981E-3</v>
      </c>
      <c r="AB264">
        <v>43.84299</v>
      </c>
    </row>
    <row r="265" spans="1:28" x14ac:dyDescent="0.25">
      <c r="A265" s="26">
        <v>21641</v>
      </c>
      <c r="B265" s="6">
        <v>57.59</v>
      </c>
      <c r="C265" s="7">
        <v>1.77667</v>
      </c>
      <c r="D265" s="7">
        <f t="shared" si="26"/>
        <v>-3.4786081158380897</v>
      </c>
      <c r="E265" s="7">
        <v>-3.4405605292011563</v>
      </c>
      <c r="F265" s="7">
        <f t="shared" si="30"/>
        <v>-2.8881159260085765</v>
      </c>
      <c r="G265" s="7">
        <f t="shared" si="31"/>
        <v>-0.59049218982951324</v>
      </c>
      <c r="H265" s="8">
        <v>3.2066699999999999</v>
      </c>
      <c r="I265" s="9">
        <v>0.49859719438877753</v>
      </c>
      <c r="J265" s="7">
        <v>2.9500000000000002E-2</v>
      </c>
      <c r="K265" s="7">
        <v>4.2300000000000004E-2</v>
      </c>
      <c r="L265" s="7">
        <v>4.8600000000000004E-2</v>
      </c>
      <c r="M265" s="7">
        <v>4.1399999999999999E-2</v>
      </c>
      <c r="N265" s="14">
        <v>2.4360569619933985E-2</v>
      </c>
      <c r="O265" s="10">
        <f t="shared" si="28"/>
        <v>2.4583333333333336E-3</v>
      </c>
      <c r="P265" s="12">
        <v>3.4602076124568004E-3</v>
      </c>
      <c r="Q265" s="11">
        <v>-1.17E-2</v>
      </c>
      <c r="R265" s="11">
        <v>-1.72E-2</v>
      </c>
      <c r="S265" s="9">
        <v>4.9255020899999994E-4</v>
      </c>
      <c r="T265" s="13">
        <v>4.0053999999999999E-2</v>
      </c>
      <c r="U265" s="13">
        <v>3.9093000000000003E-2</v>
      </c>
      <c r="V265">
        <v>23.898900000000001</v>
      </c>
      <c r="W265">
        <v>2.1303054648638482E-2</v>
      </c>
      <c r="X265">
        <v>5.8869999999999999E-2</v>
      </c>
      <c r="Y265" s="11">
        <f t="shared" si="27"/>
        <v>1.1899999999999997E-2</v>
      </c>
      <c r="Z265">
        <f t="shared" si="29"/>
        <v>-5.4999999999999997E-3</v>
      </c>
      <c r="AA265" s="11">
        <f t="shared" si="25"/>
        <v>6.3E-3</v>
      </c>
      <c r="AB265">
        <v>41.0105</v>
      </c>
    </row>
    <row r="266" spans="1:28" x14ac:dyDescent="0.25">
      <c r="A266" s="26">
        <v>21671</v>
      </c>
      <c r="B266" s="6">
        <v>58.68</v>
      </c>
      <c r="C266" s="7">
        <v>1.7833300000000001</v>
      </c>
      <c r="D266" s="7">
        <f t="shared" si="26"/>
        <v>-3.4936165501956009</v>
      </c>
      <c r="E266" s="7">
        <v>-3.4748665384394011</v>
      </c>
      <c r="F266" s="7">
        <f t="shared" si="30"/>
        <v>-2.8771679026832389</v>
      </c>
      <c r="G266" s="7">
        <f t="shared" si="31"/>
        <v>-0.61644864751236195</v>
      </c>
      <c r="H266" s="8">
        <v>3.3033299999999999</v>
      </c>
      <c r="I266" s="9">
        <v>0.48307677969524226</v>
      </c>
      <c r="J266" s="7">
        <v>2.8399999999999998E-2</v>
      </c>
      <c r="K266" s="7">
        <v>4.3700000000000003E-2</v>
      </c>
      <c r="L266" s="7">
        <v>4.9599999999999998E-2</v>
      </c>
      <c r="M266" s="7">
        <v>4.1700000000000001E-2</v>
      </c>
      <c r="N266" s="14">
        <v>2.5887233859222342E-2</v>
      </c>
      <c r="O266" s="10">
        <f t="shared" si="28"/>
        <v>2.3666666666666667E-3</v>
      </c>
      <c r="P266" s="12">
        <v>0</v>
      </c>
      <c r="Q266" s="11">
        <v>-5.0000000000000001E-4</v>
      </c>
      <c r="R266" s="11">
        <v>-1.14E-2</v>
      </c>
      <c r="S266" s="9">
        <v>4.2780091399999997E-4</v>
      </c>
      <c r="T266" s="13">
        <v>2.3630999999999999E-2</v>
      </c>
      <c r="U266" s="13">
        <v>1.9043000000000001E-2</v>
      </c>
      <c r="V266">
        <v>24.258900000000001</v>
      </c>
      <c r="W266">
        <v>1.5063454803359126E-2</v>
      </c>
      <c r="X266">
        <v>5.7419999999999999E-2</v>
      </c>
      <c r="Y266" s="11">
        <f t="shared" si="27"/>
        <v>1.3300000000000003E-2</v>
      </c>
      <c r="Z266">
        <f t="shared" si="29"/>
        <v>-1.09E-2</v>
      </c>
      <c r="AA266" s="11">
        <f t="shared" si="25"/>
        <v>5.8999999999999955E-3</v>
      </c>
      <c r="AB266">
        <v>35.805540000000001</v>
      </c>
    </row>
    <row r="267" spans="1:28" x14ac:dyDescent="0.25">
      <c r="A267" s="26">
        <v>21702</v>
      </c>
      <c r="B267" s="6">
        <v>58.47</v>
      </c>
      <c r="C267" s="7">
        <v>1.79</v>
      </c>
      <c r="D267" s="7">
        <f t="shared" si="26"/>
        <v>-3.4862981823349153</v>
      </c>
      <c r="E267" s="7">
        <v>-3.4898833334221173</v>
      </c>
      <c r="F267" s="7">
        <f t="shared" si="30"/>
        <v>-2.8447383705654632</v>
      </c>
      <c r="G267" s="7">
        <f t="shared" si="31"/>
        <v>-0.64155981176945209</v>
      </c>
      <c r="H267" s="8">
        <v>3.4</v>
      </c>
      <c r="I267" s="9">
        <v>0.48321939092604099</v>
      </c>
      <c r="J267" s="7">
        <v>3.2099999999999997E-2</v>
      </c>
      <c r="K267" s="7">
        <v>4.4600000000000001E-2</v>
      </c>
      <c r="L267" s="7">
        <v>5.04E-2</v>
      </c>
      <c r="M267" s="7">
        <v>4.19E-2</v>
      </c>
      <c r="N267" s="14">
        <v>2.6882074447754298E-2</v>
      </c>
      <c r="O267" s="10">
        <f t="shared" si="28"/>
        <v>2.6749999999999999E-3</v>
      </c>
      <c r="P267" s="12">
        <v>3.4482758620690834E-3</v>
      </c>
      <c r="Q267" s="11">
        <v>1E-3</v>
      </c>
      <c r="R267" s="11">
        <v>4.4000000000000003E-3</v>
      </c>
      <c r="S267" s="9">
        <v>9.1507017399999999E-4</v>
      </c>
      <c r="T267" s="13">
        <v>-7.2499999999999995E-4</v>
      </c>
      <c r="U267" s="13">
        <v>-3.1960000000000001E-3</v>
      </c>
      <c r="V267">
        <v>24.2866</v>
      </c>
      <c r="W267">
        <v>1.1418489708931317E-3</v>
      </c>
      <c r="X267">
        <v>3.0550000000000001E-2</v>
      </c>
      <c r="Y267" s="11">
        <f t="shared" si="27"/>
        <v>9.8000000000000032E-3</v>
      </c>
      <c r="Z267">
        <f t="shared" si="29"/>
        <v>3.4000000000000002E-3</v>
      </c>
      <c r="AA267" s="11">
        <f t="shared" si="25"/>
        <v>5.7999999999999996E-3</v>
      </c>
      <c r="AB267">
        <v>36.474150000000002</v>
      </c>
    </row>
    <row r="268" spans="1:28" x14ac:dyDescent="0.25">
      <c r="A268" s="26">
        <v>21732</v>
      </c>
      <c r="B268" s="6">
        <v>60.51</v>
      </c>
      <c r="C268" s="7">
        <v>1.79667</v>
      </c>
      <c r="D268" s="7">
        <f t="shared" si="26"/>
        <v>-3.5168736890955854</v>
      </c>
      <c r="E268" s="7">
        <v>-3.4825788506489346</v>
      </c>
      <c r="F268" s="7">
        <f t="shared" si="30"/>
        <v>-2.8760963493388045</v>
      </c>
      <c r="G268" s="7">
        <f t="shared" si="31"/>
        <v>-0.64077733975678075</v>
      </c>
      <c r="H268" s="8">
        <v>3.41</v>
      </c>
      <c r="I268" s="9">
        <v>0.4608226647700332</v>
      </c>
      <c r="J268" s="7">
        <v>3.2000000000000001E-2</v>
      </c>
      <c r="K268" s="7">
        <v>4.4699999999999997E-2</v>
      </c>
      <c r="L268" s="7">
        <v>5.0799999999999998E-2</v>
      </c>
      <c r="M268" s="7">
        <v>4.1700000000000001E-2</v>
      </c>
      <c r="N268" s="14">
        <v>2.7141372074974416E-2</v>
      </c>
      <c r="O268" s="10">
        <f t="shared" si="28"/>
        <v>2.6666666666666666E-3</v>
      </c>
      <c r="P268" s="12">
        <v>3.4364261168384758E-3</v>
      </c>
      <c r="Q268" s="11">
        <v>6.0000000000000001E-3</v>
      </c>
      <c r="R268" s="11">
        <v>8.8999999999999999E-3</v>
      </c>
      <c r="S268" s="9">
        <v>4.8779601599999997E-4</v>
      </c>
      <c r="T268" s="13">
        <v>3.4504E-2</v>
      </c>
      <c r="U268" s="13">
        <v>3.3514000000000002E-2</v>
      </c>
      <c r="V268">
        <v>23.704999999999998</v>
      </c>
      <c r="W268">
        <v>-2.3947361919741818E-2</v>
      </c>
      <c r="X268">
        <v>-6.5909999999999996E-3</v>
      </c>
      <c r="Y268" s="11">
        <f t="shared" si="27"/>
        <v>9.7000000000000003E-3</v>
      </c>
      <c r="Z268">
        <f t="shared" si="29"/>
        <v>2.8999999999999998E-3</v>
      </c>
      <c r="AA268" s="11">
        <f t="shared" si="25"/>
        <v>6.1000000000000013E-3</v>
      </c>
      <c r="AB268">
        <v>42.659750000000003</v>
      </c>
    </row>
    <row r="269" spans="1:28" x14ac:dyDescent="0.25">
      <c r="A269" s="26">
        <v>21763</v>
      </c>
      <c r="B269" s="6">
        <v>59.6</v>
      </c>
      <c r="C269" s="7">
        <v>1.8033300000000001</v>
      </c>
      <c r="D269" s="7">
        <f t="shared" si="26"/>
        <v>-3.4980206183115676</v>
      </c>
      <c r="E269" s="7">
        <v>-3.5131736848744932</v>
      </c>
      <c r="F269" s="7">
        <f t="shared" si="30"/>
        <v>-2.8580150229967902</v>
      </c>
      <c r="G269" s="7">
        <f t="shared" si="31"/>
        <v>-0.64000559531477719</v>
      </c>
      <c r="H269" s="8">
        <v>3.42</v>
      </c>
      <c r="I269" s="9">
        <v>0.46808446591712949</v>
      </c>
      <c r="J269" s="7">
        <v>3.3799999999999997E-2</v>
      </c>
      <c r="K269" s="7">
        <v>4.4299999999999999E-2</v>
      </c>
      <c r="L269" s="7">
        <v>5.0900000000000001E-2</v>
      </c>
      <c r="M269" s="7">
        <v>4.2299999999999997E-2</v>
      </c>
      <c r="N269" s="14">
        <v>2.8146130720926168E-2</v>
      </c>
      <c r="O269" s="10">
        <f t="shared" si="28"/>
        <v>2.8166666666666665E-3</v>
      </c>
      <c r="P269" s="12">
        <v>0</v>
      </c>
      <c r="Q269" s="11">
        <v>-4.1000000000000003E-3</v>
      </c>
      <c r="R269" s="11">
        <v>-6.7999999999999996E-3</v>
      </c>
      <c r="S269" s="9">
        <v>1.0696993439999998E-3</v>
      </c>
      <c r="T269" s="13">
        <v>-1.1076000000000001E-2</v>
      </c>
      <c r="U269" s="13">
        <v>-1.5179E-2</v>
      </c>
      <c r="V269">
        <v>22.901900000000001</v>
      </c>
      <c r="W269">
        <v>-3.3878928496097749E-2</v>
      </c>
      <c r="X269">
        <v>-1.052E-2</v>
      </c>
      <c r="Y269" s="11">
        <f t="shared" si="27"/>
        <v>8.5000000000000006E-3</v>
      </c>
      <c r="Z269">
        <f t="shared" si="29"/>
        <v>-2.6999999999999993E-3</v>
      </c>
      <c r="AA269" s="11">
        <f t="shared" si="25"/>
        <v>6.6000000000000017E-3</v>
      </c>
      <c r="AB269">
        <v>40.690820000000002</v>
      </c>
    </row>
    <row r="270" spans="1:28" x14ac:dyDescent="0.25">
      <c r="A270" s="26">
        <v>21794</v>
      </c>
      <c r="B270" s="6">
        <v>56.88</v>
      </c>
      <c r="C270" s="7">
        <v>1.81</v>
      </c>
      <c r="D270" s="7">
        <f t="shared" si="26"/>
        <v>-3.4476169402172512</v>
      </c>
      <c r="E270" s="7">
        <v>-3.4943287287935698</v>
      </c>
      <c r="F270" s="7">
        <f t="shared" si="30"/>
        <v>-2.8083835243171369</v>
      </c>
      <c r="G270" s="7">
        <f t="shared" si="31"/>
        <v>-0.63923341590011429</v>
      </c>
      <c r="H270" s="8">
        <v>3.43</v>
      </c>
      <c r="I270" s="9">
        <v>0.49233789260385008</v>
      </c>
      <c r="J270" s="7">
        <v>4.0399999999999998E-2</v>
      </c>
      <c r="K270" s="7">
        <v>4.5199999999999997E-2</v>
      </c>
      <c r="L270" s="7">
        <v>5.1799999999999999E-2</v>
      </c>
      <c r="M270" s="7">
        <v>4.2900000000000001E-2</v>
      </c>
      <c r="N270" s="14">
        <v>3.0528391277140285E-2</v>
      </c>
      <c r="O270" s="10">
        <f t="shared" si="28"/>
        <v>3.3666666666666667E-3</v>
      </c>
      <c r="P270" s="12">
        <v>3.4246575342467001E-3</v>
      </c>
      <c r="Q270" s="11">
        <v>-5.7000000000000002E-3</v>
      </c>
      <c r="R270" s="11">
        <v>-8.8000000000000005E-3</v>
      </c>
      <c r="S270" s="9">
        <v>1.7098447549999997E-3</v>
      </c>
      <c r="T270" s="13">
        <v>-4.3181999999999998E-2</v>
      </c>
      <c r="U270" s="13">
        <v>-4.5586000000000002E-2</v>
      </c>
      <c r="V270">
        <v>22.874300000000002</v>
      </c>
      <c r="W270">
        <v>-1.2051401848754742E-3</v>
      </c>
      <c r="X270">
        <v>-2.0580000000000001E-2</v>
      </c>
      <c r="Y270" s="11">
        <f t="shared" si="27"/>
        <v>2.5000000000000022E-3</v>
      </c>
      <c r="Z270">
        <f t="shared" si="29"/>
        <v>-3.1000000000000003E-3</v>
      </c>
      <c r="AA270" s="11">
        <f t="shared" si="25"/>
        <v>6.6000000000000017E-3</v>
      </c>
      <c r="AB270">
        <v>45.764780000000002</v>
      </c>
    </row>
    <row r="271" spans="1:28" x14ac:dyDescent="0.25">
      <c r="A271" s="26">
        <v>21824</v>
      </c>
      <c r="B271" s="6">
        <v>57.52</v>
      </c>
      <c r="C271" s="7">
        <v>1.81667</v>
      </c>
      <c r="D271" s="7">
        <f t="shared" si="26"/>
        <v>-3.4551275585450463</v>
      </c>
      <c r="E271" s="7">
        <v>-3.4439386306272404</v>
      </c>
      <c r="F271" s="7">
        <f t="shared" si="30"/>
        <v>-2.8234663208872037</v>
      </c>
      <c r="G271" s="7">
        <f t="shared" si="31"/>
        <v>-0.63166123765784266</v>
      </c>
      <c r="H271" s="8">
        <v>3.4166699999999999</v>
      </c>
      <c r="I271" s="9">
        <v>0.48097742035261365</v>
      </c>
      <c r="J271" s="7">
        <v>4.0500000000000001E-2</v>
      </c>
      <c r="K271" s="7">
        <v>4.5700000000000005E-2</v>
      </c>
      <c r="L271" s="7">
        <v>5.28E-2</v>
      </c>
      <c r="M271" s="7">
        <v>4.2099999999999999E-2</v>
      </c>
      <c r="N271" s="14">
        <v>3.1020180544657373E-2</v>
      </c>
      <c r="O271" s="10">
        <f t="shared" si="28"/>
        <v>3.375E-3</v>
      </c>
      <c r="P271" s="12">
        <v>3.4129692832762792E-3</v>
      </c>
      <c r="Q271" s="11">
        <v>1.4999999999999999E-2</v>
      </c>
      <c r="R271" s="11">
        <v>1.6500000000000001E-2</v>
      </c>
      <c r="S271" s="9">
        <v>6.1818330999999997E-4</v>
      </c>
      <c r="T271" s="13">
        <v>1.2574E-2</v>
      </c>
      <c r="U271" s="13">
        <v>1.1436E-2</v>
      </c>
      <c r="V271">
        <v>22.708100000000002</v>
      </c>
      <c r="W271">
        <v>-7.2657961117935802E-3</v>
      </c>
      <c r="X271">
        <v>-1.7309999999999999E-2</v>
      </c>
      <c r="Y271" s="11">
        <f t="shared" si="27"/>
        <v>1.5999999999999973E-3</v>
      </c>
      <c r="Z271">
        <f t="shared" si="29"/>
        <v>1.5000000000000013E-3</v>
      </c>
      <c r="AA271" s="11">
        <f t="shared" si="25"/>
        <v>7.0999999999999952E-3</v>
      </c>
      <c r="AB271">
        <v>35.643940000000001</v>
      </c>
    </row>
    <row r="272" spans="1:28" x14ac:dyDescent="0.25">
      <c r="A272" s="26">
        <v>21855</v>
      </c>
      <c r="B272" s="6">
        <v>58.28</v>
      </c>
      <c r="C272" s="7">
        <v>1.8233299999999999</v>
      </c>
      <c r="D272" s="7">
        <f t="shared" si="26"/>
        <v>-3.46459448171646</v>
      </c>
      <c r="E272" s="7">
        <v>-3.4514682138022472</v>
      </c>
      <c r="F272" s="7">
        <f t="shared" si="30"/>
        <v>-2.8405046172509487</v>
      </c>
      <c r="G272" s="7">
        <f t="shared" si="31"/>
        <v>-0.62408986446551118</v>
      </c>
      <c r="H272" s="8">
        <v>3.40333</v>
      </c>
      <c r="I272" s="9">
        <v>0.47179829485117875</v>
      </c>
      <c r="J272" s="7">
        <v>4.1500000000000002E-2</v>
      </c>
      <c r="K272" s="7">
        <v>4.5599999999999995E-2</v>
      </c>
      <c r="L272" s="7">
        <v>5.2600000000000001E-2</v>
      </c>
      <c r="M272" s="7">
        <v>4.3200000000000002E-2</v>
      </c>
      <c r="N272" s="14">
        <v>2.972238038840528E-2</v>
      </c>
      <c r="O272" s="10">
        <f t="shared" si="28"/>
        <v>3.4583333333333337E-3</v>
      </c>
      <c r="P272" s="12">
        <v>0</v>
      </c>
      <c r="Q272" s="11">
        <v>-1.1900000000000001E-2</v>
      </c>
      <c r="R272" s="11">
        <v>1.35E-2</v>
      </c>
      <c r="S272" s="9">
        <v>4.9969272599999996E-4</v>
      </c>
      <c r="T272" s="13">
        <v>1.8485999999999999E-2</v>
      </c>
      <c r="U272" s="13">
        <v>1.3114000000000001E-2</v>
      </c>
      <c r="V272">
        <v>22.846599999999999</v>
      </c>
      <c r="W272">
        <v>6.0991452389234212E-3</v>
      </c>
      <c r="X272">
        <v>3.9809999999999998E-2</v>
      </c>
      <c r="Y272" s="11">
        <f t="shared" si="27"/>
        <v>1.7000000000000001E-3</v>
      </c>
      <c r="Z272">
        <f t="shared" si="29"/>
        <v>2.5399999999999999E-2</v>
      </c>
      <c r="AA272" s="11">
        <f t="shared" si="25"/>
        <v>7.0000000000000062E-3</v>
      </c>
      <c r="AB272">
        <v>36.875639999999997</v>
      </c>
    </row>
    <row r="273" spans="1:28" x14ac:dyDescent="0.25">
      <c r="A273" s="26">
        <v>21885</v>
      </c>
      <c r="B273" s="6">
        <v>59.89</v>
      </c>
      <c r="C273" s="7">
        <v>1.83</v>
      </c>
      <c r="D273" s="7">
        <f t="shared" si="26"/>
        <v>-3.4881935794230414</v>
      </c>
      <c r="E273" s="7">
        <v>-3.4609430144736746</v>
      </c>
      <c r="F273" s="7">
        <f t="shared" si="30"/>
        <v>-2.871679624884012</v>
      </c>
      <c r="G273" s="7">
        <f t="shared" si="31"/>
        <v>-0.61651395453902946</v>
      </c>
      <c r="H273" s="8">
        <v>3.39</v>
      </c>
      <c r="I273" s="9">
        <v>0.45778379651436646</v>
      </c>
      <c r="J273" s="7">
        <v>4.4900000000000002E-2</v>
      </c>
      <c r="K273" s="7">
        <v>4.58E-2</v>
      </c>
      <c r="L273" s="7">
        <v>5.28E-2</v>
      </c>
      <c r="M273" s="7">
        <v>4.4699999999999997E-2</v>
      </c>
      <c r="N273" s="14">
        <v>2.2856304098949398E-2</v>
      </c>
      <c r="O273" s="10">
        <f t="shared" si="28"/>
        <v>3.741666666666667E-3</v>
      </c>
      <c r="P273" s="12">
        <v>0</v>
      </c>
      <c r="Q273" s="11">
        <v>-1.5900000000000001E-2</v>
      </c>
      <c r="R273" s="11">
        <v>-9.5999999999999992E-3</v>
      </c>
      <c r="S273" s="9">
        <v>3.0754351800000001E-4</v>
      </c>
      <c r="T273" s="13">
        <v>2.9627000000000001E-2</v>
      </c>
      <c r="U273" s="13">
        <v>2.6911000000000001E-2</v>
      </c>
      <c r="V273">
        <v>24.258900000000001</v>
      </c>
      <c r="W273">
        <v>6.1816637924242641E-2</v>
      </c>
      <c r="X273">
        <v>6.2820000000000001E-2</v>
      </c>
      <c r="Y273" s="11">
        <f t="shared" si="27"/>
        <v>-2.0000000000000573E-4</v>
      </c>
      <c r="Z273">
        <f t="shared" si="29"/>
        <v>6.3000000000000018E-3</v>
      </c>
      <c r="AA273" s="11">
        <f t="shared" si="25"/>
        <v>6.9999999999999993E-3</v>
      </c>
      <c r="AB273">
        <v>45.386420000000001</v>
      </c>
    </row>
    <row r="274" spans="1:28" x14ac:dyDescent="0.25">
      <c r="A274" s="26">
        <v>21916</v>
      </c>
      <c r="B274" s="6">
        <v>55.61</v>
      </c>
      <c r="C274" s="7">
        <v>1.8666700000000001</v>
      </c>
      <c r="D274" s="7">
        <f t="shared" si="26"/>
        <v>-3.3942069464137874</v>
      </c>
      <c r="E274" s="7">
        <v>-3.4683534514906857</v>
      </c>
      <c r="F274" s="7">
        <f t="shared" si="30"/>
        <v>-2.7975331198071136</v>
      </c>
      <c r="G274" s="7">
        <f t="shared" si="31"/>
        <v>-0.59667382660667367</v>
      </c>
      <c r="H274" s="8">
        <v>3.39</v>
      </c>
      <c r="I274" s="9">
        <v>0.49950210401207801</v>
      </c>
      <c r="J274" s="7">
        <v>4.3499999999999997E-2</v>
      </c>
      <c r="K274" s="7">
        <v>4.6100000000000002E-2</v>
      </c>
      <c r="L274" s="7">
        <v>5.3399999999999996E-2</v>
      </c>
      <c r="M274" s="7">
        <v>4.41E-2</v>
      </c>
      <c r="N274" s="14">
        <v>2.2116167472267467E-2</v>
      </c>
      <c r="O274" s="10">
        <f t="shared" si="28"/>
        <v>3.6249999999999998E-3</v>
      </c>
      <c r="P274" s="12">
        <v>-3.4013605442175798E-3</v>
      </c>
      <c r="Q274" s="11">
        <v>1.12E-2</v>
      </c>
      <c r="R274" s="11">
        <v>1.0699999999999999E-2</v>
      </c>
      <c r="S274" s="9">
        <v>9.194175330000001E-4</v>
      </c>
      <c r="T274" s="13">
        <v>-6.9932999999999995E-2</v>
      </c>
      <c r="U274" s="13">
        <v>-7.0834999999999995E-2</v>
      </c>
      <c r="V274">
        <v>24.895800000000001</v>
      </c>
      <c r="W274">
        <v>2.6254281933640877E-2</v>
      </c>
      <c r="X274">
        <v>5.0930000000000003E-2</v>
      </c>
      <c r="Y274" s="11">
        <f t="shared" si="27"/>
        <v>6.0000000000000331E-4</v>
      </c>
      <c r="Z274">
        <f t="shared" si="29"/>
        <v>-5.0000000000000044E-4</v>
      </c>
      <c r="AA274" s="11">
        <f t="shared" si="25"/>
        <v>7.299999999999994E-3</v>
      </c>
      <c r="AB274">
        <v>61.867530000000002</v>
      </c>
    </row>
    <row r="275" spans="1:28" x14ac:dyDescent="0.25">
      <c r="A275" s="26">
        <v>21947</v>
      </c>
      <c r="B275" s="6">
        <v>56.12</v>
      </c>
      <c r="C275" s="7">
        <v>1.90333</v>
      </c>
      <c r="D275" s="7">
        <f t="shared" si="26"/>
        <v>-3.3838872715494697</v>
      </c>
      <c r="E275" s="7">
        <v>-3.3747580575146823</v>
      </c>
      <c r="F275" s="7">
        <f t="shared" si="30"/>
        <v>-2.8066623338419014</v>
      </c>
      <c r="G275" s="7">
        <f t="shared" si="31"/>
        <v>-0.57722493770756855</v>
      </c>
      <c r="H275" s="8">
        <v>3.39</v>
      </c>
      <c r="I275" s="9">
        <v>0.49355678283501553</v>
      </c>
      <c r="J275" s="7">
        <v>3.9599999999999996E-2</v>
      </c>
      <c r="K275" s="7">
        <v>4.5599999999999995E-2</v>
      </c>
      <c r="L275" s="7">
        <v>5.3399999999999996E-2</v>
      </c>
      <c r="M275" s="7">
        <v>4.2900000000000001E-2</v>
      </c>
      <c r="N275" s="14">
        <v>2.4037493976845861E-2</v>
      </c>
      <c r="O275" s="10">
        <f t="shared" si="28"/>
        <v>3.2999999999999995E-3</v>
      </c>
      <c r="P275" s="12">
        <v>3.4129692832762792E-3</v>
      </c>
      <c r="Q275" s="11">
        <v>2.0400000000000001E-2</v>
      </c>
      <c r="R275" s="11">
        <v>1.2800000000000001E-2</v>
      </c>
      <c r="S275" s="9">
        <v>1.1502457680000002E-3</v>
      </c>
      <c r="T275" s="13">
        <v>1.3922E-2</v>
      </c>
      <c r="U275" s="13">
        <v>9.129E-3</v>
      </c>
      <c r="V275">
        <v>24.674299999999999</v>
      </c>
      <c r="W275">
        <v>-8.8970830421196533E-3</v>
      </c>
      <c r="X275">
        <v>3.8899999999999997E-2</v>
      </c>
      <c r="Y275" s="11">
        <f t="shared" si="27"/>
        <v>3.3000000000000043E-3</v>
      </c>
      <c r="Z275">
        <f t="shared" si="29"/>
        <v>-7.6000000000000009E-3</v>
      </c>
      <c r="AA275" s="11">
        <f t="shared" si="25"/>
        <v>7.8000000000000014E-3</v>
      </c>
      <c r="AB275">
        <v>58.571559999999998</v>
      </c>
    </row>
    <row r="276" spans="1:28" x14ac:dyDescent="0.25">
      <c r="A276" s="26">
        <v>21976</v>
      </c>
      <c r="B276" s="6">
        <v>55.34</v>
      </c>
      <c r="C276" s="7">
        <v>1.94</v>
      </c>
      <c r="D276" s="7">
        <f t="shared" si="26"/>
        <v>-3.3508080012835433</v>
      </c>
      <c r="E276" s="7">
        <v>-3.3648042821590236</v>
      </c>
      <c r="F276" s="7">
        <f t="shared" si="30"/>
        <v>-2.7926660529664211</v>
      </c>
      <c r="G276" s="7">
        <f t="shared" si="31"/>
        <v>-0.55814194831712216</v>
      </c>
      <c r="H276" s="8">
        <v>3.39</v>
      </c>
      <c r="I276" s="9">
        <v>0.54979808300491406</v>
      </c>
      <c r="J276" s="7">
        <v>3.3099999999999997E-2</v>
      </c>
      <c r="K276" s="7">
        <v>4.4900000000000002E-2</v>
      </c>
      <c r="L276" s="7">
        <v>5.2499999999999998E-2</v>
      </c>
      <c r="M276" s="7">
        <v>4.1099999999999998E-2</v>
      </c>
      <c r="N276" s="14">
        <v>2.5593410038608932E-2</v>
      </c>
      <c r="O276" s="10">
        <f t="shared" si="28"/>
        <v>2.7583333333333331E-3</v>
      </c>
      <c r="P276" s="12">
        <v>0</v>
      </c>
      <c r="Q276" s="11">
        <v>2.8199999999999999E-2</v>
      </c>
      <c r="R276" s="11">
        <v>1.9099999999999999E-2</v>
      </c>
      <c r="S276" s="9">
        <v>9.6914646099999983E-4</v>
      </c>
      <c r="T276" s="13">
        <v>-1.2566000000000001E-2</v>
      </c>
      <c r="U276" s="13">
        <v>-1.5238E-2</v>
      </c>
      <c r="V276">
        <v>24.4528</v>
      </c>
      <c r="W276">
        <v>-8.9769517271006249E-3</v>
      </c>
      <c r="X276">
        <v>2.7879999999999999E-2</v>
      </c>
      <c r="Y276" s="11">
        <f t="shared" si="27"/>
        <v>8.0000000000000002E-3</v>
      </c>
      <c r="Z276">
        <f t="shared" si="29"/>
        <v>-9.1000000000000004E-3</v>
      </c>
      <c r="AA276" s="11">
        <f t="shared" si="25"/>
        <v>7.5999999999999956E-3</v>
      </c>
      <c r="AB276">
        <v>35.211530000000003</v>
      </c>
    </row>
    <row r="277" spans="1:28" x14ac:dyDescent="0.25">
      <c r="A277" s="26">
        <v>22007</v>
      </c>
      <c r="B277" s="6">
        <v>54.37</v>
      </c>
      <c r="C277" s="7">
        <v>1.94333</v>
      </c>
      <c r="D277" s="7">
        <f t="shared" si="26"/>
        <v>-3.331409534730875</v>
      </c>
      <c r="E277" s="7">
        <v>-3.3490929779318259</v>
      </c>
      <c r="F277" s="7">
        <f t="shared" si="30"/>
        <v>-2.7878467095469155</v>
      </c>
      <c r="G277" s="7">
        <f t="shared" si="31"/>
        <v>-0.54356282518395971</v>
      </c>
      <c r="H277" s="8">
        <v>3.34667</v>
      </c>
      <c r="I277" s="9">
        <v>0.5634036895462855</v>
      </c>
      <c r="J277" s="7">
        <v>3.2300000000000002E-2</v>
      </c>
      <c r="K277" s="7">
        <v>4.4500000000000005E-2</v>
      </c>
      <c r="L277" s="7">
        <v>5.2000000000000005E-2</v>
      </c>
      <c r="M277" s="7">
        <v>4.2599999999999999E-2</v>
      </c>
      <c r="N277" s="14">
        <v>2.5577133316052773E-2</v>
      </c>
      <c r="O277" s="10">
        <f t="shared" si="28"/>
        <v>2.6916666666666669E-3</v>
      </c>
      <c r="P277" s="12">
        <v>3.4013605442178019E-3</v>
      </c>
      <c r="Q277" s="11">
        <v>-1.7000000000000001E-2</v>
      </c>
      <c r="R277" s="11">
        <v>-2.2000000000000001E-3</v>
      </c>
      <c r="S277" s="9">
        <v>6.4516609900000022E-4</v>
      </c>
      <c r="T277" s="13">
        <v>-1.6112999999999999E-2</v>
      </c>
      <c r="U277" s="13">
        <v>-1.7097000000000001E-2</v>
      </c>
      <c r="V277">
        <v>24.258900000000001</v>
      </c>
      <c r="W277">
        <v>-7.9295622587188096E-3</v>
      </c>
      <c r="X277">
        <v>2.3619999999999999E-2</v>
      </c>
      <c r="Y277" s="11">
        <f t="shared" si="27"/>
        <v>1.0299999999999997E-2</v>
      </c>
      <c r="Z277">
        <f t="shared" si="29"/>
        <v>1.4800000000000001E-2</v>
      </c>
      <c r="AA277" s="11">
        <f t="shared" si="25"/>
        <v>7.4999999999999997E-3</v>
      </c>
      <c r="AB277">
        <v>45.99794</v>
      </c>
    </row>
    <row r="278" spans="1:28" x14ac:dyDescent="0.25">
      <c r="A278" s="26">
        <v>22037</v>
      </c>
      <c r="B278" s="6">
        <v>55.83</v>
      </c>
      <c r="C278" s="7">
        <v>1.9466699999999999</v>
      </c>
      <c r="D278" s="7">
        <f t="shared" si="26"/>
        <v>-3.356191138822942</v>
      </c>
      <c r="E278" s="7">
        <v>-3.3296923106585021</v>
      </c>
      <c r="F278" s="7">
        <f t="shared" si="30"/>
        <v>-2.827380308730727</v>
      </c>
      <c r="G278" s="7">
        <f t="shared" si="31"/>
        <v>-0.52881083009221519</v>
      </c>
      <c r="H278" s="8">
        <v>3.3033299999999999</v>
      </c>
      <c r="I278" s="9">
        <v>0.54196642685851315</v>
      </c>
      <c r="J278" s="7">
        <v>3.2899999999999999E-2</v>
      </c>
      <c r="K278" s="7">
        <v>4.4600000000000001E-2</v>
      </c>
      <c r="L278" s="7">
        <v>5.28E-2</v>
      </c>
      <c r="M278" s="7">
        <v>4.1700000000000001E-2</v>
      </c>
      <c r="N278" s="14">
        <v>2.4414375462769158E-2</v>
      </c>
      <c r="O278" s="10">
        <f t="shared" si="28"/>
        <v>2.7416666666666666E-3</v>
      </c>
      <c r="P278" s="12">
        <v>0</v>
      </c>
      <c r="Q278" s="11">
        <v>1.52E-2</v>
      </c>
      <c r="R278" s="11">
        <v>-2.0999999999999999E-3</v>
      </c>
      <c r="S278" s="9">
        <v>4.2355850300000004E-4</v>
      </c>
      <c r="T278" s="13">
        <v>3.3513000000000001E-2</v>
      </c>
      <c r="U278" s="13">
        <v>2.8312E-2</v>
      </c>
      <c r="V278">
        <v>24.231200000000001</v>
      </c>
      <c r="W278">
        <v>-1.1418489708931317E-3</v>
      </c>
      <c r="X278">
        <v>7.7990000000000004E-3</v>
      </c>
      <c r="Y278" s="11">
        <f t="shared" si="27"/>
        <v>8.8000000000000023E-3</v>
      </c>
      <c r="Z278">
        <f t="shared" si="29"/>
        <v>-1.7299999999999999E-2</v>
      </c>
      <c r="AA278" s="11">
        <f t="shared" si="25"/>
        <v>8.199999999999999E-3</v>
      </c>
      <c r="AB278">
        <v>46.922060000000002</v>
      </c>
    </row>
    <row r="279" spans="1:28" x14ac:dyDescent="0.25">
      <c r="A279" s="26">
        <v>22068</v>
      </c>
      <c r="B279" s="6">
        <v>56.92</v>
      </c>
      <c r="C279" s="7">
        <v>1.95</v>
      </c>
      <c r="D279" s="7">
        <f t="shared" si="26"/>
        <v>-3.3738174006459962</v>
      </c>
      <c r="E279" s="7">
        <v>-3.3544819867466136</v>
      </c>
      <c r="F279" s="7">
        <f t="shared" si="30"/>
        <v>-2.8599195778430353</v>
      </c>
      <c r="G279" s="7">
        <f t="shared" si="31"/>
        <v>-0.51389782280296081</v>
      </c>
      <c r="H279" s="8">
        <v>3.26</v>
      </c>
      <c r="I279" s="9">
        <v>0.52917486185258034</v>
      </c>
      <c r="J279" s="7">
        <v>2.46E-2</v>
      </c>
      <c r="K279" s="7">
        <v>4.4500000000000005E-2</v>
      </c>
      <c r="L279" s="7">
        <v>5.2600000000000001E-2</v>
      </c>
      <c r="M279" s="7">
        <v>4.07E-2</v>
      </c>
      <c r="N279" s="14">
        <v>2.4269926304970404E-2</v>
      </c>
      <c r="O279" s="10">
        <f t="shared" si="28"/>
        <v>2.0500000000000002E-3</v>
      </c>
      <c r="P279" s="12">
        <v>3.3898305084745228E-3</v>
      </c>
      <c r="Q279" s="11">
        <v>1.7299999999999999E-2</v>
      </c>
      <c r="R279" s="11">
        <v>1.41E-2</v>
      </c>
      <c r="S279" s="9">
        <v>4.9894788200000007E-4</v>
      </c>
      <c r="T279" s="13">
        <v>2.1801999999999998E-2</v>
      </c>
      <c r="U279" s="13">
        <v>1.9133000000000001E-2</v>
      </c>
      <c r="V279">
        <v>23.926600000000001</v>
      </c>
      <c r="W279">
        <v>-1.2570570173990584E-2</v>
      </c>
      <c r="X279">
        <v>1.0870000000000001E-3</v>
      </c>
      <c r="Y279" s="11">
        <f t="shared" si="27"/>
        <v>1.61E-2</v>
      </c>
      <c r="Z279">
        <f t="shared" si="29"/>
        <v>-3.1999999999999997E-3</v>
      </c>
      <c r="AA279" s="11">
        <f t="shared" si="25"/>
        <v>8.0999999999999961E-3</v>
      </c>
      <c r="AB279">
        <v>45.206099999999999</v>
      </c>
    </row>
    <row r="280" spans="1:28" x14ac:dyDescent="0.25">
      <c r="A280" s="26">
        <v>22098</v>
      </c>
      <c r="B280" s="6">
        <v>55.51</v>
      </c>
      <c r="C280" s="7">
        <v>1.95</v>
      </c>
      <c r="D280" s="7">
        <f t="shared" si="26"/>
        <v>-3.3487338121264147</v>
      </c>
      <c r="E280" s="7">
        <v>-3.3738174006459962</v>
      </c>
      <c r="F280" s="7">
        <f t="shared" si="30"/>
        <v>-2.8338150382787419</v>
      </c>
      <c r="G280" s="7">
        <f t="shared" si="31"/>
        <v>-0.51491877384767248</v>
      </c>
      <c r="H280" s="8">
        <v>3.2633299999999998</v>
      </c>
      <c r="I280" s="9">
        <v>0.54967327679859901</v>
      </c>
      <c r="J280" s="7">
        <v>2.3E-2</v>
      </c>
      <c r="K280" s="7">
        <v>4.41E-2</v>
      </c>
      <c r="L280" s="7">
        <v>5.2199999999999996E-2</v>
      </c>
      <c r="M280" s="7">
        <v>3.8199999999999998E-2</v>
      </c>
      <c r="N280" s="14">
        <v>2.5778486814854926E-2</v>
      </c>
      <c r="O280" s="10">
        <f t="shared" si="28"/>
        <v>1.9166666666666666E-3</v>
      </c>
      <c r="P280" s="12">
        <v>0</v>
      </c>
      <c r="Q280" s="11">
        <v>3.6799999999999999E-2</v>
      </c>
      <c r="R280" s="11">
        <v>2.5700000000000001E-2</v>
      </c>
      <c r="S280" s="9">
        <v>9.7781996200000006E-4</v>
      </c>
      <c r="T280" s="13">
        <v>-2.2948E-2</v>
      </c>
      <c r="U280" s="13">
        <v>-2.3813000000000001E-2</v>
      </c>
      <c r="V280">
        <v>23.843499999999999</v>
      </c>
      <c r="W280">
        <v>-3.4731219646753709E-3</v>
      </c>
      <c r="X280">
        <v>-3.3709999999999999E-3</v>
      </c>
      <c r="Y280" s="11">
        <f t="shared" si="27"/>
        <v>1.5199999999999998E-2</v>
      </c>
      <c r="Z280">
        <f t="shared" si="29"/>
        <v>-1.1099999999999999E-2</v>
      </c>
      <c r="AA280" s="11">
        <f t="shared" si="25"/>
        <v>8.0999999999999961E-3</v>
      </c>
      <c r="AB280">
        <v>52.13044</v>
      </c>
    </row>
    <row r="281" spans="1:28" x14ac:dyDescent="0.25">
      <c r="A281" s="26">
        <v>22129</v>
      </c>
      <c r="B281" s="6">
        <v>56.96</v>
      </c>
      <c r="C281" s="7">
        <v>1.95</v>
      </c>
      <c r="D281" s="7">
        <f t="shared" si="26"/>
        <v>-3.3745198945280648</v>
      </c>
      <c r="E281" s="7">
        <v>-3.3487338121264147</v>
      </c>
      <c r="F281" s="7">
        <f t="shared" si="30"/>
        <v>-2.858578149687661</v>
      </c>
      <c r="G281" s="7">
        <f t="shared" si="31"/>
        <v>-0.51594174484040367</v>
      </c>
      <c r="H281" s="8">
        <v>3.26667</v>
      </c>
      <c r="I281" s="9">
        <v>0.54154219715969898</v>
      </c>
      <c r="J281" s="7">
        <v>2.3E-2</v>
      </c>
      <c r="K281" s="7">
        <v>4.2800000000000005E-2</v>
      </c>
      <c r="L281" s="7">
        <v>5.0799999999999998E-2</v>
      </c>
      <c r="M281" s="7">
        <v>3.9E-2</v>
      </c>
      <c r="N281" s="14">
        <v>2.5195535096172984E-2</v>
      </c>
      <c r="O281" s="10">
        <f t="shared" si="28"/>
        <v>1.9166666666666666E-3</v>
      </c>
      <c r="P281" s="12">
        <v>0</v>
      </c>
      <c r="Q281" s="11">
        <v>-6.7000000000000002E-3</v>
      </c>
      <c r="R281" s="11">
        <v>1.17E-2</v>
      </c>
      <c r="S281" s="9">
        <v>6.3696737300000014E-4</v>
      </c>
      <c r="T281" s="13">
        <v>3.1467000000000002E-2</v>
      </c>
      <c r="U281" s="13">
        <v>2.6197000000000002E-2</v>
      </c>
      <c r="V281">
        <v>23.815799999999999</v>
      </c>
      <c r="W281">
        <v>-1.1617421938892945E-3</v>
      </c>
      <c r="X281">
        <v>-1.7250000000000001E-2</v>
      </c>
      <c r="Y281" s="11">
        <f t="shared" si="27"/>
        <v>1.6E-2</v>
      </c>
      <c r="Z281">
        <f t="shared" si="29"/>
        <v>1.84E-2</v>
      </c>
      <c r="AA281" s="11">
        <f t="shared" si="25"/>
        <v>7.9999999999999932E-3</v>
      </c>
      <c r="AB281">
        <v>50.128779999999999</v>
      </c>
    </row>
    <row r="282" spans="1:28" x14ac:dyDescent="0.25">
      <c r="A282" s="26">
        <v>22160</v>
      </c>
      <c r="B282" s="6">
        <v>53.52</v>
      </c>
      <c r="C282" s="7">
        <v>1.95</v>
      </c>
      <c r="D282" s="7">
        <f t="shared" si="26"/>
        <v>-3.3122260432443178</v>
      </c>
      <c r="E282" s="7">
        <v>-3.3745198945280648</v>
      </c>
      <c r="F282" s="7">
        <f t="shared" si="30"/>
        <v>-2.7952654309108111</v>
      </c>
      <c r="G282" s="7">
        <f t="shared" si="31"/>
        <v>-0.51696061233350665</v>
      </c>
      <c r="H282" s="8">
        <v>3.27</v>
      </c>
      <c r="I282" s="9">
        <v>0.58434171062157414</v>
      </c>
      <c r="J282" s="7">
        <v>2.4799999999999999E-2</v>
      </c>
      <c r="K282" s="7">
        <v>4.2500000000000003E-2</v>
      </c>
      <c r="L282" s="7">
        <v>5.0099999999999999E-2</v>
      </c>
      <c r="M282" s="7">
        <v>3.8699999999999998E-2</v>
      </c>
      <c r="N282" s="14">
        <v>2.8312466953847915E-2</v>
      </c>
      <c r="O282" s="10">
        <f t="shared" si="28"/>
        <v>2.0666666666666667E-3</v>
      </c>
      <c r="P282" s="12">
        <v>0</v>
      </c>
      <c r="Q282" s="11">
        <v>7.4999999999999997E-3</v>
      </c>
      <c r="R282" s="11">
        <v>-6.3E-3</v>
      </c>
      <c r="S282" s="9">
        <v>1.771622224E-3</v>
      </c>
      <c r="T282" s="13">
        <v>-5.8713000000000001E-2</v>
      </c>
      <c r="U282" s="13">
        <v>-6.0920000000000002E-2</v>
      </c>
      <c r="V282">
        <v>23.566600000000001</v>
      </c>
      <c r="W282">
        <v>-1.046364178402566E-2</v>
      </c>
      <c r="X282">
        <v>-2.1860000000000001E-2</v>
      </c>
      <c r="Y282" s="11">
        <f t="shared" si="27"/>
        <v>1.3899999999999999E-2</v>
      </c>
      <c r="Z282">
        <f t="shared" si="29"/>
        <v>-1.38E-2</v>
      </c>
      <c r="AA282" s="11">
        <f t="shared" si="25"/>
        <v>7.5999999999999956E-3</v>
      </c>
      <c r="AB282">
        <v>44.709400000000002</v>
      </c>
    </row>
    <row r="283" spans="1:28" x14ac:dyDescent="0.25">
      <c r="A283" s="26">
        <v>22190</v>
      </c>
      <c r="B283" s="6">
        <v>53.39</v>
      </c>
      <c r="C283" s="7">
        <v>1.95</v>
      </c>
      <c r="D283" s="7">
        <f t="shared" si="26"/>
        <v>-3.3097940899364393</v>
      </c>
      <c r="E283" s="7">
        <v>-3.3122260432443178</v>
      </c>
      <c r="F283" s="7">
        <f t="shared" si="30"/>
        <v>-2.7928334776029331</v>
      </c>
      <c r="G283" s="7">
        <f t="shared" si="31"/>
        <v>-0.51696061233350665</v>
      </c>
      <c r="H283" s="8">
        <v>3.27</v>
      </c>
      <c r="I283" s="9">
        <v>0.58412020125439379</v>
      </c>
      <c r="J283" s="7">
        <v>2.3E-2</v>
      </c>
      <c r="K283" s="7">
        <v>4.2999999999999997E-2</v>
      </c>
      <c r="L283" s="7">
        <v>5.1100000000000007E-2</v>
      </c>
      <c r="M283" s="7">
        <v>3.9100000000000003E-2</v>
      </c>
      <c r="N283" s="14">
        <v>2.7823797811665645E-2</v>
      </c>
      <c r="O283" s="10">
        <f t="shared" si="28"/>
        <v>1.9166666666666666E-3</v>
      </c>
      <c r="P283" s="12">
        <v>6.7567567567567988E-3</v>
      </c>
      <c r="Q283" s="11">
        <v>-2.8E-3</v>
      </c>
      <c r="R283" s="11">
        <v>8.0000000000000004E-4</v>
      </c>
      <c r="S283" s="9">
        <v>1.0487145690000002E-3</v>
      </c>
      <c r="T283" s="13">
        <v>-1.0790000000000001E-3</v>
      </c>
      <c r="U283" s="13">
        <v>-2.4069999999999999E-3</v>
      </c>
      <c r="V283">
        <v>23.538900000000002</v>
      </c>
      <c r="W283">
        <v>-1.1753922924817068E-3</v>
      </c>
      <c r="X283">
        <v>-3.9570000000000001E-2</v>
      </c>
      <c r="Y283" s="11">
        <f t="shared" si="27"/>
        <v>1.6100000000000003E-2</v>
      </c>
      <c r="Z283">
        <f t="shared" si="29"/>
        <v>3.5999999999999999E-3</v>
      </c>
      <c r="AA283" s="11">
        <f t="shared" si="25"/>
        <v>8.10000000000001E-3</v>
      </c>
      <c r="AB283">
        <v>43.669910000000002</v>
      </c>
    </row>
    <row r="284" spans="1:28" x14ac:dyDescent="0.25">
      <c r="A284" s="26">
        <v>22221</v>
      </c>
      <c r="B284" s="6">
        <v>55.54</v>
      </c>
      <c r="C284" s="7">
        <v>1.95</v>
      </c>
      <c r="D284" s="7">
        <f t="shared" si="26"/>
        <v>-3.3492741093029981</v>
      </c>
      <c r="E284" s="7">
        <v>-3.3097940899364393</v>
      </c>
      <c r="F284" s="7">
        <f t="shared" si="30"/>
        <v>-2.8323134969694914</v>
      </c>
      <c r="G284" s="7">
        <f t="shared" si="31"/>
        <v>-0.51696061233350665</v>
      </c>
      <c r="H284" s="8">
        <v>3.27</v>
      </c>
      <c r="I284" s="9">
        <v>0.56763001908844313</v>
      </c>
      <c r="J284" s="7">
        <v>2.3700000000000002E-2</v>
      </c>
      <c r="K284" s="7">
        <v>4.3099999999999999E-2</v>
      </c>
      <c r="L284" s="7">
        <v>5.0799999999999998E-2</v>
      </c>
      <c r="M284" s="7">
        <v>3.9899999999999998E-2</v>
      </c>
      <c r="N284" s="14">
        <v>2.6034212963639398E-2</v>
      </c>
      <c r="O284" s="10">
        <f t="shared" si="28"/>
        <v>1.9750000000000002E-3</v>
      </c>
      <c r="P284" s="12">
        <v>0</v>
      </c>
      <c r="Q284" s="11">
        <v>-6.6E-3</v>
      </c>
      <c r="R284" s="11">
        <v>-7.0000000000000001E-3</v>
      </c>
      <c r="S284" s="9">
        <v>6.6867403499999993E-4</v>
      </c>
      <c r="T284" s="13">
        <v>4.6080999999999997E-2</v>
      </c>
      <c r="U284" s="13">
        <v>3.9976999999999999E-2</v>
      </c>
      <c r="V284">
        <v>23.206600000000002</v>
      </c>
      <c r="W284">
        <v>-1.4117057296645129E-2</v>
      </c>
      <c r="X284">
        <v>-6.2429999999999999E-2</v>
      </c>
      <c r="Y284" s="11">
        <f t="shared" si="27"/>
        <v>1.6199999999999996E-2</v>
      </c>
      <c r="Z284">
        <f t="shared" si="29"/>
        <v>-4.0000000000000018E-4</v>
      </c>
      <c r="AA284" s="11">
        <f t="shared" si="25"/>
        <v>7.6999999999999985E-3</v>
      </c>
      <c r="AB284">
        <v>66.535640000000001</v>
      </c>
    </row>
    <row r="285" spans="1:28" x14ac:dyDescent="0.25">
      <c r="A285" s="26">
        <v>22251</v>
      </c>
      <c r="B285" s="6">
        <v>58.11</v>
      </c>
      <c r="C285" s="7">
        <v>1.95</v>
      </c>
      <c r="D285" s="7">
        <f t="shared" si="26"/>
        <v>-3.3945083935113587</v>
      </c>
      <c r="E285" s="7">
        <v>-3.3492741093029981</v>
      </c>
      <c r="F285" s="7">
        <f t="shared" si="30"/>
        <v>-2.877547781177852</v>
      </c>
      <c r="G285" s="7">
        <f t="shared" si="31"/>
        <v>-0.51696061233350665</v>
      </c>
      <c r="H285" s="8">
        <v>3.27</v>
      </c>
      <c r="I285" s="9">
        <v>0.55042296513987887</v>
      </c>
      <c r="J285" s="7">
        <v>2.2499999999999999E-2</v>
      </c>
      <c r="K285" s="7">
        <v>4.3499999999999997E-2</v>
      </c>
      <c r="L285" s="7">
        <v>5.0999999999999997E-2</v>
      </c>
      <c r="M285" s="7">
        <v>3.7999999999999999E-2</v>
      </c>
      <c r="N285" s="14">
        <v>2.2761360789441059E-2</v>
      </c>
      <c r="O285" s="10">
        <f t="shared" si="28"/>
        <v>1.8749999999999999E-3</v>
      </c>
      <c r="P285" s="12">
        <v>0</v>
      </c>
      <c r="Q285" s="11">
        <v>2.7900000000000001E-2</v>
      </c>
      <c r="R285" s="11">
        <v>1.04E-2</v>
      </c>
      <c r="S285" s="9">
        <v>4.5030553899999998E-4</v>
      </c>
      <c r="T285" s="13">
        <v>4.8839E-2</v>
      </c>
      <c r="U285" s="13">
        <v>4.6597E-2</v>
      </c>
      <c r="V285">
        <v>22.763500000000001</v>
      </c>
      <c r="W285">
        <v>-1.909370610085067E-2</v>
      </c>
      <c r="X285">
        <v>-6.4860000000000001E-2</v>
      </c>
      <c r="Y285" s="11">
        <f t="shared" si="27"/>
        <v>1.55E-2</v>
      </c>
      <c r="Z285">
        <f t="shared" si="29"/>
        <v>-1.7500000000000002E-2</v>
      </c>
      <c r="AA285" s="11">
        <f t="shared" si="25"/>
        <v>7.4999999999999997E-3</v>
      </c>
      <c r="AB285">
        <v>45.40381</v>
      </c>
    </row>
    <row r="286" spans="1:28" x14ac:dyDescent="0.25">
      <c r="A286" s="26">
        <v>22282</v>
      </c>
      <c r="B286" s="6">
        <v>61.78</v>
      </c>
      <c r="C286" s="7">
        <v>1.9466699999999999</v>
      </c>
      <c r="D286" s="7">
        <f t="shared" si="26"/>
        <v>-3.4574594669911085</v>
      </c>
      <c r="E286" s="7">
        <v>-3.3962175455876871</v>
      </c>
      <c r="F286" s="7">
        <f t="shared" si="30"/>
        <v>-2.9573087503485112</v>
      </c>
      <c r="G286" s="7">
        <f t="shared" si="31"/>
        <v>-0.50015071664259747</v>
      </c>
      <c r="H286" s="8">
        <v>3.21</v>
      </c>
      <c r="I286" s="9">
        <v>0.52298673248997218</v>
      </c>
      <c r="J286" s="7">
        <v>2.2400000000000003E-2</v>
      </c>
      <c r="K286" s="7">
        <v>4.3200000000000002E-2</v>
      </c>
      <c r="L286" s="7">
        <v>5.0999999999999997E-2</v>
      </c>
      <c r="M286" s="7">
        <v>4.0399999999999998E-2</v>
      </c>
      <c r="N286" s="14">
        <v>2.1815336084963794E-2</v>
      </c>
      <c r="O286" s="10">
        <f t="shared" si="28"/>
        <v>1.8666666666666669E-3</v>
      </c>
      <c r="P286" s="12">
        <v>0</v>
      </c>
      <c r="Q286" s="11">
        <v>-1.0699999999999999E-2</v>
      </c>
      <c r="R286" s="11">
        <v>1.4800000000000001E-2</v>
      </c>
      <c r="S286" s="9">
        <v>7.4112368400000008E-4</v>
      </c>
      <c r="T286" s="13">
        <v>6.4320000000000002E-2</v>
      </c>
      <c r="U286" s="13">
        <v>6.3181000000000001E-2</v>
      </c>
      <c r="V286">
        <v>22.7912</v>
      </c>
      <c r="W286">
        <v>1.2168603246424932E-3</v>
      </c>
      <c r="X286">
        <v>-6.9800000000000001E-2</v>
      </c>
      <c r="Y286" s="11">
        <f t="shared" si="27"/>
        <v>1.7999999999999995E-2</v>
      </c>
      <c r="Z286">
        <f t="shared" si="29"/>
        <v>2.5500000000000002E-2</v>
      </c>
      <c r="AA286" s="11">
        <f t="shared" si="25"/>
        <v>7.7999999999999944E-3</v>
      </c>
      <c r="AB286">
        <v>62.065849999999998</v>
      </c>
    </row>
    <row r="287" spans="1:28" x14ac:dyDescent="0.25">
      <c r="A287" s="26">
        <v>22313</v>
      </c>
      <c r="B287" s="6">
        <v>63.44</v>
      </c>
      <c r="C287" s="7">
        <v>1.94333</v>
      </c>
      <c r="D287" s="7">
        <f t="shared" si="26"/>
        <v>-3.4856915808996383</v>
      </c>
      <c r="E287" s="7">
        <v>-3.4591766910634814</v>
      </c>
      <c r="F287" s="7">
        <f t="shared" si="30"/>
        <v>-3.0026921244890508</v>
      </c>
      <c r="G287" s="7">
        <f t="shared" si="31"/>
        <v>-0.48299945641058761</v>
      </c>
      <c r="H287" s="8">
        <v>3.15</v>
      </c>
      <c r="I287" s="9">
        <v>0.51202271628806184</v>
      </c>
      <c r="J287" s="7">
        <v>2.4199999999999999E-2</v>
      </c>
      <c r="K287" s="7">
        <v>4.2699999999999995E-2</v>
      </c>
      <c r="L287" s="7">
        <v>5.0700000000000002E-2</v>
      </c>
      <c r="M287" s="7">
        <v>3.9199999999999999E-2</v>
      </c>
      <c r="N287" s="14">
        <v>1.9419904253929303E-2</v>
      </c>
      <c r="O287" s="10">
        <f t="shared" si="28"/>
        <v>2.0166666666666666E-3</v>
      </c>
      <c r="P287" s="12">
        <v>0</v>
      </c>
      <c r="Q287" s="11">
        <v>0.02</v>
      </c>
      <c r="R287" s="11">
        <v>2.1000000000000001E-2</v>
      </c>
      <c r="S287" s="9">
        <v>5.4745936E-4</v>
      </c>
      <c r="T287" s="13">
        <v>3.2837999999999999E-2</v>
      </c>
      <c r="U287" s="13">
        <v>2.8611999999999999E-2</v>
      </c>
      <c r="V287">
        <v>22.763500000000001</v>
      </c>
      <c r="W287">
        <v>-1.2153813752676206E-3</v>
      </c>
      <c r="X287">
        <v>-6.7540000000000003E-2</v>
      </c>
      <c r="Y287" s="11">
        <f t="shared" si="27"/>
        <v>1.4999999999999999E-2</v>
      </c>
      <c r="Z287">
        <f t="shared" si="29"/>
        <v>1.0000000000000009E-3</v>
      </c>
      <c r="AA287" s="11">
        <f t="shared" si="25"/>
        <v>8.0000000000000071E-3</v>
      </c>
      <c r="AB287">
        <v>41.524079999999998</v>
      </c>
    </row>
    <row r="288" spans="1:28" x14ac:dyDescent="0.25">
      <c r="A288" s="26">
        <v>22341</v>
      </c>
      <c r="B288" s="6">
        <v>65.06</v>
      </c>
      <c r="C288" s="7">
        <v>1.94</v>
      </c>
      <c r="D288" s="7">
        <f t="shared" si="26"/>
        <v>-3.5126219479699685</v>
      </c>
      <c r="E288" s="7">
        <v>-3.4874066042513556</v>
      </c>
      <c r="F288" s="7">
        <f t="shared" si="30"/>
        <v>-3.0471388301355513</v>
      </c>
      <c r="G288" s="7">
        <f t="shared" si="31"/>
        <v>-0.46548311783441737</v>
      </c>
      <c r="H288" s="8">
        <v>3.09</v>
      </c>
      <c r="I288" s="9">
        <v>0.54667986935252644</v>
      </c>
      <c r="J288" s="7">
        <v>2.3900000000000001E-2</v>
      </c>
      <c r="K288" s="7">
        <v>4.2199999999999994E-2</v>
      </c>
      <c r="L288" s="7">
        <v>5.0199999999999995E-2</v>
      </c>
      <c r="M288" s="7">
        <v>3.9699999999999999E-2</v>
      </c>
      <c r="N288" s="14">
        <v>2.2737590536724583E-2</v>
      </c>
      <c r="O288" s="10">
        <f t="shared" si="28"/>
        <v>1.9916666666666668E-3</v>
      </c>
      <c r="P288" s="12">
        <v>0</v>
      </c>
      <c r="Q288" s="11">
        <v>-3.7000000000000002E-3</v>
      </c>
      <c r="R288" s="11">
        <v>-2.8999999999999998E-3</v>
      </c>
      <c r="S288" s="9">
        <v>4.1494116799999998E-4</v>
      </c>
      <c r="T288" s="13">
        <v>2.9345E-2</v>
      </c>
      <c r="U288" s="13">
        <v>2.7050999999999999E-2</v>
      </c>
      <c r="V288">
        <v>22.902000000000001</v>
      </c>
      <c r="W288">
        <v>6.0843016232126216E-3</v>
      </c>
      <c r="X288">
        <v>-5.108E-2</v>
      </c>
      <c r="Y288" s="11">
        <f t="shared" si="27"/>
        <v>1.5799999999999998E-2</v>
      </c>
      <c r="Z288">
        <f t="shared" si="29"/>
        <v>8.0000000000000036E-4</v>
      </c>
      <c r="AA288" s="11">
        <f t="shared" si="25"/>
        <v>8.0000000000000002E-3</v>
      </c>
      <c r="AB288">
        <v>39.761479999999999</v>
      </c>
    </row>
    <row r="289" spans="1:28" x14ac:dyDescent="0.25">
      <c r="A289" s="26">
        <v>22372</v>
      </c>
      <c r="B289" s="6">
        <v>65.31</v>
      </c>
      <c r="C289" s="7">
        <v>1.94</v>
      </c>
      <c r="D289" s="7">
        <f t="shared" si="26"/>
        <v>-3.5164571908393292</v>
      </c>
      <c r="E289" s="7">
        <v>-3.5126219479699685</v>
      </c>
      <c r="F289" s="7">
        <f t="shared" si="30"/>
        <v>-3.0574676023154601</v>
      </c>
      <c r="G289" s="7">
        <f t="shared" si="31"/>
        <v>-0.45898958852386895</v>
      </c>
      <c r="H289" s="8">
        <v>3.07</v>
      </c>
      <c r="I289" s="9">
        <v>0.54500449381915683</v>
      </c>
      <c r="J289" s="7">
        <v>2.29E-2</v>
      </c>
      <c r="K289" s="7">
        <v>4.2500000000000003E-2</v>
      </c>
      <c r="L289" s="7">
        <v>5.0099999999999999E-2</v>
      </c>
      <c r="M289" s="7">
        <v>3.9100000000000003E-2</v>
      </c>
      <c r="N289" s="14">
        <v>2.3259249957812013E-2</v>
      </c>
      <c r="O289" s="10">
        <f t="shared" si="28"/>
        <v>1.9083333333333333E-3</v>
      </c>
      <c r="P289" s="12">
        <v>0</v>
      </c>
      <c r="Q289" s="11">
        <v>1.15E-2</v>
      </c>
      <c r="R289" s="11">
        <v>-1.1599999999999999E-2</v>
      </c>
      <c r="S289" s="9">
        <v>1.0092086259999998E-3</v>
      </c>
      <c r="T289" s="13">
        <v>4.5370000000000002E-3</v>
      </c>
      <c r="U289" s="13">
        <v>3.8430000000000001E-3</v>
      </c>
      <c r="V289">
        <v>23.372699999999998</v>
      </c>
      <c r="W289">
        <v>2.0552790149331816E-2</v>
      </c>
      <c r="X289">
        <v>-3.9750000000000001E-2</v>
      </c>
      <c r="Y289" s="11">
        <f t="shared" si="27"/>
        <v>1.6200000000000003E-2</v>
      </c>
      <c r="Z289">
        <f t="shared" si="29"/>
        <v>-2.3099999999999999E-2</v>
      </c>
      <c r="AA289" s="11">
        <f t="shared" si="25"/>
        <v>7.5999999999999956E-3</v>
      </c>
      <c r="AB289">
        <v>30.307269999999999</v>
      </c>
    </row>
    <row r="290" spans="1:28" x14ac:dyDescent="0.25">
      <c r="A290" s="26">
        <v>22402</v>
      </c>
      <c r="B290" s="6">
        <v>66.56</v>
      </c>
      <c r="C290" s="7">
        <v>1.94</v>
      </c>
      <c r="D290" s="7">
        <f t="shared" si="26"/>
        <v>-3.5354158234377167</v>
      </c>
      <c r="E290" s="7">
        <v>-3.5164571908393292</v>
      </c>
      <c r="F290" s="7">
        <f t="shared" si="30"/>
        <v>-3.082962205893633</v>
      </c>
      <c r="G290" s="7">
        <f t="shared" si="31"/>
        <v>-0.45245361754408353</v>
      </c>
      <c r="H290" s="8">
        <v>3.05</v>
      </c>
      <c r="I290" s="9">
        <v>0.53091629348949354</v>
      </c>
      <c r="J290" s="7">
        <v>2.29E-2</v>
      </c>
      <c r="K290" s="7">
        <v>4.2699999999999995E-2</v>
      </c>
      <c r="L290" s="7">
        <v>5.0099999999999999E-2</v>
      </c>
      <c r="M290" s="7">
        <v>3.9699999999999999E-2</v>
      </c>
      <c r="N290" s="14">
        <v>2.2465655357862314E-2</v>
      </c>
      <c r="O290" s="10">
        <f t="shared" si="28"/>
        <v>1.9083333333333333E-3</v>
      </c>
      <c r="P290" s="12">
        <v>0</v>
      </c>
      <c r="Q290" s="11">
        <v>-4.5999999999999999E-3</v>
      </c>
      <c r="R290" s="11">
        <v>4.8999999999999998E-3</v>
      </c>
      <c r="S290" s="9">
        <v>4.0434342199999998E-4</v>
      </c>
      <c r="T290" s="13">
        <v>2.3553000000000001E-2</v>
      </c>
      <c r="U290" s="13">
        <v>1.8924E-2</v>
      </c>
      <c r="V290">
        <v>23.732700000000001</v>
      </c>
      <c r="W290">
        <v>1.5402585067193907E-2</v>
      </c>
      <c r="X290">
        <v>-2.989E-2</v>
      </c>
      <c r="Y290" s="11">
        <f t="shared" si="27"/>
        <v>1.6799999999999999E-2</v>
      </c>
      <c r="Z290">
        <f t="shared" si="29"/>
        <v>9.4999999999999998E-3</v>
      </c>
      <c r="AA290" s="11">
        <f t="shared" si="25"/>
        <v>7.4000000000000038E-3</v>
      </c>
      <c r="AB290">
        <v>47.231529999999999</v>
      </c>
    </row>
    <row r="291" spans="1:28" x14ac:dyDescent="0.25">
      <c r="A291" s="26">
        <v>22433</v>
      </c>
      <c r="B291" s="6">
        <v>64.64</v>
      </c>
      <c r="C291" s="7">
        <v>1.94</v>
      </c>
      <c r="D291" s="7">
        <f t="shared" si="26"/>
        <v>-3.5061454411376034</v>
      </c>
      <c r="E291" s="7">
        <v>-3.5354158234377167</v>
      </c>
      <c r="F291" s="7">
        <f t="shared" si="30"/>
        <v>-3.0602707946915624</v>
      </c>
      <c r="G291" s="7">
        <f t="shared" si="31"/>
        <v>-0.44587464644604102</v>
      </c>
      <c r="H291" s="8">
        <v>3.03</v>
      </c>
      <c r="I291" s="9">
        <v>0.54082110064916067</v>
      </c>
      <c r="J291" s="7">
        <v>2.3300000000000001E-2</v>
      </c>
      <c r="K291" s="7">
        <v>4.3299999999999998E-2</v>
      </c>
      <c r="L291" s="7">
        <v>5.0300000000000004E-2</v>
      </c>
      <c r="M291" s="7">
        <v>4.0399999999999998E-2</v>
      </c>
      <c r="N291" s="14">
        <v>2.2482125766926812E-2</v>
      </c>
      <c r="O291" s="10">
        <f t="shared" si="28"/>
        <v>1.9416666666666668E-3</v>
      </c>
      <c r="P291" s="12">
        <v>0</v>
      </c>
      <c r="Q291" s="11">
        <v>-7.4999999999999997E-3</v>
      </c>
      <c r="R291" s="11">
        <v>-8.0000000000000002E-3</v>
      </c>
      <c r="S291" s="9">
        <v>5.4890740400000007E-4</v>
      </c>
      <c r="T291" s="13">
        <v>-2.6672999999999999E-2</v>
      </c>
      <c r="U291" s="13">
        <v>-2.8725000000000001E-2</v>
      </c>
      <c r="V291">
        <v>24.065000000000001</v>
      </c>
      <c r="W291">
        <v>1.4001778137337936E-2</v>
      </c>
      <c r="X291">
        <v>-2.256E-2</v>
      </c>
      <c r="Y291" s="11">
        <f t="shared" si="27"/>
        <v>1.7099999999999997E-2</v>
      </c>
      <c r="Z291">
        <f t="shared" si="29"/>
        <v>-5.0000000000000044E-4</v>
      </c>
      <c r="AA291" s="11">
        <f t="shared" si="25"/>
        <v>7.0000000000000062E-3</v>
      </c>
      <c r="AB291">
        <v>56.723709999999997</v>
      </c>
    </row>
    <row r="292" spans="1:28" x14ac:dyDescent="0.25">
      <c r="A292" s="26">
        <v>22463</v>
      </c>
      <c r="B292" s="6">
        <v>66.760000000000005</v>
      </c>
      <c r="C292" s="7">
        <v>1.9466699999999999</v>
      </c>
      <c r="D292" s="7">
        <f t="shared" si="26"/>
        <v>-3.5349838782943075</v>
      </c>
      <c r="E292" s="7">
        <v>-3.5027131937135128</v>
      </c>
      <c r="F292" s="7">
        <f t="shared" si="30"/>
        <v>-3.0903425784956386</v>
      </c>
      <c r="G292" s="7">
        <f t="shared" si="31"/>
        <v>-0.44464129979866862</v>
      </c>
      <c r="H292" s="8">
        <v>3.03667</v>
      </c>
      <c r="I292" s="9">
        <v>0.52440563108723082</v>
      </c>
      <c r="J292" s="7">
        <v>2.2400000000000003E-2</v>
      </c>
      <c r="K292" s="7">
        <v>4.41E-2</v>
      </c>
      <c r="L292" s="7">
        <v>5.0900000000000001E-2</v>
      </c>
      <c r="M292" s="7">
        <v>4.0399999999999998E-2</v>
      </c>
      <c r="N292" s="14">
        <v>2.5179627648185678E-2</v>
      </c>
      <c r="O292" s="10">
        <f t="shared" si="28"/>
        <v>1.8666666666666669E-3</v>
      </c>
      <c r="P292" s="12">
        <v>6.7114093959730337E-3</v>
      </c>
      <c r="Q292" s="11">
        <v>3.5000000000000001E-3</v>
      </c>
      <c r="R292" s="11">
        <v>4.0000000000000001E-3</v>
      </c>
      <c r="S292" s="9">
        <v>6.2837373699999998E-4</v>
      </c>
      <c r="T292" s="13">
        <v>3.3794999999999999E-2</v>
      </c>
      <c r="U292" s="13">
        <v>3.3119000000000003E-2</v>
      </c>
      <c r="V292">
        <v>24.341999999999999</v>
      </c>
      <c r="W292">
        <v>1.1510492416372219E-2</v>
      </c>
      <c r="X292">
        <v>-1.7690000000000001E-2</v>
      </c>
      <c r="Y292" s="11">
        <f t="shared" si="27"/>
        <v>1.7999999999999995E-2</v>
      </c>
      <c r="Z292">
        <f t="shared" si="29"/>
        <v>5.0000000000000001E-4</v>
      </c>
      <c r="AA292" s="11">
        <f t="shared" si="25"/>
        <v>6.8000000000000005E-3</v>
      </c>
      <c r="AB292">
        <v>46.050040000000003</v>
      </c>
    </row>
    <row r="293" spans="1:28" x14ac:dyDescent="0.25">
      <c r="A293" s="26">
        <v>22494</v>
      </c>
      <c r="B293" s="6">
        <v>68.069999999999993</v>
      </c>
      <c r="C293" s="7">
        <v>1.95333</v>
      </c>
      <c r="D293" s="7">
        <f t="shared" si="26"/>
        <v>-3.551000979025146</v>
      </c>
      <c r="E293" s="7">
        <v>-3.5315684903589206</v>
      </c>
      <c r="F293" s="7">
        <f t="shared" si="30"/>
        <v>-3.1075842768119442</v>
      </c>
      <c r="G293" s="7">
        <f t="shared" si="31"/>
        <v>-0.44341670221320173</v>
      </c>
      <c r="H293" s="8">
        <v>3.0433300000000001</v>
      </c>
      <c r="I293" s="9">
        <v>0.51379281606800564</v>
      </c>
      <c r="J293" s="7">
        <v>2.3900000000000001E-2</v>
      </c>
      <c r="K293" s="7">
        <v>4.4500000000000005E-2</v>
      </c>
      <c r="L293" s="7">
        <v>5.1100000000000007E-2</v>
      </c>
      <c r="M293" s="7">
        <v>4.1000000000000002E-2</v>
      </c>
      <c r="N293" s="14">
        <v>2.5425910160150417E-2</v>
      </c>
      <c r="O293" s="10">
        <f t="shared" si="28"/>
        <v>1.9916666666666668E-3</v>
      </c>
      <c r="P293" s="12">
        <v>-3.3333333333334103E-3</v>
      </c>
      <c r="Q293" s="11">
        <v>-3.8E-3</v>
      </c>
      <c r="R293" s="11">
        <v>-1.8E-3</v>
      </c>
      <c r="S293" s="9">
        <v>4.0621505100000004E-4</v>
      </c>
      <c r="T293" s="13">
        <v>2.4729999999999999E-2</v>
      </c>
      <c r="U293" s="13">
        <v>1.9511000000000001E-2</v>
      </c>
      <c r="V293">
        <v>24.563500000000001</v>
      </c>
      <c r="W293">
        <v>9.0994988086435993E-3</v>
      </c>
      <c r="X293">
        <v>-2.3089999999999999E-2</v>
      </c>
      <c r="Y293" s="11">
        <f t="shared" si="27"/>
        <v>1.7100000000000001E-2</v>
      </c>
      <c r="Z293">
        <f t="shared" si="29"/>
        <v>2E-3</v>
      </c>
      <c r="AA293" s="11">
        <f t="shared" ref="AA293:AA356" si="32">L293-K293</f>
        <v>6.6000000000000017E-3</v>
      </c>
      <c r="AB293">
        <v>53.377920000000003</v>
      </c>
    </row>
    <row r="294" spans="1:28" x14ac:dyDescent="0.25">
      <c r="A294" s="26">
        <v>22525</v>
      </c>
      <c r="B294" s="6">
        <v>66.73</v>
      </c>
      <c r="C294" s="7">
        <v>1.96</v>
      </c>
      <c r="D294" s="7">
        <f t="shared" si="26"/>
        <v>-3.5277101536730893</v>
      </c>
      <c r="E294" s="7">
        <v>-3.547592114217434</v>
      </c>
      <c r="F294" s="7">
        <f t="shared" si="30"/>
        <v>-3.0855130362961951</v>
      </c>
      <c r="G294" s="7">
        <f t="shared" si="31"/>
        <v>-0.44219711737689438</v>
      </c>
      <c r="H294" s="8">
        <v>3.05</v>
      </c>
      <c r="I294" s="9">
        <v>0.52751672109639047</v>
      </c>
      <c r="J294" s="7">
        <v>2.2799999999999997E-2</v>
      </c>
      <c r="K294" s="7">
        <v>4.4500000000000005E-2</v>
      </c>
      <c r="L294" s="7">
        <v>5.1200000000000002E-2</v>
      </c>
      <c r="M294" s="7">
        <v>4.0300000000000002E-2</v>
      </c>
      <c r="N294" s="14">
        <v>2.4963386856248895E-2</v>
      </c>
      <c r="O294" s="10">
        <f t="shared" si="28"/>
        <v>1.8999999999999998E-3</v>
      </c>
      <c r="P294" s="12">
        <v>3.3444816053511683E-3</v>
      </c>
      <c r="Q294" s="11">
        <v>1.29E-2</v>
      </c>
      <c r="R294" s="11">
        <v>1.44E-2</v>
      </c>
      <c r="S294" s="9">
        <v>8.2249960599999994E-4</v>
      </c>
      <c r="T294" s="13">
        <v>-1.8674E-2</v>
      </c>
      <c r="U294" s="13">
        <v>-1.9876999999999999E-2</v>
      </c>
      <c r="V294">
        <v>24.535799999999998</v>
      </c>
      <c r="W294">
        <v>-1.1276894579356747E-3</v>
      </c>
      <c r="X294">
        <v>-8.4250000000000002E-3</v>
      </c>
      <c r="Y294" s="11">
        <f t="shared" si="27"/>
        <v>1.7500000000000005E-2</v>
      </c>
      <c r="Z294">
        <f t="shared" si="29"/>
        <v>1.4999999999999996E-3</v>
      </c>
      <c r="AA294" s="11">
        <f t="shared" si="32"/>
        <v>6.6999999999999976E-3</v>
      </c>
      <c r="AB294">
        <v>46.03877</v>
      </c>
    </row>
    <row r="295" spans="1:28" x14ac:dyDescent="0.25">
      <c r="A295" s="26">
        <v>22555</v>
      </c>
      <c r="B295" s="6">
        <v>68.62</v>
      </c>
      <c r="C295" s="7">
        <v>1.98</v>
      </c>
      <c r="D295" s="7">
        <f t="shared" ref="D295:D358" si="33">LN(C295/B295)</f>
        <v>-3.54548719272386</v>
      </c>
      <c r="E295" s="7">
        <v>-3.5175577822090713</v>
      </c>
      <c r="F295" s="7">
        <f t="shared" si="30"/>
        <v>-3.0982566968469807</v>
      </c>
      <c r="G295" s="7">
        <f t="shared" si="31"/>
        <v>-0.44723049587687902</v>
      </c>
      <c r="H295" s="8">
        <v>3.09667</v>
      </c>
      <c r="I295" s="9">
        <v>0.52548585066484832</v>
      </c>
      <c r="J295" s="7">
        <v>2.3E-2</v>
      </c>
      <c r="K295" s="7">
        <v>4.4199999999999996E-2</v>
      </c>
      <c r="L295" s="7">
        <v>5.1299999999999998E-2</v>
      </c>
      <c r="M295" s="7">
        <v>0.04</v>
      </c>
      <c r="N295" s="14">
        <v>2.5835908945154994E-2</v>
      </c>
      <c r="O295" s="10">
        <f t="shared" si="28"/>
        <v>1.9166666666666666E-3</v>
      </c>
      <c r="P295" s="12">
        <v>0</v>
      </c>
      <c r="Q295" s="11">
        <v>7.1000000000000004E-3</v>
      </c>
      <c r="R295" s="11">
        <v>1.2699999999999999E-2</v>
      </c>
      <c r="S295" s="9">
        <v>2.6750879100000005E-4</v>
      </c>
      <c r="T295" s="13">
        <v>2.8174999999999999E-2</v>
      </c>
      <c r="U295" s="13">
        <v>2.6790999999999999E-2</v>
      </c>
      <c r="V295">
        <v>25.006599999999999</v>
      </c>
      <c r="W295">
        <v>1.91882881340735E-2</v>
      </c>
      <c r="X295">
        <v>2.5439999999999998E-3</v>
      </c>
      <c r="Y295" s="11">
        <f t="shared" si="27"/>
        <v>1.7000000000000001E-2</v>
      </c>
      <c r="Z295">
        <f t="shared" si="29"/>
        <v>5.5999999999999991E-3</v>
      </c>
      <c r="AA295" s="11">
        <f t="shared" si="32"/>
        <v>7.1000000000000021E-3</v>
      </c>
      <c r="AB295">
        <v>40.202919999999999</v>
      </c>
    </row>
    <row r="296" spans="1:28" x14ac:dyDescent="0.25">
      <c r="A296" s="26">
        <v>22586</v>
      </c>
      <c r="B296" s="6">
        <v>71.319999999999993</v>
      </c>
      <c r="C296" s="7">
        <v>2</v>
      </c>
      <c r="D296" s="7">
        <f t="shared" si="33"/>
        <v>-3.5740296124349942</v>
      </c>
      <c r="E296" s="7">
        <v>-3.5354368568703585</v>
      </c>
      <c r="F296" s="7">
        <f t="shared" si="30"/>
        <v>-3.1218940454636326</v>
      </c>
      <c r="G296" s="7">
        <f t="shared" si="31"/>
        <v>-0.45213556697136176</v>
      </c>
      <c r="H296" s="8">
        <v>3.1433300000000002</v>
      </c>
      <c r="I296" s="9">
        <v>0.51261086474501105</v>
      </c>
      <c r="J296" s="7">
        <v>2.4799999999999999E-2</v>
      </c>
      <c r="K296" s="7">
        <v>4.3899999999999995E-2</v>
      </c>
      <c r="L296" s="7">
        <v>5.1100000000000007E-2</v>
      </c>
      <c r="M296" s="7">
        <v>4.0399999999999998E-2</v>
      </c>
      <c r="N296" s="14">
        <v>2.5570612919183385E-2</v>
      </c>
      <c r="O296" s="10">
        <f t="shared" si="28"/>
        <v>2.0666666666666667E-3</v>
      </c>
      <c r="P296" s="12">
        <v>0</v>
      </c>
      <c r="Q296" s="11">
        <v>-2E-3</v>
      </c>
      <c r="R296" s="11">
        <v>2.8E-3</v>
      </c>
      <c r="S296" s="9">
        <v>3.6039020500000009E-4</v>
      </c>
      <c r="T296" s="13">
        <v>4.5226000000000002E-2</v>
      </c>
      <c r="U296" s="13">
        <v>3.9323999999999998E-2</v>
      </c>
      <c r="V296">
        <v>25.394300000000001</v>
      </c>
      <c r="W296">
        <v>1.5503906968560396E-2</v>
      </c>
      <c r="X296">
        <v>6.7419999999999997E-3</v>
      </c>
      <c r="Y296" s="11">
        <f t="shared" si="27"/>
        <v>1.5599999999999999E-2</v>
      </c>
      <c r="Z296">
        <f t="shared" si="29"/>
        <v>4.8000000000000004E-3</v>
      </c>
      <c r="AA296" s="11">
        <f t="shared" si="32"/>
        <v>7.2000000000000119E-3</v>
      </c>
      <c r="AB296">
        <v>51.098210000000002</v>
      </c>
    </row>
    <row r="297" spans="1:28" x14ac:dyDescent="0.25">
      <c r="A297" s="26">
        <v>22616</v>
      </c>
      <c r="B297" s="6">
        <v>71.55</v>
      </c>
      <c r="C297" s="7">
        <v>2.02</v>
      </c>
      <c r="D297" s="7">
        <f t="shared" si="33"/>
        <v>-3.5672989945893465</v>
      </c>
      <c r="E297" s="7">
        <v>-3.5640792815818263</v>
      </c>
      <c r="F297" s="7">
        <f t="shared" si="30"/>
        <v>-3.1103755892057068</v>
      </c>
      <c r="G297" s="7">
        <f t="shared" si="31"/>
        <v>-0.45692340538363985</v>
      </c>
      <c r="H297" s="8">
        <v>3.19</v>
      </c>
      <c r="I297" s="9">
        <v>0.5059222583910058</v>
      </c>
      <c r="J297" s="7">
        <v>2.6000000000000002E-2</v>
      </c>
      <c r="K297" s="7">
        <v>4.4199999999999996E-2</v>
      </c>
      <c r="L297" s="7">
        <v>5.0999999999999997E-2</v>
      </c>
      <c r="M297" s="7">
        <v>4.1500000000000002E-2</v>
      </c>
      <c r="N297" s="14">
        <v>2.2324287879189435E-2</v>
      </c>
      <c r="O297" s="10">
        <f t="shared" si="28"/>
        <v>2.166666666666667E-3</v>
      </c>
      <c r="P297" s="12">
        <v>0</v>
      </c>
      <c r="Q297" s="11">
        <v>-1.2500000000000001E-2</v>
      </c>
      <c r="R297" s="11">
        <v>-2.5999999999999999E-3</v>
      </c>
      <c r="S297" s="9">
        <v>3.36901535E-4</v>
      </c>
      <c r="T297" s="13">
        <v>4.6959999999999997E-3</v>
      </c>
      <c r="U297" s="13">
        <v>3.4650000000000002E-3</v>
      </c>
      <c r="V297">
        <v>25.6158</v>
      </c>
      <c r="W297">
        <v>8.7224298366168351E-3</v>
      </c>
      <c r="X297">
        <v>-6.4999999999999997E-3</v>
      </c>
      <c r="Y297" s="11">
        <f t="shared" si="27"/>
        <v>1.55E-2</v>
      </c>
      <c r="Z297">
        <f t="shared" si="29"/>
        <v>9.9000000000000008E-3</v>
      </c>
      <c r="AA297" s="11">
        <f t="shared" si="32"/>
        <v>6.8000000000000005E-3</v>
      </c>
      <c r="AB297">
        <v>46.17371</v>
      </c>
    </row>
    <row r="298" spans="1:28" x14ac:dyDescent="0.25">
      <c r="A298" s="26">
        <v>22647</v>
      </c>
      <c r="B298" s="6">
        <v>68.84</v>
      </c>
      <c r="C298" s="7">
        <v>2.0266700000000002</v>
      </c>
      <c r="D298" s="7">
        <f t="shared" si="33"/>
        <v>-3.525390919297883</v>
      </c>
      <c r="E298" s="7">
        <v>-3.5640024539570043</v>
      </c>
      <c r="F298" s="7">
        <f t="shared" si="30"/>
        <v>-3.0531299750016925</v>
      </c>
      <c r="G298" s="7">
        <f t="shared" si="31"/>
        <v>-0.47226094429619059</v>
      </c>
      <c r="H298" s="8">
        <v>3.25</v>
      </c>
      <c r="I298" s="9">
        <v>0.52842857142857136</v>
      </c>
      <c r="J298" s="7">
        <v>2.7200000000000002E-2</v>
      </c>
      <c r="K298" s="7">
        <v>4.4199999999999996E-2</v>
      </c>
      <c r="L298" s="7">
        <v>5.0799999999999998E-2</v>
      </c>
      <c r="M298" s="7">
        <v>4.19E-2</v>
      </c>
      <c r="N298" s="14">
        <v>2.4721355291770126E-2</v>
      </c>
      <c r="O298" s="10">
        <f t="shared" si="28"/>
        <v>2.2666666666666668E-3</v>
      </c>
      <c r="P298" s="12">
        <v>0</v>
      </c>
      <c r="Q298" s="11">
        <v>-1.4E-3</v>
      </c>
      <c r="R298" s="11">
        <v>8.0000000000000002E-3</v>
      </c>
      <c r="S298" s="9">
        <v>8.1153065100000009E-4</v>
      </c>
      <c r="T298" s="13">
        <v>-3.7356E-2</v>
      </c>
      <c r="U298" s="13">
        <v>-3.8691999999999997E-2</v>
      </c>
      <c r="V298">
        <v>25.394300000000001</v>
      </c>
      <c r="W298">
        <v>-8.6470069254131789E-3</v>
      </c>
      <c r="X298">
        <v>5.0990000000000002E-3</v>
      </c>
      <c r="Y298" s="11">
        <f t="shared" si="27"/>
        <v>1.4699999999999998E-2</v>
      </c>
      <c r="Z298">
        <f t="shared" si="29"/>
        <v>9.4000000000000004E-3</v>
      </c>
      <c r="AA298" s="11">
        <f t="shared" si="32"/>
        <v>6.6000000000000017E-3</v>
      </c>
      <c r="AB298">
        <v>58.915909999999997</v>
      </c>
    </row>
    <row r="299" spans="1:28" x14ac:dyDescent="0.25">
      <c r="A299" s="26">
        <v>22678</v>
      </c>
      <c r="B299" s="6">
        <v>69.959999999999994</v>
      </c>
      <c r="C299" s="7">
        <v>2.0333299999999999</v>
      </c>
      <c r="D299" s="7">
        <f t="shared" si="33"/>
        <v>-3.5382488069848517</v>
      </c>
      <c r="E299" s="7">
        <v>-3.5221101281777889</v>
      </c>
      <c r="F299" s="7">
        <f t="shared" si="30"/>
        <v>-3.0509754607614297</v>
      </c>
      <c r="G299" s="7">
        <f t="shared" si="31"/>
        <v>-0.48727334622342172</v>
      </c>
      <c r="H299" s="8">
        <v>3.31</v>
      </c>
      <c r="I299" s="9">
        <v>0.52242073299908198</v>
      </c>
      <c r="J299" s="7">
        <v>2.7300000000000001E-2</v>
      </c>
      <c r="K299" s="7">
        <v>4.4199999999999996E-2</v>
      </c>
      <c r="L299" s="7">
        <v>5.0700000000000002E-2</v>
      </c>
      <c r="M299" s="7">
        <v>4.1399999999999999E-2</v>
      </c>
      <c r="N299" s="14">
        <v>2.8783380858435216E-2</v>
      </c>
      <c r="O299" s="10">
        <f t="shared" si="28"/>
        <v>2.2750000000000001E-3</v>
      </c>
      <c r="P299" s="12">
        <v>3.3333333333334103E-3</v>
      </c>
      <c r="Q299" s="11">
        <v>1.03E-2</v>
      </c>
      <c r="R299" s="11">
        <v>5.1999999999999998E-3</v>
      </c>
      <c r="S299" s="9">
        <v>2.6509674700000003E-4</v>
      </c>
      <c r="T299" s="13">
        <v>2.0591999999999999E-2</v>
      </c>
      <c r="U299" s="13">
        <v>1.6147000000000002E-2</v>
      </c>
      <c r="V299">
        <v>25.809699999999999</v>
      </c>
      <c r="W299">
        <v>1.6358001598783908E-2</v>
      </c>
      <c r="X299">
        <v>5.7580000000000001E-3</v>
      </c>
      <c r="Y299" s="11">
        <f t="shared" si="27"/>
        <v>1.4099999999999998E-2</v>
      </c>
      <c r="Z299">
        <f t="shared" si="29"/>
        <v>-5.1000000000000004E-3</v>
      </c>
      <c r="AA299" s="11">
        <f t="shared" si="32"/>
        <v>6.5000000000000058E-3</v>
      </c>
      <c r="AB299">
        <v>38.482570000000003</v>
      </c>
    </row>
    <row r="300" spans="1:28" x14ac:dyDescent="0.25">
      <c r="A300" s="26">
        <v>22706</v>
      </c>
      <c r="B300" s="6">
        <v>69.55</v>
      </c>
      <c r="C300" s="7">
        <v>2.04</v>
      </c>
      <c r="D300" s="7">
        <f t="shared" si="33"/>
        <v>-3.5290961105133269</v>
      </c>
      <c r="E300" s="7">
        <v>-3.534973842294276</v>
      </c>
      <c r="F300" s="7">
        <f t="shared" si="30"/>
        <v>-3.0271331740051814</v>
      </c>
      <c r="G300" s="7">
        <f t="shared" si="31"/>
        <v>-0.50196293650814527</v>
      </c>
      <c r="H300" s="8">
        <v>3.37</v>
      </c>
      <c r="I300" s="9">
        <v>0.54572459155527264</v>
      </c>
      <c r="J300" s="7">
        <v>2.7200000000000002E-2</v>
      </c>
      <c r="K300" s="7">
        <v>4.3899999999999995E-2</v>
      </c>
      <c r="L300" s="7">
        <v>5.04E-2</v>
      </c>
      <c r="M300" s="7">
        <v>3.9800000000000002E-2</v>
      </c>
      <c r="N300" s="14">
        <v>2.4075304115908091E-2</v>
      </c>
      <c r="O300" s="10">
        <f t="shared" si="28"/>
        <v>2.2666666666666668E-3</v>
      </c>
      <c r="P300" s="12">
        <v>0</v>
      </c>
      <c r="Q300" s="11">
        <v>2.53E-2</v>
      </c>
      <c r="R300" s="11">
        <v>1.5100000000000001E-2</v>
      </c>
      <c r="S300" s="9">
        <v>2.7949214700000001E-4</v>
      </c>
      <c r="T300" s="13">
        <v>-3.8419999999999999E-3</v>
      </c>
      <c r="U300" s="13">
        <v>-5.1370000000000001E-3</v>
      </c>
      <c r="V300">
        <v>25.9482</v>
      </c>
      <c r="W300">
        <v>5.3661995296342274E-3</v>
      </c>
      <c r="X300">
        <v>3.127E-3</v>
      </c>
      <c r="Y300" s="11">
        <f t="shared" si="27"/>
        <v>1.26E-2</v>
      </c>
      <c r="Z300">
        <f t="shared" si="29"/>
        <v>-1.0199999999999999E-2</v>
      </c>
      <c r="AA300" s="11">
        <f t="shared" si="32"/>
        <v>6.5000000000000058E-3</v>
      </c>
      <c r="AB300">
        <v>42.718960000000003</v>
      </c>
    </row>
    <row r="301" spans="1:28" x14ac:dyDescent="0.25">
      <c r="A301" s="26">
        <v>22737</v>
      </c>
      <c r="B301" s="6">
        <v>65.239999999999995</v>
      </c>
      <c r="C301" s="7">
        <v>2.0466700000000002</v>
      </c>
      <c r="D301" s="7">
        <f t="shared" si="33"/>
        <v>-3.4618586955987025</v>
      </c>
      <c r="E301" s="7">
        <v>-3.5258318362153416</v>
      </c>
      <c r="F301" s="7">
        <f t="shared" si="30"/>
        <v>-2.9533184136767576</v>
      </c>
      <c r="G301" s="7">
        <f t="shared" si="31"/>
        <v>-0.50854028192194511</v>
      </c>
      <c r="H301" s="8">
        <v>3.40333</v>
      </c>
      <c r="I301" s="9">
        <v>0.57986262456224724</v>
      </c>
      <c r="J301" s="7">
        <v>2.7300000000000001E-2</v>
      </c>
      <c r="K301" s="7">
        <v>4.3299999999999998E-2</v>
      </c>
      <c r="L301" s="7">
        <v>5.0199999999999995E-2</v>
      </c>
      <c r="M301" s="7">
        <v>3.9399999999999998E-2</v>
      </c>
      <c r="N301" s="14">
        <v>2.5152092394211456E-2</v>
      </c>
      <c r="O301" s="10">
        <f t="shared" si="28"/>
        <v>2.2750000000000001E-3</v>
      </c>
      <c r="P301" s="12">
        <v>3.3222591362125353E-3</v>
      </c>
      <c r="Q301" s="11">
        <v>8.2000000000000007E-3</v>
      </c>
      <c r="R301" s="11">
        <v>1.4200000000000001E-2</v>
      </c>
      <c r="S301" s="9">
        <v>1.019690809E-3</v>
      </c>
      <c r="T301" s="13">
        <v>-6.1742999999999999E-2</v>
      </c>
      <c r="U301" s="13">
        <v>-6.2442999999999999E-2</v>
      </c>
      <c r="V301">
        <v>26.003499999999999</v>
      </c>
      <c r="W301">
        <v>2.1311690213578981E-3</v>
      </c>
      <c r="X301">
        <v>-2.7620000000000001E-3</v>
      </c>
      <c r="Y301" s="11">
        <f t="shared" si="27"/>
        <v>1.2099999999999996E-2</v>
      </c>
      <c r="Z301">
        <f t="shared" si="29"/>
        <v>6.0000000000000001E-3</v>
      </c>
      <c r="AA301" s="11">
        <f t="shared" si="32"/>
        <v>6.8999999999999964E-3</v>
      </c>
      <c r="AB301">
        <v>47.332569999999997</v>
      </c>
    </row>
    <row r="302" spans="1:28" x14ac:dyDescent="0.25">
      <c r="A302" s="26">
        <v>22767</v>
      </c>
      <c r="B302" s="6">
        <v>59.63</v>
      </c>
      <c r="C302" s="7">
        <v>2.0533299999999999</v>
      </c>
      <c r="D302" s="7">
        <f t="shared" si="33"/>
        <v>-3.3686959376356369</v>
      </c>
      <c r="E302" s="7">
        <v>-3.4586099122534355</v>
      </c>
      <c r="F302" s="7">
        <f t="shared" si="30"/>
        <v>-2.8536558238426215</v>
      </c>
      <c r="G302" s="7">
        <f t="shared" si="31"/>
        <v>-0.51504011379301573</v>
      </c>
      <c r="H302" s="8">
        <v>3.4366699999999999</v>
      </c>
      <c r="I302" s="9">
        <v>0.62899439154819359</v>
      </c>
      <c r="J302" s="7">
        <v>2.69E-2</v>
      </c>
      <c r="K302" s="7">
        <v>4.2800000000000005E-2</v>
      </c>
      <c r="L302" s="7">
        <v>0.05</v>
      </c>
      <c r="M302" s="7">
        <v>3.9300000000000002E-2</v>
      </c>
      <c r="N302" s="14">
        <v>2.7722355150467965E-2</v>
      </c>
      <c r="O302" s="10">
        <f t="shared" si="28"/>
        <v>2.2416666666666665E-3</v>
      </c>
      <c r="P302" s="12">
        <v>0</v>
      </c>
      <c r="Q302" s="11">
        <v>4.5999999999999999E-3</v>
      </c>
      <c r="R302" s="11">
        <v>0</v>
      </c>
      <c r="S302" s="9">
        <v>1.0914839126000001E-2</v>
      </c>
      <c r="T302" s="13">
        <v>-7.9847000000000001E-2</v>
      </c>
      <c r="U302" s="13">
        <v>-8.5499000000000006E-2</v>
      </c>
      <c r="V302">
        <v>25.9758</v>
      </c>
      <c r="W302">
        <v>-1.0652412175283863E-3</v>
      </c>
      <c r="X302">
        <v>-9.7800000000000005E-3</v>
      </c>
      <c r="Y302" s="11">
        <f t="shared" si="27"/>
        <v>1.2400000000000001E-2</v>
      </c>
      <c r="Z302">
        <f t="shared" si="29"/>
        <v>-4.5999999999999999E-3</v>
      </c>
      <c r="AA302" s="11">
        <f t="shared" si="32"/>
        <v>7.1999999999999981E-3</v>
      </c>
      <c r="AB302">
        <v>40.361629999999998</v>
      </c>
    </row>
    <row r="303" spans="1:28" x14ac:dyDescent="0.25">
      <c r="A303" s="26">
        <v>22798</v>
      </c>
      <c r="B303" s="6">
        <v>54.75</v>
      </c>
      <c r="C303" s="7">
        <v>2.06</v>
      </c>
      <c r="D303" s="7">
        <f t="shared" si="33"/>
        <v>-3.2800713858951203</v>
      </c>
      <c r="E303" s="7">
        <v>-3.365452820333525</v>
      </c>
      <c r="F303" s="7">
        <f t="shared" si="30"/>
        <v>-2.7586227747378422</v>
      </c>
      <c r="G303" s="7">
        <f t="shared" si="31"/>
        <v>-0.52144861115727814</v>
      </c>
      <c r="H303" s="8">
        <v>3.47</v>
      </c>
      <c r="I303" s="9">
        <v>0.68735746864310154</v>
      </c>
      <c r="J303" s="7">
        <v>2.7300000000000001E-2</v>
      </c>
      <c r="K303" s="7">
        <v>4.2800000000000005E-2</v>
      </c>
      <c r="L303" s="7">
        <v>5.0199999999999995E-2</v>
      </c>
      <c r="M303" s="7">
        <v>4.0099999999999997E-2</v>
      </c>
      <c r="N303" s="14">
        <v>2.6455441828352792E-2</v>
      </c>
      <c r="O303" s="10">
        <f t="shared" si="28"/>
        <v>2.2750000000000001E-3</v>
      </c>
      <c r="P303" s="12">
        <v>0</v>
      </c>
      <c r="Q303" s="11">
        <v>-7.6E-3</v>
      </c>
      <c r="R303" s="11">
        <v>-2.5999999999999999E-3</v>
      </c>
      <c r="S303" s="9">
        <v>6.1611301890000005E-3</v>
      </c>
      <c r="T303" s="13">
        <v>-8.0669000000000005E-2</v>
      </c>
      <c r="U303" s="13">
        <v>-8.2222000000000003E-2</v>
      </c>
      <c r="V303">
        <v>25.920500000000001</v>
      </c>
      <c r="W303">
        <v>-2.128904595816068E-3</v>
      </c>
      <c r="X303">
        <v>-5.1599999999999997E-3</v>
      </c>
      <c r="Y303" s="11">
        <f t="shared" si="27"/>
        <v>1.2799999999999995E-2</v>
      </c>
      <c r="Z303">
        <f t="shared" si="29"/>
        <v>5.0000000000000001E-3</v>
      </c>
      <c r="AA303" s="11">
        <f t="shared" si="32"/>
        <v>7.3999999999999899E-3</v>
      </c>
      <c r="AB303">
        <v>72.517129999999995</v>
      </c>
    </row>
    <row r="304" spans="1:28" x14ac:dyDescent="0.25">
      <c r="A304" s="26">
        <v>22828</v>
      </c>
      <c r="B304" s="6">
        <v>58.23</v>
      </c>
      <c r="C304" s="7">
        <v>2.0666699999999998</v>
      </c>
      <c r="D304" s="7">
        <f t="shared" si="33"/>
        <v>-3.3384620695641676</v>
      </c>
      <c r="E304" s="7">
        <v>-3.276838752411749</v>
      </c>
      <c r="F304" s="7">
        <f t="shared" si="30"/>
        <v>-2.8144989496346926</v>
      </c>
      <c r="G304" s="7">
        <f t="shared" si="31"/>
        <v>-0.52396311992947464</v>
      </c>
      <c r="H304" s="8">
        <v>3.49</v>
      </c>
      <c r="I304" s="9">
        <v>0.64522602980281984</v>
      </c>
      <c r="J304" s="7">
        <v>2.92E-2</v>
      </c>
      <c r="K304" s="7">
        <v>4.3400000000000001E-2</v>
      </c>
      <c r="L304" s="7">
        <v>5.0499999999999996E-2</v>
      </c>
      <c r="M304" s="7">
        <v>4.1200000000000001E-2</v>
      </c>
      <c r="N304" s="14">
        <v>3.0485903945629871E-2</v>
      </c>
      <c r="O304" s="10">
        <f t="shared" si="28"/>
        <v>2.4333333333333334E-3</v>
      </c>
      <c r="P304" s="12">
        <v>3.3112582781458233E-3</v>
      </c>
      <c r="Q304" s="11">
        <v>-1.09E-2</v>
      </c>
      <c r="R304" s="11">
        <v>-1.5E-3</v>
      </c>
      <c r="S304" s="9">
        <v>1.8434903010000002E-3</v>
      </c>
      <c r="T304" s="13">
        <v>6.5202999999999997E-2</v>
      </c>
      <c r="U304" s="13">
        <v>6.3968999999999998E-2</v>
      </c>
      <c r="V304">
        <v>26.169699999999999</v>
      </c>
      <c r="W304">
        <v>9.6140120753842838E-3</v>
      </c>
      <c r="X304">
        <v>-9.1109999999999993E-3</v>
      </c>
      <c r="Y304" s="11">
        <f t="shared" si="27"/>
        <v>1.2E-2</v>
      </c>
      <c r="Z304">
        <f t="shared" si="29"/>
        <v>9.4000000000000004E-3</v>
      </c>
      <c r="AA304" s="11">
        <f t="shared" si="32"/>
        <v>7.0999999999999952E-3</v>
      </c>
      <c r="AB304">
        <v>69.697329999999994</v>
      </c>
    </row>
    <row r="305" spans="1:28" x14ac:dyDescent="0.25">
      <c r="A305" s="26">
        <v>22859</v>
      </c>
      <c r="B305" s="6">
        <v>59.12</v>
      </c>
      <c r="C305" s="7">
        <v>2.0733299999999999</v>
      </c>
      <c r="D305" s="7">
        <f t="shared" si="33"/>
        <v>-3.3504132662753019</v>
      </c>
      <c r="E305" s="7">
        <v>-3.3352446754843843</v>
      </c>
      <c r="F305" s="7">
        <f t="shared" si="30"/>
        <v>-2.8239532391621718</v>
      </c>
      <c r="G305" s="7">
        <f t="shared" si="31"/>
        <v>-0.52646002711313011</v>
      </c>
      <c r="H305" s="8">
        <v>3.51</v>
      </c>
      <c r="I305" s="9">
        <v>0.63331035162021088</v>
      </c>
      <c r="J305" s="7">
        <v>2.8199999999999999E-2</v>
      </c>
      <c r="K305" s="7">
        <v>4.3499999999999997E-2</v>
      </c>
      <c r="L305" s="7">
        <v>5.0599999999999999E-2</v>
      </c>
      <c r="M305" s="7">
        <v>4.0099999999999997E-2</v>
      </c>
      <c r="N305" s="14">
        <v>2.9328751232339599E-2</v>
      </c>
      <c r="O305" s="10">
        <f t="shared" si="28"/>
        <v>2.3500000000000001E-3</v>
      </c>
      <c r="P305" s="12">
        <v>0</v>
      </c>
      <c r="Q305" s="11">
        <v>1.8700000000000001E-2</v>
      </c>
      <c r="R305" s="11">
        <v>1.43E-2</v>
      </c>
      <c r="S305" s="9">
        <v>8.0194682700000005E-4</v>
      </c>
      <c r="T305" s="13">
        <v>2.1669000000000001E-2</v>
      </c>
      <c r="U305" s="13">
        <v>1.5803000000000001E-2</v>
      </c>
      <c r="V305">
        <v>26.197399999999998</v>
      </c>
      <c r="W305">
        <v>1.0584760237984919E-3</v>
      </c>
      <c r="X305">
        <v>-7.8589999999999997E-3</v>
      </c>
      <c r="Y305" s="11">
        <f t="shared" si="27"/>
        <v>1.1899999999999997E-2</v>
      </c>
      <c r="Z305">
        <f t="shared" si="29"/>
        <v>-4.4000000000000011E-3</v>
      </c>
      <c r="AA305" s="11">
        <f t="shared" si="32"/>
        <v>7.1000000000000021E-3</v>
      </c>
      <c r="AB305">
        <v>74.403210000000001</v>
      </c>
    </row>
    <row r="306" spans="1:28" x14ac:dyDescent="0.25">
      <c r="A306" s="26">
        <v>22890</v>
      </c>
      <c r="B306" s="6">
        <v>56.27</v>
      </c>
      <c r="C306" s="7">
        <v>2.08</v>
      </c>
      <c r="D306" s="7">
        <f t="shared" si="33"/>
        <v>-3.2977936397319612</v>
      </c>
      <c r="E306" s="7">
        <v>-3.3472013829267198</v>
      </c>
      <c r="F306" s="7">
        <f t="shared" si="30"/>
        <v>-2.7688636624999825</v>
      </c>
      <c r="G306" s="7">
        <f t="shared" si="31"/>
        <v>-0.52892997723197865</v>
      </c>
      <c r="H306" s="8">
        <v>3.53</v>
      </c>
      <c r="I306" s="9">
        <v>0.66634426059622098</v>
      </c>
      <c r="J306" s="7">
        <v>2.7799999999999998E-2</v>
      </c>
      <c r="K306" s="7">
        <v>4.3200000000000002E-2</v>
      </c>
      <c r="L306" s="7">
        <v>5.0300000000000004E-2</v>
      </c>
      <c r="M306" s="7">
        <v>3.9800000000000002E-2</v>
      </c>
      <c r="N306" s="14">
        <v>3.0601614106398601E-2</v>
      </c>
      <c r="O306" s="10">
        <f t="shared" si="28"/>
        <v>2.3166666666666665E-3</v>
      </c>
      <c r="P306" s="12">
        <v>3.3003300330032292E-3</v>
      </c>
      <c r="Q306" s="11">
        <v>6.1000000000000004E-3</v>
      </c>
      <c r="R306" s="11">
        <v>8.8999999999999999E-3</v>
      </c>
      <c r="S306" s="9">
        <v>1.1769969320000002E-3</v>
      </c>
      <c r="T306" s="13">
        <v>-4.8815999999999998E-2</v>
      </c>
      <c r="U306" s="13">
        <v>-5.0258999999999998E-2</v>
      </c>
      <c r="V306">
        <v>26.363499999999998</v>
      </c>
      <c r="W306">
        <v>6.3403238489315788E-3</v>
      </c>
      <c r="X306">
        <v>-1.193E-2</v>
      </c>
      <c r="Y306" s="11">
        <f t="shared" ref="Y306:Y369" si="34">M306-J306</f>
        <v>1.2000000000000004E-2</v>
      </c>
      <c r="Z306">
        <f t="shared" si="29"/>
        <v>2.7999999999999995E-3</v>
      </c>
      <c r="AA306" s="11">
        <f t="shared" si="32"/>
        <v>7.1000000000000021E-3</v>
      </c>
      <c r="AB306">
        <v>67.451350000000005</v>
      </c>
    </row>
    <row r="307" spans="1:28" x14ac:dyDescent="0.25">
      <c r="A307" s="26">
        <v>22920</v>
      </c>
      <c r="B307" s="6">
        <v>56.52</v>
      </c>
      <c r="C307" s="7">
        <v>2.09667</v>
      </c>
      <c r="D307" s="7">
        <f t="shared" si="33"/>
        <v>-3.2942441859482319</v>
      </c>
      <c r="E307" s="7">
        <v>-3.2898111615770929</v>
      </c>
      <c r="F307" s="7">
        <f t="shared" si="30"/>
        <v>-2.7601623578758145</v>
      </c>
      <c r="G307" s="7">
        <f t="shared" si="31"/>
        <v>-0.53408182807241744</v>
      </c>
      <c r="H307" s="8">
        <v>3.57667</v>
      </c>
      <c r="I307" s="9">
        <v>0.6541533140037642</v>
      </c>
      <c r="J307" s="7">
        <v>2.7400000000000001E-2</v>
      </c>
      <c r="K307" s="7">
        <v>4.2800000000000005E-2</v>
      </c>
      <c r="L307" s="7">
        <v>4.99E-2</v>
      </c>
      <c r="M307" s="7">
        <v>3.95E-2</v>
      </c>
      <c r="N307" s="14">
        <v>2.8094503930836852E-2</v>
      </c>
      <c r="O307" s="10">
        <f t="shared" si="28"/>
        <v>2.2833333333333334E-3</v>
      </c>
      <c r="P307" s="12">
        <v>0</v>
      </c>
      <c r="Q307" s="11">
        <v>8.3999999999999995E-3</v>
      </c>
      <c r="R307" s="11">
        <v>6.7999999999999996E-3</v>
      </c>
      <c r="S307" s="9">
        <v>3.4521849549999997E-3</v>
      </c>
      <c r="T307" s="13">
        <v>8.3129999999999992E-3</v>
      </c>
      <c r="U307" s="13">
        <v>6.4050000000000001E-3</v>
      </c>
      <c r="V307">
        <v>26.391200000000001</v>
      </c>
      <c r="W307">
        <v>1.0506950898023003E-3</v>
      </c>
      <c r="X307">
        <v>-1.2930000000000001E-2</v>
      </c>
      <c r="Y307" s="11">
        <f t="shared" si="34"/>
        <v>1.21E-2</v>
      </c>
      <c r="Z307">
        <f t="shared" si="29"/>
        <v>-1.5999999999999999E-3</v>
      </c>
      <c r="AA307" s="11">
        <f t="shared" si="32"/>
        <v>7.0999999999999952E-3</v>
      </c>
      <c r="AB307">
        <v>58.759230000000002</v>
      </c>
    </row>
    <row r="308" spans="1:28" x14ac:dyDescent="0.25">
      <c r="A308" s="26">
        <v>22951</v>
      </c>
      <c r="B308" s="6">
        <v>62.26</v>
      </c>
      <c r="C308" s="7">
        <v>2.1133299999999999</v>
      </c>
      <c r="D308" s="7">
        <f t="shared" si="33"/>
        <v>-3.3830542625207474</v>
      </c>
      <c r="E308" s="7">
        <v>-3.2863296553236121</v>
      </c>
      <c r="F308" s="7">
        <f t="shared" si="30"/>
        <v>-2.8439256725120785</v>
      </c>
      <c r="G308" s="7">
        <f t="shared" si="31"/>
        <v>-0.5391285900086692</v>
      </c>
      <c r="H308" s="8">
        <v>3.6233300000000002</v>
      </c>
      <c r="I308" s="9">
        <v>0.59417834591098107</v>
      </c>
      <c r="J308" s="7">
        <v>2.8300000000000002E-2</v>
      </c>
      <c r="K308" s="7">
        <v>4.2500000000000003E-2</v>
      </c>
      <c r="L308" s="7">
        <v>4.9599999999999998E-2</v>
      </c>
      <c r="M308" s="7">
        <v>3.9600000000000003E-2</v>
      </c>
      <c r="N308" s="14">
        <v>2.4810506865534907E-2</v>
      </c>
      <c r="O308" s="10">
        <f t="shared" ref="O308:O371" si="35">J308/12</f>
        <v>2.3583333333333334E-3</v>
      </c>
      <c r="P308" s="12">
        <v>0</v>
      </c>
      <c r="Q308" s="11">
        <v>2.0999999999999999E-3</v>
      </c>
      <c r="R308" s="11">
        <v>6.1999999999999998E-3</v>
      </c>
      <c r="S308" s="9">
        <v>1.2748199909999999E-3</v>
      </c>
      <c r="T308" s="13">
        <v>0.108268</v>
      </c>
      <c r="U308" s="13">
        <v>0.10052800000000001</v>
      </c>
      <c r="V308">
        <v>26.501999999999999</v>
      </c>
      <c r="W308">
        <v>4.1983691533540556E-3</v>
      </c>
      <c r="X308">
        <v>-1.8159999999999999E-2</v>
      </c>
      <c r="Y308" s="11">
        <f t="shared" si="34"/>
        <v>1.1300000000000001E-2</v>
      </c>
      <c r="Z308">
        <f t="shared" si="29"/>
        <v>4.0999999999999995E-3</v>
      </c>
      <c r="AA308" s="11">
        <f t="shared" si="32"/>
        <v>7.0999999999999952E-3</v>
      </c>
      <c r="AB308">
        <v>52.358910000000002</v>
      </c>
    </row>
    <row r="309" spans="1:28" x14ac:dyDescent="0.25">
      <c r="A309" s="26">
        <v>22981</v>
      </c>
      <c r="B309" s="6">
        <v>63.1</v>
      </c>
      <c r="C309" s="7">
        <v>2.13</v>
      </c>
      <c r="D309" s="7">
        <f t="shared" si="33"/>
        <v>-3.3885987898258336</v>
      </c>
      <c r="E309" s="7">
        <v>-3.3751971852921283</v>
      </c>
      <c r="F309" s="7">
        <f t="shared" si="30"/>
        <v>-2.8445291074806884</v>
      </c>
      <c r="G309" s="7">
        <f t="shared" si="31"/>
        <v>-0.54406968234514508</v>
      </c>
      <c r="H309" s="8">
        <v>3.67</v>
      </c>
      <c r="I309" s="9">
        <v>0.5916270510657875</v>
      </c>
      <c r="J309" s="7">
        <v>2.87E-2</v>
      </c>
      <c r="K309" s="7">
        <v>4.24E-2</v>
      </c>
      <c r="L309" s="7">
        <v>4.9200000000000001E-2</v>
      </c>
      <c r="M309" s="7">
        <v>3.95E-2</v>
      </c>
      <c r="N309" s="14">
        <v>1.9968070421955832E-2</v>
      </c>
      <c r="O309" s="10">
        <f t="shared" si="35"/>
        <v>2.3916666666666665E-3</v>
      </c>
      <c r="P309" s="12">
        <v>0</v>
      </c>
      <c r="Q309" s="11">
        <v>3.5000000000000001E-3</v>
      </c>
      <c r="R309" s="11">
        <v>2.3E-3</v>
      </c>
      <c r="S309" s="9">
        <v>5.438854939999999E-4</v>
      </c>
      <c r="T309" s="13">
        <v>1.5533999999999999E-2</v>
      </c>
      <c r="U309" s="13">
        <v>1.404E-2</v>
      </c>
      <c r="V309">
        <v>26.501999999999999</v>
      </c>
      <c r="W309">
        <v>0</v>
      </c>
      <c r="X309">
        <v>-1.6160000000000001E-2</v>
      </c>
      <c r="Y309" s="11">
        <f t="shared" si="34"/>
        <v>1.0800000000000001E-2</v>
      </c>
      <c r="Z309">
        <f t="shared" si="29"/>
        <v>-1.2000000000000001E-3</v>
      </c>
      <c r="AA309" s="11">
        <f t="shared" si="32"/>
        <v>6.8000000000000005E-3</v>
      </c>
      <c r="AB309">
        <v>55.676119999999997</v>
      </c>
    </row>
    <row r="310" spans="1:28" x14ac:dyDescent="0.25">
      <c r="A310" s="26">
        <v>23012</v>
      </c>
      <c r="B310" s="6">
        <v>66.2</v>
      </c>
      <c r="C310" s="7">
        <v>2.1366700000000001</v>
      </c>
      <c r="D310" s="7">
        <f t="shared" si="33"/>
        <v>-3.4334319206173078</v>
      </c>
      <c r="E310" s="7">
        <v>-3.3854722272215128</v>
      </c>
      <c r="F310" s="7">
        <f t="shared" si="30"/>
        <v>-2.8888632286250955</v>
      </c>
      <c r="G310" s="7">
        <f t="shared" si="31"/>
        <v>-0.54456869199221258</v>
      </c>
      <c r="H310" s="8">
        <v>3.6833300000000002</v>
      </c>
      <c r="I310" s="9">
        <v>0.56498498938273412</v>
      </c>
      <c r="J310" s="7">
        <v>2.9100000000000001E-2</v>
      </c>
      <c r="K310" s="7">
        <v>4.2099999999999999E-2</v>
      </c>
      <c r="L310" s="7">
        <v>4.9100000000000005E-2</v>
      </c>
      <c r="M310" s="7">
        <v>3.9800000000000002E-2</v>
      </c>
      <c r="N310" s="14">
        <v>1.7136273519436432E-2</v>
      </c>
      <c r="O310" s="10">
        <f t="shared" si="35"/>
        <v>2.4250000000000001E-3</v>
      </c>
      <c r="P310" s="12">
        <v>0</v>
      </c>
      <c r="Q310" s="11">
        <v>-1E-4</v>
      </c>
      <c r="R310" s="11">
        <v>5.8999999999999999E-3</v>
      </c>
      <c r="S310" s="9">
        <v>6.9976384599999971E-4</v>
      </c>
      <c r="T310" s="13">
        <v>5.0367000000000002E-2</v>
      </c>
      <c r="U310" s="13">
        <v>4.8957000000000001E-2</v>
      </c>
      <c r="V310">
        <v>26.695799999999998</v>
      </c>
      <c r="W310">
        <v>7.3126556486302749E-3</v>
      </c>
      <c r="X310">
        <v>-1.0149999999999999E-2</v>
      </c>
      <c r="Y310" s="11">
        <f t="shared" si="34"/>
        <v>1.0700000000000001E-2</v>
      </c>
      <c r="Z310">
        <f t="shared" si="29"/>
        <v>6.0000000000000001E-3</v>
      </c>
      <c r="AA310" s="11">
        <f t="shared" si="32"/>
        <v>7.0000000000000062E-3</v>
      </c>
      <c r="AB310">
        <v>78.372730000000004</v>
      </c>
    </row>
    <row r="311" spans="1:28" x14ac:dyDescent="0.25">
      <c r="A311" s="26">
        <v>23043</v>
      </c>
      <c r="B311" s="6">
        <v>64.290000000000006</v>
      </c>
      <c r="C311" s="7">
        <v>2.1433300000000002</v>
      </c>
      <c r="D311" s="7">
        <f t="shared" si="33"/>
        <v>-3.4010434037833397</v>
      </c>
      <c r="E311" s="7">
        <v>-3.4303197685727067</v>
      </c>
      <c r="F311" s="7">
        <f t="shared" si="30"/>
        <v>-2.8559716837465809</v>
      </c>
      <c r="G311" s="7">
        <f t="shared" si="31"/>
        <v>-0.54507172003675897</v>
      </c>
      <c r="H311" s="8">
        <v>3.6966700000000001</v>
      </c>
      <c r="I311" s="9">
        <v>0.58195311792922433</v>
      </c>
      <c r="J311" s="7">
        <v>2.92E-2</v>
      </c>
      <c r="K311" s="7">
        <v>4.1900000000000007E-2</v>
      </c>
      <c r="L311" s="7">
        <v>4.8899999999999999E-2</v>
      </c>
      <c r="M311" s="7">
        <v>0.04</v>
      </c>
      <c r="N311" s="14">
        <v>1.3236789604667643E-2</v>
      </c>
      <c r="O311" s="10">
        <f t="shared" si="35"/>
        <v>2.4333333333333334E-3</v>
      </c>
      <c r="P311" s="12">
        <v>0</v>
      </c>
      <c r="Q311" s="11">
        <v>8.0000000000000004E-4</v>
      </c>
      <c r="R311" s="11">
        <v>2.3E-3</v>
      </c>
      <c r="S311" s="9">
        <v>3.9212371799999998E-4</v>
      </c>
      <c r="T311" s="13">
        <v>-2.4188999999999999E-2</v>
      </c>
      <c r="U311" s="13">
        <v>-2.9163999999999999E-2</v>
      </c>
      <c r="V311">
        <v>27.000499999999999</v>
      </c>
      <c r="W311">
        <v>1.1413780444864002E-2</v>
      </c>
      <c r="X311">
        <v>-9.4039999999999992E-3</v>
      </c>
      <c r="Y311" s="11">
        <f t="shared" si="34"/>
        <v>1.0800000000000001E-2</v>
      </c>
      <c r="Z311">
        <f t="shared" si="29"/>
        <v>1.5E-3</v>
      </c>
      <c r="AA311" s="11">
        <f t="shared" si="32"/>
        <v>6.9999999999999923E-3</v>
      </c>
      <c r="AB311">
        <v>73.329689999999999</v>
      </c>
    </row>
    <row r="312" spans="1:28" x14ac:dyDescent="0.25">
      <c r="A312" s="26">
        <v>23071</v>
      </c>
      <c r="B312" s="6">
        <v>66.569999999999993</v>
      </c>
      <c r="C312" s="7">
        <v>2.15</v>
      </c>
      <c r="D312" s="7">
        <f t="shared" si="33"/>
        <v>-3.4327861834730404</v>
      </c>
      <c r="E312" s="7">
        <v>-3.3979362560140243</v>
      </c>
      <c r="F312" s="7">
        <f t="shared" si="30"/>
        <v>-2.8872221489932683</v>
      </c>
      <c r="G312" s="7">
        <f t="shared" si="31"/>
        <v>-0.54556403447977231</v>
      </c>
      <c r="H312" s="8">
        <v>3.71</v>
      </c>
      <c r="I312" s="9">
        <v>0.58752857059133801</v>
      </c>
      <c r="J312" s="7">
        <v>2.8900000000000002E-2</v>
      </c>
      <c r="K312" s="7">
        <v>4.1900000000000007E-2</v>
      </c>
      <c r="L312" s="7">
        <v>4.8799999999999996E-2</v>
      </c>
      <c r="M312" s="7">
        <v>4.0099999999999997E-2</v>
      </c>
      <c r="N312" s="14">
        <v>1.4380170987533612E-2</v>
      </c>
      <c r="O312" s="10">
        <f t="shared" si="35"/>
        <v>2.4083333333333335E-3</v>
      </c>
      <c r="P312" s="12">
        <v>3.2894736842106198E-3</v>
      </c>
      <c r="Q312" s="11">
        <v>8.9999999999999998E-4</v>
      </c>
      <c r="R312" s="11">
        <v>2.5999999999999999E-3</v>
      </c>
      <c r="S312" s="9">
        <v>3.5992424099999998E-4</v>
      </c>
      <c r="T312" s="13">
        <v>3.6581000000000002E-2</v>
      </c>
      <c r="U312" s="13">
        <v>3.5156E-2</v>
      </c>
      <c r="V312">
        <v>27.166599999999999</v>
      </c>
      <c r="W312">
        <v>6.1517379307790649E-3</v>
      </c>
      <c r="X312">
        <v>-5.7010000000000003E-3</v>
      </c>
      <c r="Y312" s="11">
        <f t="shared" si="34"/>
        <v>1.1199999999999995E-2</v>
      </c>
      <c r="Z312">
        <f t="shared" si="29"/>
        <v>1.6999999999999999E-3</v>
      </c>
      <c r="AA312" s="11">
        <f t="shared" si="32"/>
        <v>6.8999999999999895E-3</v>
      </c>
      <c r="AB312">
        <v>54.810130000000001</v>
      </c>
    </row>
    <row r="313" spans="1:28" x14ac:dyDescent="0.25">
      <c r="A313" s="26">
        <v>23102</v>
      </c>
      <c r="B313" s="6">
        <v>69.8</v>
      </c>
      <c r="C313" s="7">
        <v>2.1666699999999999</v>
      </c>
      <c r="D313" s="7">
        <f t="shared" si="33"/>
        <v>-3.4724425830744901</v>
      </c>
      <c r="E313" s="7">
        <v>-3.4250625989187755</v>
      </c>
      <c r="F313" s="7">
        <f t="shared" si="30"/>
        <v>-2.9229905638247535</v>
      </c>
      <c r="G313" s="7">
        <f t="shared" si="31"/>
        <v>-0.5494520192497363</v>
      </c>
      <c r="H313" s="8">
        <v>3.7533300000000001</v>
      </c>
      <c r="I313" s="9">
        <v>0.55872927406994566</v>
      </c>
      <c r="J313" s="7">
        <v>2.8999999999999998E-2</v>
      </c>
      <c r="K313" s="7">
        <v>4.2099999999999999E-2</v>
      </c>
      <c r="L313" s="7">
        <v>4.87E-2</v>
      </c>
      <c r="M313" s="7">
        <v>4.0500000000000001E-2</v>
      </c>
      <c r="N313" s="14">
        <v>1.5199427376822054E-2</v>
      </c>
      <c r="O313" s="10">
        <f t="shared" si="35"/>
        <v>2.4166666666666664E-3</v>
      </c>
      <c r="P313" s="12">
        <v>0</v>
      </c>
      <c r="Q313" s="11">
        <v>-1.1999999999999999E-3</v>
      </c>
      <c r="R313" s="11">
        <v>-5.1000000000000004E-3</v>
      </c>
      <c r="S313" s="9">
        <v>3.22163986E-4</v>
      </c>
      <c r="T313" s="13">
        <v>4.9070000000000003E-2</v>
      </c>
      <c r="U313" s="13">
        <v>4.8176999999999998E-2</v>
      </c>
      <c r="V313">
        <v>27.415900000000001</v>
      </c>
      <c r="W313">
        <v>9.1767096360973275E-3</v>
      </c>
      <c r="X313">
        <v>8.7009999999999995E-4</v>
      </c>
      <c r="Y313" s="11">
        <f t="shared" si="34"/>
        <v>1.1500000000000003E-2</v>
      </c>
      <c r="Z313">
        <f t="shared" ref="Z313:Z376" si="36">R313-Q313</f>
        <v>-3.9000000000000007E-3</v>
      </c>
      <c r="AA313" s="11">
        <f t="shared" si="32"/>
        <v>6.6000000000000017E-3</v>
      </c>
      <c r="AB313">
        <v>47.139710000000001</v>
      </c>
    </row>
    <row r="314" spans="1:28" x14ac:dyDescent="0.25">
      <c r="A314" s="26">
        <v>23132</v>
      </c>
      <c r="B314" s="6">
        <v>70.8</v>
      </c>
      <c r="C314" s="7">
        <v>2.1833300000000002</v>
      </c>
      <c r="D314" s="7">
        <f t="shared" si="33"/>
        <v>-3.479007766439346</v>
      </c>
      <c r="E314" s="7">
        <v>-3.4647827755079983</v>
      </c>
      <c r="F314" s="7">
        <f t="shared" si="30"/>
        <v>-2.9257346339459529</v>
      </c>
      <c r="G314" s="7">
        <f t="shared" si="31"/>
        <v>-0.55327313249339305</v>
      </c>
      <c r="H314" s="8">
        <v>3.7966700000000002</v>
      </c>
      <c r="I314" s="9">
        <v>0.55161219324309452</v>
      </c>
      <c r="J314" s="7">
        <v>2.9300000000000003E-2</v>
      </c>
      <c r="K314" s="7">
        <v>4.2199999999999994E-2</v>
      </c>
      <c r="L314" s="7">
        <v>4.8499999999999995E-2</v>
      </c>
      <c r="M314" s="7">
        <v>4.0599999999999997E-2</v>
      </c>
      <c r="N314" s="14">
        <v>1.4648533019556568E-2</v>
      </c>
      <c r="O314" s="10">
        <f t="shared" si="35"/>
        <v>2.4416666666666671E-3</v>
      </c>
      <c r="P314" s="12">
        <v>0</v>
      </c>
      <c r="Q314" s="11">
        <v>2.3E-3</v>
      </c>
      <c r="R314" s="11">
        <v>4.7999999999999996E-3</v>
      </c>
      <c r="S314" s="9">
        <v>3.0366327499999995E-4</v>
      </c>
      <c r="T314" s="13">
        <v>1.9674000000000001E-2</v>
      </c>
      <c r="U314" s="13">
        <v>1.3844E-2</v>
      </c>
      <c r="V314">
        <v>27.748200000000001</v>
      </c>
      <c r="W314">
        <v>1.2120703679251821E-2</v>
      </c>
      <c r="X314">
        <v>-1.658E-3</v>
      </c>
      <c r="Y314" s="11">
        <f t="shared" si="34"/>
        <v>1.1299999999999994E-2</v>
      </c>
      <c r="Z314">
        <f t="shared" si="36"/>
        <v>2.4999999999999996E-3</v>
      </c>
      <c r="AA314" s="11">
        <f t="shared" si="32"/>
        <v>6.3E-3</v>
      </c>
      <c r="AB314">
        <v>53.956479999999999</v>
      </c>
    </row>
    <row r="315" spans="1:28" x14ac:dyDescent="0.25">
      <c r="A315" s="26">
        <v>23163</v>
      </c>
      <c r="B315" s="6">
        <v>69.37</v>
      </c>
      <c r="C315" s="7">
        <v>2.2000000000000002</v>
      </c>
      <c r="D315" s="7">
        <f t="shared" si="33"/>
        <v>-3.4509971370329398</v>
      </c>
      <c r="E315" s="7">
        <v>-3.4714016403354035</v>
      </c>
      <c r="F315" s="7">
        <f t="shared" ref="F315:F378" si="37">LN(H315/B315)</f>
        <v>-2.8939821307975744</v>
      </c>
      <c r="G315" s="7">
        <f t="shared" ref="G315:G378" si="38">LN(C315/H315)</f>
        <v>-0.55701500623536515</v>
      </c>
      <c r="H315" s="8">
        <v>3.84</v>
      </c>
      <c r="I315" s="9">
        <v>0.56728157537347212</v>
      </c>
      <c r="J315" s="7">
        <v>2.9900000000000003E-2</v>
      </c>
      <c r="K315" s="7">
        <v>4.2300000000000004E-2</v>
      </c>
      <c r="L315" s="7">
        <v>4.8399999999999999E-2</v>
      </c>
      <c r="M315" s="7">
        <v>4.07E-2</v>
      </c>
      <c r="N315" s="14">
        <v>1.8263202919184415E-2</v>
      </c>
      <c r="O315" s="10">
        <f t="shared" si="35"/>
        <v>2.4916666666666668E-3</v>
      </c>
      <c r="P315" s="12">
        <v>3.2786885245901232E-3</v>
      </c>
      <c r="Q315" s="11">
        <v>1.9E-3</v>
      </c>
      <c r="R315" s="11">
        <v>4.3E-3</v>
      </c>
      <c r="S315" s="9">
        <v>2.6109184799999994E-4</v>
      </c>
      <c r="T315" s="13">
        <v>-1.8605E-2</v>
      </c>
      <c r="U315" s="13">
        <v>-1.9806000000000001E-2</v>
      </c>
      <c r="V315">
        <v>27.831299999999999</v>
      </c>
      <c r="W315">
        <v>2.9947888511686585E-3</v>
      </c>
      <c r="X315">
        <v>-1.12E-2</v>
      </c>
      <c r="Y315" s="11">
        <f t="shared" si="34"/>
        <v>1.0799999999999997E-2</v>
      </c>
      <c r="Z315">
        <f t="shared" si="36"/>
        <v>2.4000000000000002E-3</v>
      </c>
      <c r="AA315" s="11">
        <f t="shared" si="32"/>
        <v>6.0999999999999943E-3</v>
      </c>
      <c r="AB315">
        <v>62.081180000000003</v>
      </c>
    </row>
    <row r="316" spans="1:28" x14ac:dyDescent="0.25">
      <c r="A316" s="26">
        <v>23193</v>
      </c>
      <c r="B316" s="6">
        <v>69.13</v>
      </c>
      <c r="C316" s="7">
        <v>2.2033299999999998</v>
      </c>
      <c r="D316" s="7">
        <f t="shared" si="33"/>
        <v>-3.4460189376221368</v>
      </c>
      <c r="E316" s="7">
        <v>-3.4494846450621734</v>
      </c>
      <c r="F316" s="7">
        <f t="shared" si="37"/>
        <v>-2.8801536363219915</v>
      </c>
      <c r="G316" s="7">
        <f t="shared" si="38"/>
        <v>-0.56586530130014545</v>
      </c>
      <c r="H316" s="8">
        <v>3.88</v>
      </c>
      <c r="I316" s="9">
        <v>0.57662165854219694</v>
      </c>
      <c r="J316" s="7">
        <v>3.1800000000000002E-2</v>
      </c>
      <c r="K316" s="7">
        <v>4.2599999999999999E-2</v>
      </c>
      <c r="L316" s="7">
        <v>4.8399999999999999E-2</v>
      </c>
      <c r="M316" s="7">
        <v>4.07E-2</v>
      </c>
      <c r="N316" s="14">
        <v>9.318731998097048E-3</v>
      </c>
      <c r="O316" s="10">
        <f t="shared" si="35"/>
        <v>2.65E-3</v>
      </c>
      <c r="P316" s="12">
        <v>3.2679738562091387E-3</v>
      </c>
      <c r="Q316" s="11">
        <v>3.0999999999999999E-3</v>
      </c>
      <c r="R316" s="11">
        <v>2.8E-3</v>
      </c>
      <c r="S316" s="9">
        <v>5.2979120599999999E-4</v>
      </c>
      <c r="T316" s="13">
        <v>-1.8209999999999999E-3</v>
      </c>
      <c r="U316" s="13">
        <v>-3.1310000000000001E-3</v>
      </c>
      <c r="V316">
        <v>27.720500000000001</v>
      </c>
      <c r="W316">
        <v>-3.9811291603337818E-3</v>
      </c>
      <c r="X316">
        <v>-1.4800000000000001E-2</v>
      </c>
      <c r="Y316" s="11">
        <f t="shared" si="34"/>
        <v>8.8999999999999982E-3</v>
      </c>
      <c r="Z316">
        <f t="shared" si="36"/>
        <v>-2.9999999999999992E-4</v>
      </c>
      <c r="AA316" s="11">
        <f t="shared" si="32"/>
        <v>5.7999999999999996E-3</v>
      </c>
      <c r="AB316">
        <v>66.548630000000003</v>
      </c>
    </row>
    <row r="317" spans="1:28" x14ac:dyDescent="0.25">
      <c r="A317" s="26">
        <v>23224</v>
      </c>
      <c r="B317" s="6">
        <v>72.5</v>
      </c>
      <c r="C317" s="7">
        <v>2.2066699999999999</v>
      </c>
      <c r="D317" s="7">
        <f t="shared" si="33"/>
        <v>-3.4921019700069449</v>
      </c>
      <c r="E317" s="7">
        <v>-3.4445041981034894</v>
      </c>
      <c r="F317" s="7">
        <f t="shared" si="37"/>
        <v>-2.917494908058258</v>
      </c>
      <c r="G317" s="7">
        <f t="shared" si="38"/>
        <v>-0.57460706194868694</v>
      </c>
      <c r="H317" s="8">
        <v>3.92</v>
      </c>
      <c r="I317" s="9">
        <v>0.54982723632973174</v>
      </c>
      <c r="J317" s="7">
        <v>3.32E-2</v>
      </c>
      <c r="K317" s="7">
        <v>4.2900000000000001E-2</v>
      </c>
      <c r="L317" s="7">
        <v>4.8300000000000003E-2</v>
      </c>
      <c r="M317" s="7">
        <v>4.0800000000000003E-2</v>
      </c>
      <c r="N317" s="14">
        <v>9.5200761203365365E-3</v>
      </c>
      <c r="O317" s="10">
        <f t="shared" si="35"/>
        <v>2.7666666666666668E-3</v>
      </c>
      <c r="P317" s="12">
        <v>0</v>
      </c>
      <c r="Q317" s="11">
        <v>2.0999999999999999E-3</v>
      </c>
      <c r="R317" s="11">
        <v>3.5000000000000001E-3</v>
      </c>
      <c r="S317" s="9">
        <v>3.2691561999999996E-4</v>
      </c>
      <c r="T317" s="13">
        <v>5.3466E-2</v>
      </c>
      <c r="U317" s="13">
        <v>4.8495999999999997E-2</v>
      </c>
      <c r="V317">
        <v>27.7759</v>
      </c>
      <c r="W317">
        <v>1.9985209501992671E-3</v>
      </c>
      <c r="X317">
        <v>-1.051E-2</v>
      </c>
      <c r="Y317" s="11">
        <f t="shared" si="34"/>
        <v>7.6000000000000026E-3</v>
      </c>
      <c r="Z317">
        <f t="shared" si="36"/>
        <v>1.4000000000000002E-3</v>
      </c>
      <c r="AA317" s="11">
        <f t="shared" si="32"/>
        <v>5.400000000000002E-3</v>
      </c>
      <c r="AB317">
        <v>56.48883</v>
      </c>
    </row>
    <row r="318" spans="1:28" x14ac:dyDescent="0.25">
      <c r="A318" s="26">
        <v>23255</v>
      </c>
      <c r="B318" s="6">
        <v>71.7</v>
      </c>
      <c r="C318" s="7">
        <v>2.21</v>
      </c>
      <c r="D318" s="7">
        <f t="shared" si="33"/>
        <v>-3.4794982320759131</v>
      </c>
      <c r="E318" s="7">
        <v>-3.4905940463309677</v>
      </c>
      <c r="F318" s="7">
        <f t="shared" si="37"/>
        <v>-2.8962467223391855</v>
      </c>
      <c r="G318" s="7">
        <f t="shared" si="38"/>
        <v>-0.58325150973672779</v>
      </c>
      <c r="H318" s="8">
        <v>3.96</v>
      </c>
      <c r="I318" s="9">
        <v>0.54722362477653896</v>
      </c>
      <c r="J318" s="7">
        <v>3.3799999999999997E-2</v>
      </c>
      <c r="K318" s="7">
        <v>4.3099999999999999E-2</v>
      </c>
      <c r="L318" s="7">
        <v>4.8399999999999999E-2</v>
      </c>
      <c r="M318" s="7">
        <v>4.1000000000000002E-2</v>
      </c>
      <c r="N318" s="14">
        <v>1.0313262047910655E-2</v>
      </c>
      <c r="O318" s="10">
        <f t="shared" si="35"/>
        <v>2.8166666666666665E-3</v>
      </c>
      <c r="P318" s="12">
        <v>0</v>
      </c>
      <c r="Q318" s="11">
        <v>4.0000000000000002E-4</v>
      </c>
      <c r="R318" s="11">
        <v>-2.3E-3</v>
      </c>
      <c r="S318" s="9">
        <v>3.2988813299999998E-4</v>
      </c>
      <c r="T318" s="13">
        <v>-1.0402E-2</v>
      </c>
      <c r="U318" s="13">
        <v>-1.1579000000000001E-2</v>
      </c>
      <c r="V318">
        <v>28.052800000000001</v>
      </c>
      <c r="W318">
        <v>9.9690739093963206E-3</v>
      </c>
      <c r="X318">
        <v>-9.2890000000000004E-3</v>
      </c>
      <c r="Y318" s="11">
        <f t="shared" si="34"/>
        <v>7.200000000000005E-3</v>
      </c>
      <c r="Z318">
        <f t="shared" si="36"/>
        <v>-2.7000000000000001E-3</v>
      </c>
      <c r="AA318" s="11">
        <f t="shared" si="32"/>
        <v>5.2999999999999992E-3</v>
      </c>
      <c r="AB318">
        <v>63.51764</v>
      </c>
    </row>
    <row r="319" spans="1:28" x14ac:dyDescent="0.25">
      <c r="A319" s="26">
        <v>23285</v>
      </c>
      <c r="B319" s="6">
        <v>74.010000000000005</v>
      </c>
      <c r="C319" s="7">
        <v>2.23333</v>
      </c>
      <c r="D319" s="7">
        <f t="shared" si="33"/>
        <v>-3.5007064740189917</v>
      </c>
      <c r="E319" s="7">
        <v>-3.468997002415191</v>
      </c>
      <c r="F319" s="7">
        <f t="shared" si="37"/>
        <v>-2.9229183999130286</v>
      </c>
      <c r="G319" s="7">
        <f t="shared" si="38"/>
        <v>-0.57778807410596289</v>
      </c>
      <c r="H319" s="8">
        <v>3.98</v>
      </c>
      <c r="I319" s="9">
        <v>0.53096407716854466</v>
      </c>
      <c r="J319" s="7">
        <v>3.4500000000000003E-2</v>
      </c>
      <c r="K319" s="7">
        <v>4.3200000000000002E-2</v>
      </c>
      <c r="L319" s="7">
        <v>4.8300000000000003E-2</v>
      </c>
      <c r="M319" s="7">
        <v>4.1500000000000002E-2</v>
      </c>
      <c r="N319" s="14">
        <v>1.0279966125778554E-2</v>
      </c>
      <c r="O319" s="10">
        <f t="shared" si="35"/>
        <v>2.8750000000000004E-3</v>
      </c>
      <c r="P319" s="12">
        <v>3.2573289902280145E-3</v>
      </c>
      <c r="Q319" s="11">
        <v>-2.5999999999999999E-3</v>
      </c>
      <c r="R319" s="11">
        <v>4.8999999999999998E-3</v>
      </c>
      <c r="S319" s="9">
        <v>5.0354256199999997E-4</v>
      </c>
      <c r="T319" s="13">
        <v>3.4825000000000002E-2</v>
      </c>
      <c r="U319" s="13">
        <v>3.329E-2</v>
      </c>
      <c r="V319">
        <v>28.246600000000001</v>
      </c>
      <c r="W319">
        <v>6.9084013004049333E-3</v>
      </c>
      <c r="X319">
        <v>-1.009E-2</v>
      </c>
      <c r="Y319" s="11">
        <f t="shared" si="34"/>
        <v>6.9999999999999993E-3</v>
      </c>
      <c r="Z319">
        <f t="shared" si="36"/>
        <v>7.4999999999999997E-3</v>
      </c>
      <c r="AA319" s="11">
        <f t="shared" si="32"/>
        <v>5.1000000000000004E-3</v>
      </c>
      <c r="AB319">
        <v>46.446739999999998</v>
      </c>
    </row>
    <row r="320" spans="1:28" x14ac:dyDescent="0.25">
      <c r="A320" s="26">
        <v>23316</v>
      </c>
      <c r="B320" s="6">
        <v>73.23</v>
      </c>
      <c r="C320" s="7">
        <v>2.2566700000000002</v>
      </c>
      <c r="D320" s="7">
        <f t="shared" si="33"/>
        <v>-3.4797148977131207</v>
      </c>
      <c r="E320" s="7">
        <v>-3.4903099438495175</v>
      </c>
      <c r="F320" s="7">
        <f t="shared" si="37"/>
        <v>-2.9073108119530877</v>
      </c>
      <c r="G320" s="7">
        <f t="shared" si="38"/>
        <v>-0.5724040857600331</v>
      </c>
      <c r="H320" s="8">
        <v>4</v>
      </c>
      <c r="I320" s="9">
        <v>0.53429622128657461</v>
      </c>
      <c r="J320" s="7">
        <v>3.5200000000000002E-2</v>
      </c>
      <c r="K320" s="7">
        <v>4.3299999999999998E-2</v>
      </c>
      <c r="L320" s="7">
        <v>4.8399999999999999E-2</v>
      </c>
      <c r="M320" s="7">
        <v>4.1399999999999999E-2</v>
      </c>
      <c r="N320" s="14">
        <v>6.0125452417756743E-3</v>
      </c>
      <c r="O320" s="10">
        <f t="shared" si="35"/>
        <v>2.9333333333333334E-3</v>
      </c>
      <c r="P320" s="12">
        <v>0</v>
      </c>
      <c r="Q320" s="11">
        <v>5.1000000000000004E-3</v>
      </c>
      <c r="R320" s="11">
        <v>1.5E-3</v>
      </c>
      <c r="S320" s="9">
        <v>3.1101601330000002E-3</v>
      </c>
      <c r="T320" s="13">
        <v>-4.4869999999999997E-3</v>
      </c>
      <c r="U320" s="13">
        <v>-1.1084999999999999E-2</v>
      </c>
      <c r="V320">
        <v>28.385100000000001</v>
      </c>
      <c r="W320">
        <v>4.9032449923176779E-3</v>
      </c>
      <c r="X320">
        <v>-1.7760000000000001E-2</v>
      </c>
      <c r="Y320" s="11">
        <f t="shared" si="34"/>
        <v>6.1999999999999972E-3</v>
      </c>
      <c r="Z320">
        <f t="shared" si="36"/>
        <v>-3.6000000000000003E-3</v>
      </c>
      <c r="AA320" s="11">
        <f t="shared" si="32"/>
        <v>5.1000000000000004E-3</v>
      </c>
      <c r="AB320">
        <v>53.111049999999999</v>
      </c>
    </row>
    <row r="321" spans="1:28" x14ac:dyDescent="0.25">
      <c r="A321" s="26">
        <v>23346</v>
      </c>
      <c r="B321" s="6">
        <v>75.02</v>
      </c>
      <c r="C321" s="7">
        <v>2.2799999999999998</v>
      </c>
      <c r="D321" s="7">
        <f t="shared" si="33"/>
        <v>-3.4935793016873919</v>
      </c>
      <c r="E321" s="7">
        <v>-3.4694297301066293</v>
      </c>
      <c r="F321" s="7">
        <f t="shared" si="37"/>
        <v>-2.9264728420228114</v>
      </c>
      <c r="G321" s="7">
        <f t="shared" si="38"/>
        <v>-0.56710645966458029</v>
      </c>
      <c r="H321" s="8">
        <v>4.0199999999999996</v>
      </c>
      <c r="I321" s="9">
        <v>0.52559145422373676</v>
      </c>
      <c r="J321" s="7">
        <v>3.5200000000000002E-2</v>
      </c>
      <c r="K321" s="7">
        <v>4.3499999999999997E-2</v>
      </c>
      <c r="L321" s="7">
        <v>4.8499999999999995E-2</v>
      </c>
      <c r="M321" s="7">
        <v>4.1700000000000001E-2</v>
      </c>
      <c r="N321" s="14">
        <v>8.954678058576894E-3</v>
      </c>
      <c r="O321" s="10">
        <f t="shared" si="35"/>
        <v>2.9333333333333334E-3</v>
      </c>
      <c r="P321" s="12">
        <v>3.2467532467532756E-3</v>
      </c>
      <c r="Q321" s="11">
        <v>-5.9999999999999995E-4</v>
      </c>
      <c r="R321" s="11">
        <v>-3.3999999999999998E-3</v>
      </c>
      <c r="S321" s="9">
        <v>2.7357950099999998E-4</v>
      </c>
      <c r="T321" s="13">
        <v>2.6065000000000001E-2</v>
      </c>
      <c r="U321" s="13">
        <v>2.4650999999999999E-2</v>
      </c>
      <c r="V321">
        <v>28.329699999999999</v>
      </c>
      <c r="W321">
        <v>-1.951728195426556E-3</v>
      </c>
      <c r="X321">
        <v>-1.474E-2</v>
      </c>
      <c r="Y321" s="11">
        <f t="shared" si="34"/>
        <v>6.4999999999999988E-3</v>
      </c>
      <c r="Z321">
        <f t="shared" si="36"/>
        <v>-2.8E-3</v>
      </c>
      <c r="AA321" s="11">
        <f t="shared" si="32"/>
        <v>4.9999999999999975E-3</v>
      </c>
      <c r="AB321">
        <v>67.035399999999996</v>
      </c>
    </row>
    <row r="322" spans="1:28" x14ac:dyDescent="0.25">
      <c r="A322" s="26">
        <v>23377</v>
      </c>
      <c r="B322" s="6">
        <v>77.040000000000006</v>
      </c>
      <c r="C322" s="7">
        <v>2.2966700000000002</v>
      </c>
      <c r="D322" s="7">
        <f t="shared" si="33"/>
        <v>-3.5128645197546557</v>
      </c>
      <c r="E322" s="7">
        <v>-3.4862944969185272</v>
      </c>
      <c r="F322" s="7">
        <f t="shared" si="37"/>
        <v>-2.9398639207454709</v>
      </c>
      <c r="G322" s="7">
        <f t="shared" si="38"/>
        <v>-0.57300059900918499</v>
      </c>
      <c r="H322" s="8">
        <v>4.0733300000000003</v>
      </c>
      <c r="I322" s="9">
        <v>0.51060687090941503</v>
      </c>
      <c r="J322" s="7">
        <v>3.5200000000000002E-2</v>
      </c>
      <c r="K322" s="7">
        <v>4.3899999999999995E-2</v>
      </c>
      <c r="L322" s="7">
        <v>4.8300000000000003E-2</v>
      </c>
      <c r="M322" s="7">
        <v>4.2099999999999999E-2</v>
      </c>
      <c r="N322" s="14">
        <v>1.4293523780457675E-2</v>
      </c>
      <c r="O322" s="10">
        <f t="shared" si="35"/>
        <v>2.9333333333333334E-3</v>
      </c>
      <c r="P322" s="12">
        <v>0</v>
      </c>
      <c r="Q322" s="11">
        <v>-1.4E-3</v>
      </c>
      <c r="R322" s="11">
        <v>8.6999999999999994E-3</v>
      </c>
      <c r="S322" s="9">
        <v>1.8333878000000001E-4</v>
      </c>
      <c r="T322" s="13">
        <v>2.7390999999999999E-2</v>
      </c>
      <c r="U322" s="13">
        <v>2.6373000000000001E-2</v>
      </c>
      <c r="V322">
        <v>28.579000000000001</v>
      </c>
      <c r="W322">
        <v>8.7999519938439744E-3</v>
      </c>
      <c r="X322">
        <v>-1.375E-2</v>
      </c>
      <c r="Y322" s="11">
        <f t="shared" si="34"/>
        <v>6.8999999999999964E-3</v>
      </c>
      <c r="Z322">
        <f t="shared" si="36"/>
        <v>1.01E-2</v>
      </c>
      <c r="AA322" s="11">
        <f t="shared" si="32"/>
        <v>4.4000000000000081E-3</v>
      </c>
      <c r="AB322">
        <v>66.828890000000001</v>
      </c>
    </row>
    <row r="323" spans="1:28" x14ac:dyDescent="0.25">
      <c r="A323" s="26">
        <v>23408</v>
      </c>
      <c r="B323" s="6">
        <v>77.8</v>
      </c>
      <c r="C323" s="7">
        <v>2.3133300000000001</v>
      </c>
      <c r="D323" s="7">
        <f t="shared" si="33"/>
        <v>-3.5154533862569708</v>
      </c>
      <c r="E323" s="7">
        <v>-3.5056367225624951</v>
      </c>
      <c r="F323" s="7">
        <f t="shared" si="37"/>
        <v>-2.9366706448418891</v>
      </c>
      <c r="G323" s="7">
        <f t="shared" si="38"/>
        <v>-0.57878274141508157</v>
      </c>
      <c r="H323" s="8">
        <v>4.1266699999999998</v>
      </c>
      <c r="I323" s="9">
        <v>0.5011622965980953</v>
      </c>
      <c r="J323" s="7">
        <v>3.5299999999999998E-2</v>
      </c>
      <c r="K323" s="7">
        <v>4.36E-2</v>
      </c>
      <c r="L323" s="7">
        <v>4.8300000000000003E-2</v>
      </c>
      <c r="M323" s="7">
        <v>4.24E-2</v>
      </c>
      <c r="N323" s="14">
        <v>1.7407873470448847E-2</v>
      </c>
      <c r="O323" s="10">
        <f t="shared" si="35"/>
        <v>2.9416666666666666E-3</v>
      </c>
      <c r="P323" s="12">
        <v>0</v>
      </c>
      <c r="Q323" s="11">
        <v>-1.1000000000000001E-3</v>
      </c>
      <c r="R323" s="11">
        <v>5.4000000000000003E-3</v>
      </c>
      <c r="S323" s="9">
        <v>7.1700765999999997E-5</v>
      </c>
      <c r="T323" s="13">
        <v>1.7014999999999999E-2</v>
      </c>
      <c r="U323" s="13">
        <v>1.2171E-2</v>
      </c>
      <c r="V323">
        <v>28.7728</v>
      </c>
      <c r="W323">
        <v>6.7812029812099623E-3</v>
      </c>
      <c r="X323">
        <v>-1.9539999999999998E-2</v>
      </c>
      <c r="Y323" s="11">
        <f t="shared" si="34"/>
        <v>7.1000000000000021E-3</v>
      </c>
      <c r="Z323">
        <f t="shared" si="36"/>
        <v>6.5000000000000006E-3</v>
      </c>
      <c r="AA323" s="11">
        <f t="shared" si="32"/>
        <v>4.7000000000000028E-3</v>
      </c>
      <c r="AB323">
        <v>47.753830000000001</v>
      </c>
    </row>
    <row r="324" spans="1:28" x14ac:dyDescent="0.25">
      <c r="A324" s="26">
        <v>23437</v>
      </c>
      <c r="B324" s="6">
        <v>78.98</v>
      </c>
      <c r="C324" s="7">
        <v>2.33</v>
      </c>
      <c r="D324" s="7">
        <f t="shared" si="33"/>
        <v>-3.5233263882808941</v>
      </c>
      <c r="E324" s="7">
        <v>-3.5082731636067366</v>
      </c>
      <c r="F324" s="7">
        <f t="shared" si="37"/>
        <v>-2.9388834093218388</v>
      </c>
      <c r="G324" s="7">
        <f t="shared" si="38"/>
        <v>-0.58444297895905561</v>
      </c>
      <c r="H324" s="8">
        <v>4.18</v>
      </c>
      <c r="I324" s="9">
        <v>0.52367544172435421</v>
      </c>
      <c r="J324" s="7">
        <v>3.5400000000000001E-2</v>
      </c>
      <c r="K324" s="7">
        <v>4.3799999999999999E-2</v>
      </c>
      <c r="L324" s="7">
        <v>4.8300000000000003E-2</v>
      </c>
      <c r="M324" s="7">
        <v>4.24E-2</v>
      </c>
      <c r="N324" s="14">
        <v>1.7783195536156392E-2</v>
      </c>
      <c r="O324" s="10">
        <f t="shared" si="35"/>
        <v>2.9499999999999999E-3</v>
      </c>
      <c r="P324" s="12">
        <v>0</v>
      </c>
      <c r="Q324" s="11">
        <v>3.7000000000000002E-3</v>
      </c>
      <c r="R324" s="11">
        <v>-6.1999999999999998E-3</v>
      </c>
      <c r="S324" s="9">
        <v>1.1471682600000001E-4</v>
      </c>
      <c r="T324" s="13">
        <v>1.7232000000000001E-2</v>
      </c>
      <c r="U324" s="13">
        <v>1.5814000000000002E-2</v>
      </c>
      <c r="V324">
        <v>28.7728</v>
      </c>
      <c r="W324">
        <v>0</v>
      </c>
      <c r="X324">
        <v>-9.1050000000000002E-3</v>
      </c>
      <c r="Y324" s="11">
        <f t="shared" si="34"/>
        <v>6.9999999999999993E-3</v>
      </c>
      <c r="Z324">
        <f t="shared" si="36"/>
        <v>-9.8999999999999991E-3</v>
      </c>
      <c r="AA324" s="11">
        <f t="shared" si="32"/>
        <v>4.500000000000004E-3</v>
      </c>
      <c r="AB324">
        <v>60.450470000000003</v>
      </c>
    </row>
    <row r="325" spans="1:28" x14ac:dyDescent="0.25">
      <c r="A325" s="26">
        <v>23468</v>
      </c>
      <c r="B325" s="6">
        <v>79.459999999999994</v>
      </c>
      <c r="C325" s="7">
        <v>2.34667</v>
      </c>
      <c r="D325" s="7">
        <f t="shared" si="33"/>
        <v>-3.522256448431075</v>
      </c>
      <c r="E325" s="7">
        <v>-3.5161973539031255</v>
      </c>
      <c r="F325" s="7">
        <f t="shared" si="37"/>
        <v>-2.9330517573282662</v>
      </c>
      <c r="G325" s="7">
        <f t="shared" si="38"/>
        <v>-0.5892046911028086</v>
      </c>
      <c r="H325" s="8">
        <v>4.2300000000000004</v>
      </c>
      <c r="I325" s="9">
        <v>0.52530310692304849</v>
      </c>
      <c r="J325" s="7">
        <v>3.4700000000000002E-2</v>
      </c>
      <c r="K325" s="7">
        <v>4.4000000000000004E-2</v>
      </c>
      <c r="L325" s="7">
        <v>4.8499999999999995E-2</v>
      </c>
      <c r="M325" s="7">
        <v>4.2299999999999997E-2</v>
      </c>
      <c r="N325" s="14">
        <v>2.0767958181335002E-2</v>
      </c>
      <c r="O325" s="10">
        <f t="shared" si="35"/>
        <v>2.891666666666667E-3</v>
      </c>
      <c r="P325" s="12">
        <v>0</v>
      </c>
      <c r="Q325" s="11">
        <v>4.7000000000000002E-3</v>
      </c>
      <c r="R325" s="11">
        <v>4.0000000000000001E-3</v>
      </c>
      <c r="S325" s="9">
        <v>2.5475115400000004E-4</v>
      </c>
      <c r="T325" s="13">
        <v>6.1919999999999996E-3</v>
      </c>
      <c r="U325" s="13">
        <v>5.2969999999999996E-3</v>
      </c>
      <c r="V325">
        <v>29.243600000000001</v>
      </c>
      <c r="W325">
        <v>1.636267586053497E-2</v>
      </c>
      <c r="X325">
        <v>-9.2499999999999995E-3</v>
      </c>
      <c r="Y325" s="11">
        <f t="shared" si="34"/>
        <v>7.5999999999999956E-3</v>
      </c>
      <c r="Z325">
        <f t="shared" si="36"/>
        <v>-7.000000000000001E-4</v>
      </c>
      <c r="AA325" s="11">
        <f t="shared" si="32"/>
        <v>4.4999999999999901E-3</v>
      </c>
      <c r="AB325">
        <v>46.849800000000002</v>
      </c>
    </row>
    <row r="326" spans="1:28" x14ac:dyDescent="0.25">
      <c r="A326" s="26">
        <v>23498</v>
      </c>
      <c r="B326" s="6">
        <v>80.37</v>
      </c>
      <c r="C326" s="7">
        <v>2.3633299999999999</v>
      </c>
      <c r="D326" s="7">
        <f t="shared" si="33"/>
        <v>-3.526569330786931</v>
      </c>
      <c r="E326" s="7">
        <v>-3.5151821089487565</v>
      </c>
      <c r="F326" s="7">
        <f t="shared" si="37"/>
        <v>-2.9326879626309217</v>
      </c>
      <c r="G326" s="7">
        <f t="shared" si="38"/>
        <v>-0.59388136815600923</v>
      </c>
      <c r="H326" s="8">
        <v>4.28</v>
      </c>
      <c r="I326" s="9">
        <v>0.51903578044262455</v>
      </c>
      <c r="J326" s="7">
        <v>3.4799999999999998E-2</v>
      </c>
      <c r="K326" s="7">
        <v>4.41E-2</v>
      </c>
      <c r="L326" s="7">
        <v>4.8499999999999995E-2</v>
      </c>
      <c r="M326" s="7">
        <v>4.2200000000000001E-2</v>
      </c>
      <c r="N326" s="14">
        <v>2.1179272214749939E-2</v>
      </c>
      <c r="O326" s="10">
        <f t="shared" si="35"/>
        <v>2.8999999999999998E-3</v>
      </c>
      <c r="P326" s="12">
        <v>0</v>
      </c>
      <c r="Q326" s="11">
        <v>5.0000000000000001E-3</v>
      </c>
      <c r="R326" s="11">
        <v>5.7000000000000002E-3</v>
      </c>
      <c r="S326" s="9">
        <v>2.2577226599999995E-4</v>
      </c>
      <c r="T326" s="13">
        <v>1.6815E-2</v>
      </c>
      <c r="U326" s="13">
        <v>1.146E-2</v>
      </c>
      <c r="V326">
        <v>29.409800000000001</v>
      </c>
      <c r="W326">
        <v>5.6832948063849833E-3</v>
      </c>
      <c r="X326">
        <v>-1.225E-2</v>
      </c>
      <c r="Y326" s="11">
        <f t="shared" si="34"/>
        <v>7.4000000000000038E-3</v>
      </c>
      <c r="Z326">
        <f t="shared" si="36"/>
        <v>7.000000000000001E-4</v>
      </c>
      <c r="AA326" s="11">
        <f t="shared" si="32"/>
        <v>4.3999999999999942E-3</v>
      </c>
      <c r="AB326">
        <v>38.489620000000002</v>
      </c>
    </row>
    <row r="327" spans="1:28" x14ac:dyDescent="0.25">
      <c r="A327" s="26">
        <v>23529</v>
      </c>
      <c r="B327" s="6">
        <v>81.69</v>
      </c>
      <c r="C327" s="7">
        <v>2.38</v>
      </c>
      <c r="D327" s="7">
        <f t="shared" si="33"/>
        <v>-3.5358311076703948</v>
      </c>
      <c r="E327" s="7">
        <v>-3.5195404845412437</v>
      </c>
      <c r="F327" s="7">
        <f t="shared" si="37"/>
        <v>-2.9373640533393792</v>
      </c>
      <c r="G327" s="7">
        <f t="shared" si="38"/>
        <v>-0.5984670543310151</v>
      </c>
      <c r="H327" s="8">
        <v>4.33</v>
      </c>
      <c r="I327" s="9">
        <v>0.51220685508117858</v>
      </c>
      <c r="J327" s="7">
        <v>3.4799999999999998E-2</v>
      </c>
      <c r="K327" s="7">
        <v>4.41E-2</v>
      </c>
      <c r="L327" s="7">
        <v>4.8499999999999995E-2</v>
      </c>
      <c r="M327" s="7">
        <v>4.19E-2</v>
      </c>
      <c r="N327" s="14">
        <v>2.050293936669868E-2</v>
      </c>
      <c r="O327" s="10">
        <f t="shared" si="35"/>
        <v>2.8999999999999998E-3</v>
      </c>
      <c r="P327" s="12">
        <v>3.2362459546926292E-3</v>
      </c>
      <c r="Q327" s="11">
        <v>6.8999999999999999E-3</v>
      </c>
      <c r="R327" s="11">
        <v>4.7999999999999996E-3</v>
      </c>
      <c r="S327" s="9">
        <v>3.9786239700000006E-4</v>
      </c>
      <c r="T327" s="13">
        <v>1.8083999999999999E-2</v>
      </c>
      <c r="U327" s="13">
        <v>1.6778999999999999E-2</v>
      </c>
      <c r="V327">
        <v>29.492799999999999</v>
      </c>
      <c r="W327">
        <v>2.8221885221932285E-3</v>
      </c>
      <c r="X327">
        <v>-1.153E-2</v>
      </c>
      <c r="Y327" s="11">
        <f t="shared" si="34"/>
        <v>7.1000000000000021E-3</v>
      </c>
      <c r="Z327">
        <f t="shared" si="36"/>
        <v>-2.1000000000000003E-3</v>
      </c>
      <c r="AA327" s="11">
        <f t="shared" si="32"/>
        <v>4.3999999999999942E-3</v>
      </c>
      <c r="AB327">
        <v>54.404980000000002</v>
      </c>
    </row>
    <row r="328" spans="1:28" x14ac:dyDescent="0.25">
      <c r="A328" s="26">
        <v>23559</v>
      </c>
      <c r="B328" s="6">
        <v>83.18</v>
      </c>
      <c r="C328" s="7">
        <v>2.4</v>
      </c>
      <c r="D328" s="7">
        <f t="shared" si="33"/>
        <v>-3.5455381969608659</v>
      </c>
      <c r="E328" s="7">
        <v>-3.5274628579998781</v>
      </c>
      <c r="F328" s="7">
        <f t="shared" si="37"/>
        <v>-2.9447187730538378</v>
      </c>
      <c r="G328" s="7">
        <f t="shared" si="38"/>
        <v>-0.60081942390702814</v>
      </c>
      <c r="H328" s="8">
        <v>4.3766699999999998</v>
      </c>
      <c r="I328" s="9">
        <v>0.50636071810724048</v>
      </c>
      <c r="J328" s="7">
        <v>3.4599999999999999E-2</v>
      </c>
      <c r="K328" s="7">
        <v>4.4000000000000004E-2</v>
      </c>
      <c r="L328" s="7">
        <v>4.8300000000000003E-2</v>
      </c>
      <c r="M328" s="7">
        <v>4.2099999999999999E-2</v>
      </c>
      <c r="N328" s="14">
        <v>2.1312604661107144E-2</v>
      </c>
      <c r="O328" s="10">
        <f t="shared" si="35"/>
        <v>2.8833333333333332E-3</v>
      </c>
      <c r="P328" s="12">
        <v>3.225806451612856E-3</v>
      </c>
      <c r="Q328" s="11">
        <v>8.0000000000000004E-4</v>
      </c>
      <c r="R328" s="11">
        <v>5.1999999999999998E-3</v>
      </c>
      <c r="S328" s="9">
        <v>1.9889939000000004E-4</v>
      </c>
      <c r="T328" s="13">
        <v>1.891E-2</v>
      </c>
      <c r="U328" s="13">
        <v>1.7953E-2</v>
      </c>
      <c r="V328">
        <v>29.686699999999998</v>
      </c>
      <c r="W328">
        <v>6.5744859762382445E-3</v>
      </c>
      <c r="X328">
        <v>-1.085E-2</v>
      </c>
      <c r="Y328" s="11">
        <f t="shared" si="34"/>
        <v>7.4999999999999997E-3</v>
      </c>
      <c r="Z328">
        <f t="shared" si="36"/>
        <v>4.3999999999999994E-3</v>
      </c>
      <c r="AA328" s="11">
        <f t="shared" si="32"/>
        <v>4.2999999999999983E-3</v>
      </c>
      <c r="AB328">
        <v>47.966180000000001</v>
      </c>
    </row>
    <row r="329" spans="1:28" x14ac:dyDescent="0.25">
      <c r="A329" s="26">
        <v>23590</v>
      </c>
      <c r="B329" s="6">
        <v>81.83</v>
      </c>
      <c r="C329" s="7">
        <v>2.42</v>
      </c>
      <c r="D329" s="7">
        <f t="shared" si="33"/>
        <v>-3.5208763843706952</v>
      </c>
      <c r="E329" s="7">
        <v>-3.5372393941461708</v>
      </c>
      <c r="F329" s="7">
        <f t="shared" si="37"/>
        <v>-2.9177511184430704</v>
      </c>
      <c r="G329" s="7">
        <f t="shared" si="38"/>
        <v>-0.60312526592762483</v>
      </c>
      <c r="H329" s="8">
        <v>4.42333</v>
      </c>
      <c r="I329" s="9">
        <v>0.50794294437553666</v>
      </c>
      <c r="J329" s="7">
        <v>3.5000000000000003E-2</v>
      </c>
      <c r="K329" s="7">
        <v>4.41E-2</v>
      </c>
      <c r="L329" s="7">
        <v>4.82E-2</v>
      </c>
      <c r="M329" s="7">
        <v>4.2299999999999997E-2</v>
      </c>
      <c r="N329" s="14">
        <v>2.0696583161584122E-2</v>
      </c>
      <c r="O329" s="10">
        <f t="shared" si="35"/>
        <v>2.9166666666666668E-3</v>
      </c>
      <c r="P329" s="12">
        <v>-3.2154340836013651E-3</v>
      </c>
      <c r="Q329" s="11">
        <v>2E-3</v>
      </c>
      <c r="R329" s="11">
        <v>3.7000000000000002E-3</v>
      </c>
      <c r="S329" s="9">
        <v>4.25925547E-4</v>
      </c>
      <c r="T329" s="13">
        <v>-1.1620999999999999E-2</v>
      </c>
      <c r="U329" s="13">
        <v>-1.6285000000000001E-2</v>
      </c>
      <c r="V329">
        <v>29.880500000000001</v>
      </c>
      <c r="W329">
        <v>6.5281759171616615E-3</v>
      </c>
      <c r="X329">
        <v>-1.298E-2</v>
      </c>
      <c r="Y329" s="11">
        <f t="shared" si="34"/>
        <v>7.299999999999994E-3</v>
      </c>
      <c r="Z329">
        <f t="shared" si="36"/>
        <v>1.7000000000000001E-3</v>
      </c>
      <c r="AA329" s="11">
        <f t="shared" si="32"/>
        <v>4.0999999999999995E-3</v>
      </c>
      <c r="AB329">
        <v>70.640720000000002</v>
      </c>
    </row>
    <row r="330" spans="1:28" x14ac:dyDescent="0.25">
      <c r="A330" s="26">
        <v>23621</v>
      </c>
      <c r="B330" s="6">
        <v>84.18</v>
      </c>
      <c r="C330" s="7">
        <v>2.44</v>
      </c>
      <c r="D330" s="7">
        <f t="shared" si="33"/>
        <v>-3.5409593240373143</v>
      </c>
      <c r="E330" s="7">
        <v>-3.5126458852341798</v>
      </c>
      <c r="F330" s="7">
        <f t="shared" si="37"/>
        <v>-2.9355689547169472</v>
      </c>
      <c r="G330" s="7">
        <f t="shared" si="38"/>
        <v>-0.60539036932036694</v>
      </c>
      <c r="H330" s="8">
        <v>4.47</v>
      </c>
      <c r="I330" s="9">
        <v>0.48653712144578859</v>
      </c>
      <c r="J330" s="7">
        <v>3.5299999999999998E-2</v>
      </c>
      <c r="K330" s="7">
        <v>4.4199999999999996E-2</v>
      </c>
      <c r="L330" s="7">
        <v>4.82E-2</v>
      </c>
      <c r="M330" s="7">
        <v>4.2099999999999999E-2</v>
      </c>
      <c r="N330" s="14">
        <v>2.0403063359294652E-2</v>
      </c>
      <c r="O330" s="10">
        <f t="shared" si="35"/>
        <v>2.9416666666666666E-3</v>
      </c>
      <c r="P330" s="12">
        <v>3.225806451612856E-3</v>
      </c>
      <c r="Q330" s="11">
        <v>5.0000000000000001E-3</v>
      </c>
      <c r="R330" s="11">
        <v>2.0999999999999999E-3</v>
      </c>
      <c r="S330" s="9">
        <v>1.7049443500000001E-4</v>
      </c>
      <c r="T330" s="13">
        <v>3.0398999999999999E-2</v>
      </c>
      <c r="U330" s="13">
        <v>2.9021999999999999E-2</v>
      </c>
      <c r="V330">
        <v>29.991299999999999</v>
      </c>
      <c r="W330">
        <v>3.7081039473903571E-3</v>
      </c>
      <c r="X330">
        <v>-3.2750000000000001E-2</v>
      </c>
      <c r="Y330" s="11">
        <f t="shared" si="34"/>
        <v>6.8000000000000005E-3</v>
      </c>
      <c r="Z330">
        <f t="shared" si="36"/>
        <v>-2.9000000000000002E-3</v>
      </c>
      <c r="AA330" s="11">
        <f t="shared" si="32"/>
        <v>4.0000000000000036E-3</v>
      </c>
      <c r="AB330">
        <v>59.294460000000001</v>
      </c>
    </row>
    <row r="331" spans="1:28" x14ac:dyDescent="0.25">
      <c r="A331" s="26">
        <v>23651</v>
      </c>
      <c r="B331" s="6">
        <v>84.86</v>
      </c>
      <c r="C331" s="7">
        <v>2.46</v>
      </c>
      <c r="D331" s="7">
        <f t="shared" si="33"/>
        <v>-3.5408414898299072</v>
      </c>
      <c r="E331" s="7">
        <v>-3.5327960133981531</v>
      </c>
      <c r="F331" s="7">
        <f t="shared" si="37"/>
        <v>-2.9376657169330542</v>
      </c>
      <c r="G331" s="7">
        <f t="shared" si="38"/>
        <v>-0.60317577289685298</v>
      </c>
      <c r="H331" s="8">
        <v>4.4966699999999999</v>
      </c>
      <c r="I331" s="9">
        <v>0.48781325880789844</v>
      </c>
      <c r="J331" s="7">
        <v>3.5699999999999996E-2</v>
      </c>
      <c r="K331" s="7">
        <v>4.4199999999999996E-2</v>
      </c>
      <c r="L331" s="7">
        <v>4.8099999999999997E-2</v>
      </c>
      <c r="M331" s="7">
        <v>4.2099999999999999E-2</v>
      </c>
      <c r="N331" s="14">
        <v>2.0115710207158247E-2</v>
      </c>
      <c r="O331" s="10">
        <f t="shared" si="35"/>
        <v>2.9749999999999998E-3</v>
      </c>
      <c r="P331" s="12">
        <v>0</v>
      </c>
      <c r="Q331" s="11">
        <v>4.3E-3</v>
      </c>
      <c r="R331" s="11">
        <v>5.0000000000000001E-3</v>
      </c>
      <c r="S331" s="9">
        <v>1.8705055800000001E-4</v>
      </c>
      <c r="T331" s="13">
        <v>8.7449999999999993E-3</v>
      </c>
      <c r="U331" s="13">
        <v>7.5659999999999998E-3</v>
      </c>
      <c r="V331">
        <v>29.575900000000001</v>
      </c>
      <c r="W331">
        <v>-1.3850683364842412E-2</v>
      </c>
      <c r="X331">
        <v>-8.1329999999999996E-3</v>
      </c>
      <c r="Y331" s="11">
        <f t="shared" si="34"/>
        <v>6.4000000000000029E-3</v>
      </c>
      <c r="Z331">
        <f t="shared" si="36"/>
        <v>7.000000000000001E-4</v>
      </c>
      <c r="AA331" s="11">
        <f t="shared" si="32"/>
        <v>3.9000000000000007E-3</v>
      </c>
      <c r="AB331">
        <v>49.35463</v>
      </c>
    </row>
    <row r="332" spans="1:28" x14ac:dyDescent="0.25">
      <c r="A332" s="26">
        <v>23682</v>
      </c>
      <c r="B332" s="6">
        <v>84.42</v>
      </c>
      <c r="C332" s="7">
        <v>2.48</v>
      </c>
      <c r="D332" s="7">
        <f t="shared" si="33"/>
        <v>-3.5275457801774617</v>
      </c>
      <c r="E332" s="7">
        <v>-3.5327442795972881</v>
      </c>
      <c r="F332" s="7">
        <f t="shared" si="37"/>
        <v>-2.926555892095632</v>
      </c>
      <c r="G332" s="7">
        <f t="shared" si="38"/>
        <v>-0.60098988808182996</v>
      </c>
      <c r="H332" s="8">
        <v>4.5233299999999996</v>
      </c>
      <c r="I332" s="9">
        <v>0.48650377528757299</v>
      </c>
      <c r="J332" s="7">
        <v>3.6400000000000002E-2</v>
      </c>
      <c r="K332" s="7">
        <v>4.4299999999999999E-2</v>
      </c>
      <c r="L332" s="7">
        <v>4.8099999999999997E-2</v>
      </c>
      <c r="M332" s="7">
        <v>4.2200000000000001E-2</v>
      </c>
      <c r="N332" s="14">
        <v>1.9166390748046758E-2</v>
      </c>
      <c r="O332" s="10">
        <f t="shared" si="35"/>
        <v>3.0333333333333336E-3</v>
      </c>
      <c r="P332" s="12">
        <v>3.215434083601254E-3</v>
      </c>
      <c r="Q332" s="11">
        <v>1.6999999999999999E-3</v>
      </c>
      <c r="R332" s="11">
        <v>-4.0000000000000002E-4</v>
      </c>
      <c r="S332" s="9">
        <v>2.1288177499999999E-4</v>
      </c>
      <c r="T332" s="13">
        <v>1.598E-3</v>
      </c>
      <c r="U332" s="13">
        <v>-4.5880000000000001E-3</v>
      </c>
      <c r="V332">
        <v>30.489799999999999</v>
      </c>
      <c r="W332">
        <v>3.0900158575055979E-2</v>
      </c>
      <c r="X332">
        <v>-2.1979999999999999E-3</v>
      </c>
      <c r="Y332" s="11">
        <f t="shared" si="34"/>
        <v>5.7999999999999996E-3</v>
      </c>
      <c r="Z332">
        <f t="shared" si="36"/>
        <v>-2.0999999999999999E-3</v>
      </c>
      <c r="AA332" s="11">
        <f t="shared" si="32"/>
        <v>3.7999999999999978E-3</v>
      </c>
      <c r="AB332">
        <v>59.118510000000001</v>
      </c>
    </row>
    <row r="333" spans="1:28" x14ac:dyDescent="0.25">
      <c r="A333" s="26">
        <v>23712</v>
      </c>
      <c r="B333" s="6">
        <v>84.75</v>
      </c>
      <c r="C333" s="7">
        <v>2.5</v>
      </c>
      <c r="D333" s="7">
        <f t="shared" si="33"/>
        <v>-3.5234150143864045</v>
      </c>
      <c r="E333" s="7">
        <v>-3.5195136084801977</v>
      </c>
      <c r="F333" s="7">
        <f t="shared" si="37"/>
        <v>-2.9245785132977007</v>
      </c>
      <c r="G333" s="7">
        <f t="shared" si="38"/>
        <v>-0.5988365010887039</v>
      </c>
      <c r="H333" s="8">
        <v>4.55</v>
      </c>
      <c r="I333" s="9">
        <v>0.48722730028714262</v>
      </c>
      <c r="J333" s="7">
        <v>3.8399999999999997E-2</v>
      </c>
      <c r="K333" s="7">
        <v>4.4400000000000002E-2</v>
      </c>
      <c r="L333" s="7">
        <v>4.8099999999999997E-2</v>
      </c>
      <c r="M333" s="7">
        <v>4.2299999999999997E-2</v>
      </c>
      <c r="N333" s="14">
        <v>2.3094425635208374E-2</v>
      </c>
      <c r="O333" s="10">
        <f t="shared" si="35"/>
        <v>3.1999999999999997E-3</v>
      </c>
      <c r="P333" s="12">
        <v>0</v>
      </c>
      <c r="Q333" s="11">
        <v>3.0000000000000001E-3</v>
      </c>
      <c r="R333" s="11">
        <v>8.8000000000000005E-3</v>
      </c>
      <c r="S333" s="9">
        <v>3.5121569499999992E-4</v>
      </c>
      <c r="T333" s="13">
        <v>5.228E-3</v>
      </c>
      <c r="U333" s="13">
        <v>3.803E-3</v>
      </c>
      <c r="V333">
        <v>30.849799999999998</v>
      </c>
      <c r="W333">
        <v>1.1807227335043177E-2</v>
      </c>
      <c r="X333">
        <v>2.7290000000000001E-3</v>
      </c>
      <c r="Y333" s="11">
        <f t="shared" si="34"/>
        <v>3.9000000000000007E-3</v>
      </c>
      <c r="Z333">
        <f t="shared" si="36"/>
        <v>5.8000000000000005E-3</v>
      </c>
      <c r="AA333" s="11">
        <f t="shared" si="32"/>
        <v>3.699999999999995E-3</v>
      </c>
      <c r="AB333">
        <v>67.701369999999997</v>
      </c>
    </row>
    <row r="334" spans="1:28" x14ac:dyDescent="0.25">
      <c r="A334" s="26">
        <v>23743</v>
      </c>
      <c r="B334" s="6">
        <v>87.56</v>
      </c>
      <c r="C334" s="7">
        <v>2.51667</v>
      </c>
      <c r="D334" s="7">
        <f t="shared" si="33"/>
        <v>-3.5493876735594045</v>
      </c>
      <c r="E334" s="7">
        <v>-3.5167691471653018</v>
      </c>
      <c r="F334" s="7">
        <f t="shared" si="37"/>
        <v>-2.9477190214269275</v>
      </c>
      <c r="G334" s="7">
        <f t="shared" si="38"/>
        <v>-0.60166865213247678</v>
      </c>
      <c r="H334" s="8">
        <v>4.5933299999999999</v>
      </c>
      <c r="I334" s="9">
        <v>0.47172319074939634</v>
      </c>
      <c r="J334" s="7">
        <v>3.8100000000000002E-2</v>
      </c>
      <c r="K334" s="7">
        <v>4.4299999999999999E-2</v>
      </c>
      <c r="L334" s="7">
        <v>4.8000000000000001E-2</v>
      </c>
      <c r="M334" s="7">
        <v>4.2200000000000001E-2</v>
      </c>
      <c r="N334" s="14">
        <v>1.7902887629848815E-2</v>
      </c>
      <c r="O334" s="10">
        <f t="shared" si="35"/>
        <v>3.1750000000000003E-3</v>
      </c>
      <c r="P334" s="12">
        <v>0</v>
      </c>
      <c r="Q334" s="11">
        <v>4.0000000000000001E-3</v>
      </c>
      <c r="R334" s="11">
        <v>8.0999999999999996E-3</v>
      </c>
      <c r="S334" s="9">
        <v>1.6582179699999996E-4</v>
      </c>
      <c r="T334" s="13">
        <v>3.4791000000000002E-2</v>
      </c>
      <c r="U334" s="13">
        <v>3.3836999999999999E-2</v>
      </c>
      <c r="V334">
        <v>31.182099999999998</v>
      </c>
      <c r="W334">
        <v>1.0771544710176405E-2</v>
      </c>
      <c r="X334">
        <v>3.1619999999999999E-3</v>
      </c>
      <c r="Y334" s="11">
        <f t="shared" si="34"/>
        <v>4.0999999999999995E-3</v>
      </c>
      <c r="Z334">
        <f t="shared" si="36"/>
        <v>4.0999999999999995E-3</v>
      </c>
      <c r="AA334" s="11">
        <f t="shared" si="32"/>
        <v>3.7000000000000019E-3</v>
      </c>
      <c r="AB334">
        <v>49.0364</v>
      </c>
    </row>
    <row r="335" spans="1:28" x14ac:dyDescent="0.25">
      <c r="A335" s="26">
        <v>23774</v>
      </c>
      <c r="B335" s="6">
        <v>87.43</v>
      </c>
      <c r="C335" s="7">
        <v>2.5333299999999999</v>
      </c>
      <c r="D335" s="7">
        <f t="shared" si="33"/>
        <v>-3.5413038303589635</v>
      </c>
      <c r="E335" s="7">
        <v>-3.5427896298208257</v>
      </c>
      <c r="F335" s="7">
        <f t="shared" si="37"/>
        <v>-2.9368420370185553</v>
      </c>
      <c r="G335" s="7">
        <f t="shared" si="38"/>
        <v>-0.60446179334040795</v>
      </c>
      <c r="H335" s="8">
        <v>4.6366699999999996</v>
      </c>
      <c r="I335" s="9">
        <v>0.47139947757559653</v>
      </c>
      <c r="J335" s="7">
        <v>3.9300000000000002E-2</v>
      </c>
      <c r="K335" s="7">
        <v>4.41E-2</v>
      </c>
      <c r="L335" s="7">
        <v>4.7800000000000002E-2</v>
      </c>
      <c r="M335" s="7">
        <v>4.24E-2</v>
      </c>
      <c r="N335" s="14">
        <v>1.4822356854793772E-2</v>
      </c>
      <c r="O335" s="10">
        <f t="shared" si="35"/>
        <v>3.2750000000000001E-3</v>
      </c>
      <c r="P335" s="12">
        <v>0</v>
      </c>
      <c r="Q335" s="11">
        <v>1.4E-3</v>
      </c>
      <c r="R335" s="11">
        <v>8.9999999999999998E-4</v>
      </c>
      <c r="S335" s="9">
        <v>3.931973169999999E-4</v>
      </c>
      <c r="T335" s="13">
        <v>3.7460000000000002E-3</v>
      </c>
      <c r="U335" s="13">
        <v>-8.5300000000000003E-4</v>
      </c>
      <c r="V335">
        <v>31.376000000000001</v>
      </c>
      <c r="W335">
        <v>6.2183111464591181E-3</v>
      </c>
      <c r="X335">
        <v>1.057E-2</v>
      </c>
      <c r="Y335" s="11">
        <f t="shared" si="34"/>
        <v>3.0999999999999986E-3</v>
      </c>
      <c r="Z335">
        <f t="shared" si="36"/>
        <v>-5.0000000000000001E-4</v>
      </c>
      <c r="AA335" s="11">
        <f t="shared" si="32"/>
        <v>3.7000000000000019E-3</v>
      </c>
      <c r="AB335">
        <v>51.43788</v>
      </c>
    </row>
    <row r="336" spans="1:28" x14ac:dyDescent="0.25">
      <c r="A336" s="26">
        <v>23802</v>
      </c>
      <c r="B336" s="6">
        <v>86.16</v>
      </c>
      <c r="C336" s="7">
        <v>2.5499999999999998</v>
      </c>
      <c r="D336" s="7">
        <f t="shared" si="33"/>
        <v>-3.5201126736777981</v>
      </c>
      <c r="E336" s="7">
        <v>-3.5347451140224648</v>
      </c>
      <c r="F336" s="7">
        <f t="shared" si="37"/>
        <v>-2.9129079229185777</v>
      </c>
      <c r="G336" s="7">
        <f t="shared" si="38"/>
        <v>-0.60720475075922065</v>
      </c>
      <c r="H336" s="8">
        <v>4.68</v>
      </c>
      <c r="I336" s="9">
        <v>0.46948990495472698</v>
      </c>
      <c r="J336" s="7">
        <v>3.9300000000000002E-2</v>
      </c>
      <c r="K336" s="7">
        <v>4.4199999999999996E-2</v>
      </c>
      <c r="L336" s="7">
        <v>4.7800000000000002E-2</v>
      </c>
      <c r="M336" s="7">
        <v>4.2200000000000001E-2</v>
      </c>
      <c r="N336" s="14">
        <v>1.9133363310882917E-2</v>
      </c>
      <c r="O336" s="10">
        <f t="shared" si="35"/>
        <v>3.2750000000000001E-3</v>
      </c>
      <c r="P336" s="12">
        <v>3.2051282051281937E-3</v>
      </c>
      <c r="Q336" s="11">
        <v>5.4000000000000003E-3</v>
      </c>
      <c r="R336" s="11">
        <v>1.1999999999999999E-3</v>
      </c>
      <c r="S336" s="9">
        <v>1.4462072999999999E-4</v>
      </c>
      <c r="T336" s="13">
        <v>-1.2213E-2</v>
      </c>
      <c r="U336" s="13">
        <v>-1.3684999999999999E-2</v>
      </c>
      <c r="V336">
        <v>31.7913</v>
      </c>
      <c r="W336">
        <v>1.3236231514533351E-2</v>
      </c>
      <c r="X336">
        <v>9.2029999999999994E-3</v>
      </c>
      <c r="Y336" s="11">
        <f t="shared" si="34"/>
        <v>2.8999999999999998E-3</v>
      </c>
      <c r="Z336">
        <f t="shared" si="36"/>
        <v>-4.2000000000000006E-3</v>
      </c>
      <c r="AA336" s="11">
        <f t="shared" si="32"/>
        <v>3.600000000000006E-3</v>
      </c>
      <c r="AB336">
        <v>34.924219999999998</v>
      </c>
    </row>
    <row r="337" spans="1:28" x14ac:dyDescent="0.25">
      <c r="A337" s="26">
        <v>23833</v>
      </c>
      <c r="B337" s="6">
        <v>89.11</v>
      </c>
      <c r="C337" s="7">
        <v>2.57</v>
      </c>
      <c r="D337" s="7">
        <f t="shared" si="33"/>
        <v>-3.5459656627175002</v>
      </c>
      <c r="E337" s="7">
        <v>-3.5123001339410047</v>
      </c>
      <c r="F337" s="7">
        <f t="shared" si="37"/>
        <v>-2.9352425899111232</v>
      </c>
      <c r="G337" s="7">
        <f t="shared" si="38"/>
        <v>-0.61072307280637683</v>
      </c>
      <c r="H337" s="8">
        <v>4.7333299999999996</v>
      </c>
      <c r="I337" s="9">
        <v>0.45255933471392484</v>
      </c>
      <c r="J337" s="7">
        <v>3.9300000000000002E-2</v>
      </c>
      <c r="K337" s="7">
        <v>4.4299999999999999E-2</v>
      </c>
      <c r="L337" s="7">
        <v>4.8000000000000001E-2</v>
      </c>
      <c r="M337" s="7">
        <v>4.2200000000000001E-2</v>
      </c>
      <c r="N337" s="14">
        <v>1.4721686559549101E-2</v>
      </c>
      <c r="O337" s="10">
        <f t="shared" si="35"/>
        <v>3.2750000000000001E-3</v>
      </c>
      <c r="P337" s="12">
        <v>3.1948881789136685E-3</v>
      </c>
      <c r="Q337" s="11">
        <v>3.5999999999999999E-3</v>
      </c>
      <c r="R337" s="11">
        <v>2.0999999999999999E-3</v>
      </c>
      <c r="S337" s="9">
        <v>1.6275379900000002E-4</v>
      </c>
      <c r="T337" s="13">
        <v>3.5611999999999998E-2</v>
      </c>
      <c r="U337" s="13">
        <v>3.4769000000000001E-2</v>
      </c>
      <c r="V337">
        <v>31.9298</v>
      </c>
      <c r="W337">
        <v>4.356537794931334E-3</v>
      </c>
      <c r="X337">
        <v>1.1299999999999999E-2</v>
      </c>
      <c r="Y337" s="11">
        <f t="shared" si="34"/>
        <v>2.8999999999999998E-3</v>
      </c>
      <c r="Z337">
        <f t="shared" si="36"/>
        <v>-1.5E-3</v>
      </c>
      <c r="AA337" s="11">
        <f t="shared" si="32"/>
        <v>3.7000000000000019E-3</v>
      </c>
      <c r="AB337">
        <v>58.575850000000003</v>
      </c>
    </row>
    <row r="338" spans="1:28" x14ac:dyDescent="0.25">
      <c r="A338" s="26">
        <v>23863</v>
      </c>
      <c r="B338" s="6">
        <v>88.42</v>
      </c>
      <c r="C338" s="7">
        <v>2.59</v>
      </c>
      <c r="D338" s="7">
        <f t="shared" si="33"/>
        <v>-3.5304403126866508</v>
      </c>
      <c r="E338" s="7">
        <v>-3.5382136859131821</v>
      </c>
      <c r="F338" s="7">
        <f t="shared" si="37"/>
        <v>-2.9162632170675411</v>
      </c>
      <c r="G338" s="7">
        <f t="shared" si="38"/>
        <v>-0.61417709561910971</v>
      </c>
      <c r="H338" s="8">
        <v>4.78667</v>
      </c>
      <c r="I338" s="9">
        <v>0.4546642847806196</v>
      </c>
      <c r="J338" s="7">
        <v>3.8900000000000004E-2</v>
      </c>
      <c r="K338" s="7">
        <v>4.4400000000000002E-2</v>
      </c>
      <c r="L338" s="7">
        <v>4.8099999999999997E-2</v>
      </c>
      <c r="M338" s="7">
        <v>4.2299999999999997E-2</v>
      </c>
      <c r="N338" s="14">
        <v>1.6244164244624916E-2</v>
      </c>
      <c r="O338" s="10">
        <f t="shared" si="35"/>
        <v>3.241666666666667E-3</v>
      </c>
      <c r="P338" s="12">
        <v>0</v>
      </c>
      <c r="Q338" s="11">
        <v>1.8E-3</v>
      </c>
      <c r="R338" s="11">
        <v>-8.0000000000000004E-4</v>
      </c>
      <c r="S338" s="9">
        <v>3.337706400000001E-4</v>
      </c>
      <c r="T338" s="13">
        <v>-3.1220000000000002E-3</v>
      </c>
      <c r="U338" s="13">
        <v>-8.3540000000000003E-3</v>
      </c>
      <c r="V338">
        <v>32.179000000000002</v>
      </c>
      <c r="W338">
        <v>7.8046213881703573E-3</v>
      </c>
      <c r="X338">
        <v>1.337E-2</v>
      </c>
      <c r="Y338" s="11">
        <f t="shared" si="34"/>
        <v>3.3999999999999933E-3</v>
      </c>
      <c r="Z338">
        <f t="shared" si="36"/>
        <v>-2.5999999999999999E-3</v>
      </c>
      <c r="AA338" s="11">
        <f t="shared" si="32"/>
        <v>3.699999999999995E-3</v>
      </c>
      <c r="AB338">
        <v>54.868119999999998</v>
      </c>
    </row>
    <row r="339" spans="1:28" x14ac:dyDescent="0.25">
      <c r="A339" s="26">
        <v>23894</v>
      </c>
      <c r="B339" s="6">
        <v>84.12</v>
      </c>
      <c r="C339" s="7">
        <v>2.61</v>
      </c>
      <c r="D339" s="7">
        <f t="shared" si="33"/>
        <v>-3.4728941294998972</v>
      </c>
      <c r="E339" s="7">
        <v>-3.5227479670634954</v>
      </c>
      <c r="F339" s="7">
        <f t="shared" si="37"/>
        <v>-2.8553296301059587</v>
      </c>
      <c r="G339" s="7">
        <f t="shared" si="38"/>
        <v>-0.6175644993939382</v>
      </c>
      <c r="H339" s="8">
        <v>4.84</v>
      </c>
      <c r="I339" s="9">
        <v>0.48085895648767901</v>
      </c>
      <c r="J339" s="7">
        <v>3.7999999999999999E-2</v>
      </c>
      <c r="K339" s="7">
        <v>4.4600000000000001E-2</v>
      </c>
      <c r="L339" s="7">
        <v>4.8499999999999995E-2</v>
      </c>
      <c r="M339" s="7">
        <v>4.2299999999999997E-2</v>
      </c>
      <c r="N339" s="14">
        <v>1.7550278889574757E-2</v>
      </c>
      <c r="O339" s="10">
        <f t="shared" si="35"/>
        <v>3.1666666666666666E-3</v>
      </c>
      <c r="P339" s="12">
        <v>6.3694267515923553E-3</v>
      </c>
      <c r="Q339" s="11">
        <v>4.7000000000000002E-3</v>
      </c>
      <c r="R339" s="11">
        <v>2.9999999999999997E-4</v>
      </c>
      <c r="S339" s="9">
        <v>1.829378758E-3</v>
      </c>
      <c r="T339" s="13">
        <v>-4.6879999999999998E-2</v>
      </c>
      <c r="U339" s="13">
        <v>-4.8367E-2</v>
      </c>
      <c r="V339">
        <v>32.4283</v>
      </c>
      <c r="W339">
        <v>7.7472886043692488E-3</v>
      </c>
      <c r="X339">
        <v>1.711E-2</v>
      </c>
      <c r="Y339" s="11">
        <f t="shared" si="34"/>
        <v>4.2999999999999983E-3</v>
      </c>
      <c r="Z339">
        <f t="shared" si="36"/>
        <v>-4.4000000000000003E-3</v>
      </c>
      <c r="AA339" s="11">
        <f t="shared" si="32"/>
        <v>3.8999999999999937E-3</v>
      </c>
      <c r="AB339">
        <v>61.491100000000003</v>
      </c>
    </row>
    <row r="340" spans="1:28" x14ac:dyDescent="0.25">
      <c r="A340" s="26">
        <v>23924</v>
      </c>
      <c r="B340" s="6">
        <v>85.25</v>
      </c>
      <c r="C340" s="7">
        <v>2.6266699999999998</v>
      </c>
      <c r="D340" s="7">
        <f t="shared" si="33"/>
        <v>-3.4798712319272203</v>
      </c>
      <c r="E340" s="7">
        <v>-3.4665274665980932</v>
      </c>
      <c r="F340" s="7">
        <f t="shared" si="37"/>
        <v>-2.859077026245223</v>
      </c>
      <c r="G340" s="7">
        <f t="shared" si="38"/>
        <v>-0.62079420568199739</v>
      </c>
      <c r="H340" s="8">
        <v>4.8866699999999996</v>
      </c>
      <c r="I340" s="9">
        <v>0.47338217615170003</v>
      </c>
      <c r="J340" s="7">
        <v>3.8399999999999997E-2</v>
      </c>
      <c r="K340" s="7">
        <v>4.4800000000000006E-2</v>
      </c>
      <c r="L340" s="7">
        <v>4.8799999999999996E-2</v>
      </c>
      <c r="M340" s="7">
        <v>4.24E-2</v>
      </c>
      <c r="N340" s="14">
        <v>1.5626610727601426E-2</v>
      </c>
      <c r="O340" s="10">
        <f t="shared" si="35"/>
        <v>3.1999999999999997E-3</v>
      </c>
      <c r="P340" s="12">
        <v>0</v>
      </c>
      <c r="Q340" s="11">
        <v>2.2000000000000001E-3</v>
      </c>
      <c r="R340" s="11">
        <v>1.9E-3</v>
      </c>
      <c r="S340" s="9">
        <v>5.2185648600000002E-4</v>
      </c>
      <c r="T340" s="13">
        <v>1.4486000000000001E-2</v>
      </c>
      <c r="U340" s="13">
        <v>1.3677999999999999E-2</v>
      </c>
      <c r="V340">
        <v>32.732900000000001</v>
      </c>
      <c r="W340">
        <v>9.3930301619264862E-3</v>
      </c>
      <c r="X340">
        <v>1.5769999999999999E-2</v>
      </c>
      <c r="Y340" s="11">
        <f t="shared" si="34"/>
        <v>4.0000000000000036E-3</v>
      </c>
      <c r="Z340">
        <f t="shared" si="36"/>
        <v>-3.0000000000000014E-4</v>
      </c>
      <c r="AA340" s="11">
        <f t="shared" si="32"/>
        <v>3.9999999999999897E-3</v>
      </c>
      <c r="AB340">
        <v>55.867530000000002</v>
      </c>
    </row>
    <row r="341" spans="1:28" x14ac:dyDescent="0.25">
      <c r="A341" s="26">
        <v>23955</v>
      </c>
      <c r="B341" s="6">
        <v>87.17</v>
      </c>
      <c r="C341" s="7">
        <v>2.6433300000000002</v>
      </c>
      <c r="D341" s="7">
        <f t="shared" si="33"/>
        <v>-3.4958207490796807</v>
      </c>
      <c r="E341" s="7">
        <v>-3.4735486302198222</v>
      </c>
      <c r="F341" s="7">
        <f t="shared" si="37"/>
        <v>-2.8718460185974291</v>
      </c>
      <c r="G341" s="7">
        <f t="shared" si="38"/>
        <v>-0.62397473048225172</v>
      </c>
      <c r="H341" s="8">
        <v>4.9333299999999998</v>
      </c>
      <c r="I341" s="9">
        <v>0.46736087784122715</v>
      </c>
      <c r="J341" s="7">
        <v>3.8399999999999997E-2</v>
      </c>
      <c r="K341" s="7">
        <v>4.4900000000000002E-2</v>
      </c>
      <c r="L341" s="7">
        <v>4.8799999999999996E-2</v>
      </c>
      <c r="M341" s="7">
        <v>4.2799999999999998E-2</v>
      </c>
      <c r="N341" s="14">
        <v>1.5600330588023925E-2</v>
      </c>
      <c r="O341" s="10">
        <f t="shared" si="35"/>
        <v>3.1999999999999997E-3</v>
      </c>
      <c r="P341" s="12">
        <v>0</v>
      </c>
      <c r="Q341" s="11">
        <v>-1.2999999999999999E-3</v>
      </c>
      <c r="R341" s="11">
        <v>-5.9999999999999995E-4</v>
      </c>
      <c r="S341" s="9">
        <v>1.07532411E-4</v>
      </c>
      <c r="T341" s="13">
        <v>2.7560000000000001E-2</v>
      </c>
      <c r="U341" s="13">
        <v>2.2473E-2</v>
      </c>
      <c r="V341">
        <v>32.871299999999998</v>
      </c>
      <c r="W341">
        <v>4.2281618799433346E-3</v>
      </c>
      <c r="X341">
        <v>1.278E-2</v>
      </c>
      <c r="Y341" s="11">
        <f t="shared" si="34"/>
        <v>4.4000000000000011E-3</v>
      </c>
      <c r="Z341">
        <f t="shared" si="36"/>
        <v>6.9999999999999999E-4</v>
      </c>
      <c r="AA341" s="11">
        <f t="shared" si="32"/>
        <v>3.8999999999999937E-3</v>
      </c>
      <c r="AB341">
        <v>59.973739999999999</v>
      </c>
    </row>
    <row r="342" spans="1:28" x14ac:dyDescent="0.25">
      <c r="A342" s="26">
        <v>23986</v>
      </c>
      <c r="B342" s="6">
        <v>89.96</v>
      </c>
      <c r="C342" s="7">
        <v>2.66</v>
      </c>
      <c r="D342" s="7">
        <f t="shared" si="33"/>
        <v>-3.5210390042975073</v>
      </c>
      <c r="E342" s="7">
        <v>-3.4895341122298769</v>
      </c>
      <c r="F342" s="7">
        <f t="shared" si="37"/>
        <v>-2.8939352360545532</v>
      </c>
      <c r="G342" s="7">
        <f t="shared" si="38"/>
        <v>-0.62710376824295389</v>
      </c>
      <c r="H342" s="8">
        <v>4.9800000000000004</v>
      </c>
      <c r="I342" s="9">
        <v>0.4485374712544864</v>
      </c>
      <c r="J342" s="7">
        <v>3.9199999999999999E-2</v>
      </c>
      <c r="K342" s="7">
        <v>4.5199999999999997E-2</v>
      </c>
      <c r="L342" s="7">
        <v>4.9100000000000005E-2</v>
      </c>
      <c r="M342" s="7">
        <v>4.3299999999999998E-2</v>
      </c>
      <c r="N342" s="14">
        <v>1.6894553708382644E-2</v>
      </c>
      <c r="O342" s="10">
        <f t="shared" si="35"/>
        <v>3.2666666666666664E-3</v>
      </c>
      <c r="P342" s="12">
        <v>0</v>
      </c>
      <c r="Q342" s="11">
        <v>-3.3999999999999998E-3</v>
      </c>
      <c r="R342" s="11">
        <v>-1.5E-3</v>
      </c>
      <c r="S342" s="9">
        <v>2.9908443600000002E-4</v>
      </c>
      <c r="T342" s="13">
        <v>3.3366E-2</v>
      </c>
      <c r="U342" s="13">
        <v>3.2034E-2</v>
      </c>
      <c r="V342">
        <v>32.9544</v>
      </c>
      <c r="W342">
        <v>2.5280411787791091E-3</v>
      </c>
      <c r="X342">
        <v>1.736E-2</v>
      </c>
      <c r="Y342" s="11">
        <f t="shared" si="34"/>
        <v>4.0999999999999995E-3</v>
      </c>
      <c r="Z342">
        <f t="shared" si="36"/>
        <v>1.8999999999999998E-3</v>
      </c>
      <c r="AA342" s="11">
        <f t="shared" si="32"/>
        <v>3.9000000000000076E-3</v>
      </c>
      <c r="AB342">
        <v>51.217289999999998</v>
      </c>
    </row>
    <row r="343" spans="1:28" x14ac:dyDescent="0.25">
      <c r="A343" s="26">
        <v>24016</v>
      </c>
      <c r="B343" s="6">
        <v>92.42</v>
      </c>
      <c r="C343" s="7">
        <v>2.68</v>
      </c>
      <c r="D343" s="7">
        <f t="shared" si="33"/>
        <v>-3.5405266109193549</v>
      </c>
      <c r="E343" s="7">
        <v>-3.5135483325683494</v>
      </c>
      <c r="F343" s="7">
        <f t="shared" si="37"/>
        <v>-2.9069551621548517</v>
      </c>
      <c r="G343" s="7">
        <f t="shared" si="38"/>
        <v>-0.63357144876450311</v>
      </c>
      <c r="H343" s="8">
        <v>5.05</v>
      </c>
      <c r="I343" s="9">
        <v>0.43442059907162628</v>
      </c>
      <c r="J343" s="7">
        <v>4.0300000000000002E-2</v>
      </c>
      <c r="K343" s="7">
        <v>4.5599999999999995E-2</v>
      </c>
      <c r="L343" s="7">
        <v>4.9299999999999997E-2</v>
      </c>
      <c r="M343" s="7">
        <v>4.3299999999999998E-2</v>
      </c>
      <c r="N343" s="14">
        <v>1.7463381161715436E-2</v>
      </c>
      <c r="O343" s="10">
        <f t="shared" si="35"/>
        <v>3.3583333333333334E-3</v>
      </c>
      <c r="P343" s="12">
        <v>3.1645569620253333E-3</v>
      </c>
      <c r="Q343" s="11">
        <v>2.7000000000000001E-3</v>
      </c>
      <c r="R343" s="11">
        <v>4.5999999999999999E-3</v>
      </c>
      <c r="S343" s="9">
        <v>1.8838255900000003E-4</v>
      </c>
      <c r="T343" s="13">
        <v>2.8812000000000001E-2</v>
      </c>
      <c r="U343" s="13">
        <v>2.7737000000000001E-2</v>
      </c>
      <c r="V343">
        <v>33.286799999999999</v>
      </c>
      <c r="W343">
        <v>1.0086665210108509E-2</v>
      </c>
      <c r="X343">
        <v>1.61E-2</v>
      </c>
      <c r="Y343" s="11">
        <f t="shared" si="34"/>
        <v>2.9999999999999957E-3</v>
      </c>
      <c r="Z343">
        <f t="shared" si="36"/>
        <v>1.8999999999999998E-3</v>
      </c>
      <c r="AA343" s="11">
        <f t="shared" si="32"/>
        <v>3.7000000000000019E-3</v>
      </c>
      <c r="AB343">
        <v>51.716999999999999</v>
      </c>
    </row>
    <row r="344" spans="1:28" x14ac:dyDescent="0.25">
      <c r="A344" s="26">
        <v>24047</v>
      </c>
      <c r="B344" s="6">
        <v>91.61</v>
      </c>
      <c r="C344" s="7">
        <v>2.7</v>
      </c>
      <c r="D344" s="7">
        <f t="shared" si="33"/>
        <v>-3.5242886630168337</v>
      </c>
      <c r="E344" s="7">
        <v>-3.5330916324318369</v>
      </c>
      <c r="F344" s="7">
        <f t="shared" si="37"/>
        <v>-2.8843859969757011</v>
      </c>
      <c r="G344" s="7">
        <f t="shared" si="38"/>
        <v>-0.63990266604113299</v>
      </c>
      <c r="H344" s="8">
        <v>5.12</v>
      </c>
      <c r="I344" s="9">
        <v>0.44089531113012426</v>
      </c>
      <c r="J344" s="7">
        <v>4.0899999999999999E-2</v>
      </c>
      <c r="K344" s="7">
        <v>4.5999999999999999E-2</v>
      </c>
      <c r="L344" s="7">
        <v>4.9500000000000002E-2</v>
      </c>
      <c r="M344" s="7">
        <v>4.41E-2</v>
      </c>
      <c r="N344" s="14">
        <v>2.0762578205268913E-2</v>
      </c>
      <c r="O344" s="10">
        <f t="shared" si="35"/>
        <v>3.4083333333333331E-3</v>
      </c>
      <c r="P344" s="12">
        <v>0</v>
      </c>
      <c r="Q344" s="11">
        <v>-6.1999999999999998E-3</v>
      </c>
      <c r="R344" s="11">
        <v>-5.7000000000000002E-3</v>
      </c>
      <c r="S344" s="9">
        <v>1.4142667999999999E-4</v>
      </c>
      <c r="T344" s="13">
        <v>-3.8210000000000002E-3</v>
      </c>
      <c r="U344" s="13">
        <v>-1.0305999999999999E-2</v>
      </c>
      <c r="V344">
        <v>33.425199999999997</v>
      </c>
      <c r="W344">
        <v>4.1578042947954504E-3</v>
      </c>
      <c r="X344">
        <v>2.3099999999999999E-2</v>
      </c>
      <c r="Y344" s="11">
        <f t="shared" si="34"/>
        <v>3.2000000000000015E-3</v>
      </c>
      <c r="Z344">
        <f t="shared" si="36"/>
        <v>4.9999999999999958E-4</v>
      </c>
      <c r="AA344" s="11">
        <f t="shared" si="32"/>
        <v>3.5000000000000031E-3</v>
      </c>
      <c r="AB344">
        <v>46.223059999999997</v>
      </c>
    </row>
    <row r="345" spans="1:28" x14ac:dyDescent="0.25">
      <c r="A345" s="26">
        <v>24077</v>
      </c>
      <c r="B345" s="6">
        <v>92.43</v>
      </c>
      <c r="C345" s="7">
        <v>2.72</v>
      </c>
      <c r="D345" s="7">
        <f t="shared" si="33"/>
        <v>-3.5258197209687805</v>
      </c>
      <c r="E345" s="7">
        <v>-3.5169085557192115</v>
      </c>
      <c r="F345" s="7">
        <f t="shared" si="37"/>
        <v>-2.8797179040988889</v>
      </c>
      <c r="G345" s="7">
        <f t="shared" si="38"/>
        <v>-0.64610181686989132</v>
      </c>
      <c r="H345" s="8">
        <v>5.19</v>
      </c>
      <c r="I345" s="9">
        <v>0.43063780616140146</v>
      </c>
      <c r="J345" s="7">
        <v>4.3799999999999999E-2</v>
      </c>
      <c r="K345" s="7">
        <v>4.6799999999999994E-2</v>
      </c>
      <c r="L345" s="7">
        <v>5.0199999999999995E-2</v>
      </c>
      <c r="M345" s="7">
        <v>4.4999999999999998E-2</v>
      </c>
      <c r="N345" s="14">
        <v>2.0837182939336563E-2</v>
      </c>
      <c r="O345" s="10">
        <f t="shared" si="35"/>
        <v>3.65E-3</v>
      </c>
      <c r="P345" s="12">
        <v>3.154574132492094E-3</v>
      </c>
      <c r="Q345" s="11">
        <v>-7.7999999999999996E-3</v>
      </c>
      <c r="R345" s="11">
        <v>-1.49E-2</v>
      </c>
      <c r="S345" s="9">
        <v>3.0136480300000003E-4</v>
      </c>
      <c r="T345" s="13">
        <v>1.0349000000000001E-2</v>
      </c>
      <c r="U345" s="13">
        <v>9.0589999999999993E-3</v>
      </c>
      <c r="V345">
        <v>33.840600000000002</v>
      </c>
      <c r="W345">
        <v>1.2427749123416026E-2</v>
      </c>
      <c r="X345">
        <v>2.7570000000000001E-2</v>
      </c>
      <c r="Y345" s="11">
        <f t="shared" si="34"/>
        <v>1.1999999999999997E-3</v>
      </c>
      <c r="Z345">
        <f t="shared" si="36"/>
        <v>-7.1000000000000004E-3</v>
      </c>
      <c r="AA345" s="11">
        <f t="shared" si="32"/>
        <v>3.4000000000000002E-3</v>
      </c>
      <c r="AB345">
        <v>74.345339999999993</v>
      </c>
    </row>
    <row r="346" spans="1:28" x14ac:dyDescent="0.25">
      <c r="A346" s="26">
        <v>24108</v>
      </c>
      <c r="B346" s="6">
        <v>92.88</v>
      </c>
      <c r="C346" s="7">
        <v>2.74</v>
      </c>
      <c r="D346" s="7">
        <f t="shared" si="33"/>
        <v>-3.5233504169896572</v>
      </c>
      <c r="E346" s="7">
        <v>-3.5184936808767073</v>
      </c>
      <c r="F346" s="7">
        <f t="shared" si="37"/>
        <v>-2.8749868390566853</v>
      </c>
      <c r="G346" s="7">
        <f t="shared" si="38"/>
        <v>-0.64836357793297184</v>
      </c>
      <c r="H346" s="8">
        <v>5.24</v>
      </c>
      <c r="I346" s="9">
        <v>0.42439832843590808</v>
      </c>
      <c r="J346" s="7">
        <v>4.5899999999999996E-2</v>
      </c>
      <c r="K346" s="7">
        <v>4.7400000000000005E-2</v>
      </c>
      <c r="L346" s="7">
        <v>5.0599999999999999E-2</v>
      </c>
      <c r="M346" s="7">
        <v>4.5699999999999998E-2</v>
      </c>
      <c r="N346" s="14">
        <v>2.027829713126876E-2</v>
      </c>
      <c r="O346" s="10">
        <f t="shared" si="35"/>
        <v>3.8249999999999998E-3</v>
      </c>
      <c r="P346" s="12">
        <v>0</v>
      </c>
      <c r="Q346" s="11">
        <v>-1.04E-2</v>
      </c>
      <c r="R346" s="11">
        <v>2.2000000000000001E-3</v>
      </c>
      <c r="S346" s="9">
        <v>1.5180214599999999E-4</v>
      </c>
      <c r="T346" s="13">
        <v>5.705E-3</v>
      </c>
      <c r="U346" s="13">
        <v>4.8739999999999999E-3</v>
      </c>
      <c r="V346">
        <v>34.172899999999998</v>
      </c>
      <c r="W346">
        <v>9.8195658469411445E-3</v>
      </c>
      <c r="X346">
        <v>2.8809999999999999E-2</v>
      </c>
      <c r="Y346" s="11">
        <f t="shared" si="34"/>
        <v>-1.9999999999999879E-4</v>
      </c>
      <c r="Z346">
        <f t="shared" si="36"/>
        <v>1.26E-2</v>
      </c>
      <c r="AA346" s="11">
        <f t="shared" si="32"/>
        <v>3.1999999999999945E-3</v>
      </c>
      <c r="AB346">
        <v>80.694540000000003</v>
      </c>
    </row>
    <row r="347" spans="1:28" x14ac:dyDescent="0.25">
      <c r="A347" s="26">
        <v>24139</v>
      </c>
      <c r="B347" s="6">
        <v>91.22</v>
      </c>
      <c r="C347" s="7">
        <v>2.76</v>
      </c>
      <c r="D347" s="7">
        <f t="shared" si="33"/>
        <v>-3.4980434915544958</v>
      </c>
      <c r="E347" s="7">
        <v>-3.5160776576605777</v>
      </c>
      <c r="F347" s="7">
        <f t="shared" si="37"/>
        <v>-2.8474559254133465</v>
      </c>
      <c r="G347" s="7">
        <f t="shared" si="38"/>
        <v>-0.65058756614114943</v>
      </c>
      <c r="H347" s="8">
        <v>5.29</v>
      </c>
      <c r="I347" s="9">
        <v>0.43849604471104853</v>
      </c>
      <c r="J347" s="7">
        <v>4.6500000000000007E-2</v>
      </c>
      <c r="K347" s="7">
        <v>4.7800000000000002E-2</v>
      </c>
      <c r="L347" s="7">
        <v>5.1200000000000002E-2</v>
      </c>
      <c r="M347" s="7">
        <v>4.7699999999999999E-2</v>
      </c>
      <c r="N347" s="14">
        <v>2.0025630571765062E-2</v>
      </c>
      <c r="O347" s="10">
        <f t="shared" si="35"/>
        <v>3.8750000000000004E-3</v>
      </c>
      <c r="P347" s="12">
        <v>6.2893081761006275E-3</v>
      </c>
      <c r="Q347" s="11">
        <v>-2.5000000000000001E-2</v>
      </c>
      <c r="R347" s="11">
        <v>-1.1299999999999999E-2</v>
      </c>
      <c r="S347" s="9">
        <v>3.37064715E-4</v>
      </c>
      <c r="T347" s="13">
        <v>-1.2749999999999999E-2</v>
      </c>
      <c r="U347" s="13">
        <v>-1.7548000000000001E-2</v>
      </c>
      <c r="V347">
        <v>34.394500000000001</v>
      </c>
      <c r="W347">
        <v>6.4846706015586108E-3</v>
      </c>
      <c r="X347">
        <v>3.7240000000000002E-2</v>
      </c>
      <c r="Y347" s="11">
        <f t="shared" si="34"/>
        <v>1.1999999999999927E-3</v>
      </c>
      <c r="Z347">
        <f t="shared" si="36"/>
        <v>1.3700000000000002E-2</v>
      </c>
      <c r="AA347" s="11">
        <f t="shared" si="32"/>
        <v>3.4000000000000002E-3</v>
      </c>
      <c r="AB347">
        <v>61.922020000000003</v>
      </c>
    </row>
    <row r="348" spans="1:28" x14ac:dyDescent="0.25">
      <c r="A348" s="26">
        <v>24167</v>
      </c>
      <c r="B348" s="6">
        <v>89.23</v>
      </c>
      <c r="C348" s="7">
        <v>2.78</v>
      </c>
      <c r="D348" s="7">
        <f t="shared" si="33"/>
        <v>-3.4687663782095144</v>
      </c>
      <c r="E348" s="7">
        <v>-3.4908232435810089</v>
      </c>
      <c r="F348" s="7">
        <f t="shared" si="37"/>
        <v>-2.8159916529399567</v>
      </c>
      <c r="G348" s="7">
        <f t="shared" si="38"/>
        <v>-0.65277472526955793</v>
      </c>
      <c r="H348" s="8">
        <v>5.34</v>
      </c>
      <c r="I348" s="9">
        <v>0.49017593563805056</v>
      </c>
      <c r="J348" s="7">
        <v>4.5899999999999996E-2</v>
      </c>
      <c r="K348" s="7">
        <v>4.9200000000000001E-2</v>
      </c>
      <c r="L348" s="7">
        <v>5.3200000000000004E-2</v>
      </c>
      <c r="M348" s="7">
        <v>4.5999999999999999E-2</v>
      </c>
      <c r="N348" s="14">
        <v>1.6787640655246173E-2</v>
      </c>
      <c r="O348" s="10">
        <f t="shared" si="35"/>
        <v>3.8249999999999998E-3</v>
      </c>
      <c r="P348" s="12">
        <v>3.1250000000000444E-3</v>
      </c>
      <c r="Q348" s="11">
        <v>2.9600000000000001E-2</v>
      </c>
      <c r="R348" s="11">
        <v>-5.8999999999999999E-3</v>
      </c>
      <c r="S348" s="9">
        <v>9.3103409499999991E-4</v>
      </c>
      <c r="T348" s="13">
        <v>-2.3040999999999999E-2</v>
      </c>
      <c r="U348" s="13">
        <v>-2.4608000000000001E-2</v>
      </c>
      <c r="V348">
        <v>34.865200000000002</v>
      </c>
      <c r="W348">
        <v>1.3685327595981938E-2</v>
      </c>
      <c r="X348">
        <v>3.3730000000000003E-2</v>
      </c>
      <c r="Y348" s="11">
        <f t="shared" si="34"/>
        <v>1.0000000000000286E-4</v>
      </c>
      <c r="Z348">
        <f t="shared" si="36"/>
        <v>-3.5500000000000004E-2</v>
      </c>
      <c r="AA348" s="11">
        <f t="shared" si="32"/>
        <v>4.0000000000000036E-3</v>
      </c>
      <c r="AB348">
        <v>63.728490000000001</v>
      </c>
    </row>
    <row r="349" spans="1:28" x14ac:dyDescent="0.25">
      <c r="A349" s="26">
        <v>24198</v>
      </c>
      <c r="B349" s="6">
        <v>91.06</v>
      </c>
      <c r="C349" s="7">
        <v>2.7966700000000002</v>
      </c>
      <c r="D349" s="7">
        <f t="shared" si="33"/>
        <v>-3.4830892062012277</v>
      </c>
      <c r="E349" s="7">
        <v>-3.4627878822066518</v>
      </c>
      <c r="F349" s="7">
        <f t="shared" si="37"/>
        <v>-2.8288302557329432</v>
      </c>
      <c r="G349" s="7">
        <f t="shared" si="38"/>
        <v>-0.65425895046828486</v>
      </c>
      <c r="H349" s="8">
        <v>5.38</v>
      </c>
      <c r="I349" s="9">
        <v>0.48549824350955362</v>
      </c>
      <c r="J349" s="7">
        <v>4.6199999999999998E-2</v>
      </c>
      <c r="K349" s="7">
        <v>4.9599999999999998E-2</v>
      </c>
      <c r="L349" s="7">
        <v>5.4100000000000002E-2</v>
      </c>
      <c r="M349" s="7">
        <v>4.6699999999999998E-2</v>
      </c>
      <c r="N349" s="14">
        <v>1.5635673119178541E-2</v>
      </c>
      <c r="O349" s="10">
        <f t="shared" si="35"/>
        <v>3.8499999999999997E-3</v>
      </c>
      <c r="P349" s="12">
        <v>6.230529595015355E-3</v>
      </c>
      <c r="Q349" s="11">
        <v>-6.3E-3</v>
      </c>
      <c r="R349" s="11">
        <v>1.2999999999999999E-3</v>
      </c>
      <c r="S349" s="9">
        <v>3.5126251299999998E-4</v>
      </c>
      <c r="T349" s="13">
        <v>2.2158000000000001E-2</v>
      </c>
      <c r="U349" s="13">
        <v>2.1250000000000002E-2</v>
      </c>
      <c r="V349">
        <v>34.9206</v>
      </c>
      <c r="W349">
        <v>1.5889769741747868E-3</v>
      </c>
      <c r="X349">
        <v>3.8179999999999999E-2</v>
      </c>
      <c r="Y349" s="11">
        <f t="shared" si="34"/>
        <v>5.0000000000000044E-4</v>
      </c>
      <c r="Z349">
        <f t="shared" si="36"/>
        <v>7.6E-3</v>
      </c>
      <c r="AA349" s="11">
        <f t="shared" si="32"/>
        <v>4.500000000000004E-3</v>
      </c>
      <c r="AB349">
        <v>40.111719999999998</v>
      </c>
    </row>
    <row r="350" spans="1:28" x14ac:dyDescent="0.25">
      <c r="A350" s="26">
        <v>24228</v>
      </c>
      <c r="B350" s="6">
        <v>86.13</v>
      </c>
      <c r="C350" s="7">
        <v>2.8133300000000001</v>
      </c>
      <c r="D350" s="7">
        <f t="shared" si="33"/>
        <v>-3.4214889476961514</v>
      </c>
      <c r="E350" s="7">
        <v>-3.4771497948017052</v>
      </c>
      <c r="F350" s="7">
        <f t="shared" si="37"/>
        <v>-2.7657619673495275</v>
      </c>
      <c r="G350" s="7">
        <f t="shared" si="38"/>
        <v>-0.65572698034662391</v>
      </c>
      <c r="H350" s="8">
        <v>5.42</v>
      </c>
      <c r="I350" s="9">
        <v>0.51274220367165491</v>
      </c>
      <c r="J350" s="7">
        <v>4.6399999999999997E-2</v>
      </c>
      <c r="K350" s="7">
        <v>4.9800000000000004E-2</v>
      </c>
      <c r="L350" s="7">
        <v>5.4800000000000001E-2</v>
      </c>
      <c r="M350" s="7">
        <v>4.7300000000000002E-2</v>
      </c>
      <c r="N350" s="14">
        <v>1.5944912536140152E-2</v>
      </c>
      <c r="O350" s="10">
        <f t="shared" si="35"/>
        <v>3.8666666666666663E-3</v>
      </c>
      <c r="P350" s="12">
        <v>0</v>
      </c>
      <c r="Q350" s="11">
        <v>-5.8999999999999999E-3</v>
      </c>
      <c r="R350" s="11">
        <v>-2.5999999999999999E-3</v>
      </c>
      <c r="S350" s="9">
        <v>1.935491515E-3</v>
      </c>
      <c r="T350" s="13">
        <v>-4.9140000000000003E-2</v>
      </c>
      <c r="U350" s="13">
        <v>-5.4644999999999999E-2</v>
      </c>
      <c r="V350">
        <v>35.252899999999997</v>
      </c>
      <c r="W350">
        <v>9.5158731522366879E-3</v>
      </c>
      <c r="X350">
        <v>3.7929999999999998E-2</v>
      </c>
      <c r="Y350" s="11">
        <f t="shared" si="34"/>
        <v>9.0000000000000496E-4</v>
      </c>
      <c r="Z350">
        <f t="shared" si="36"/>
        <v>3.3E-3</v>
      </c>
      <c r="AA350" s="11">
        <f t="shared" si="32"/>
        <v>4.9999999999999975E-3</v>
      </c>
      <c r="AB350">
        <v>68.839860000000002</v>
      </c>
    </row>
    <row r="351" spans="1:28" x14ac:dyDescent="0.25">
      <c r="A351" s="26">
        <v>24259</v>
      </c>
      <c r="B351" s="6">
        <v>84.74</v>
      </c>
      <c r="C351" s="7">
        <v>2.83</v>
      </c>
      <c r="D351" s="7">
        <f t="shared" si="33"/>
        <v>-3.3993110335432668</v>
      </c>
      <c r="E351" s="7">
        <v>-3.4155810711459362</v>
      </c>
      <c r="F351" s="7">
        <f t="shared" si="37"/>
        <v>-2.7421389554415994</v>
      </c>
      <c r="G351" s="7">
        <f t="shared" si="38"/>
        <v>-0.65717207810166733</v>
      </c>
      <c r="H351" s="8">
        <v>5.46</v>
      </c>
      <c r="I351" s="9">
        <v>0.52097460062061829</v>
      </c>
      <c r="J351" s="7">
        <v>4.4999999999999998E-2</v>
      </c>
      <c r="K351" s="7">
        <v>5.0700000000000002E-2</v>
      </c>
      <c r="L351" s="7">
        <v>5.5800000000000002E-2</v>
      </c>
      <c r="M351" s="7">
        <v>4.7699999999999999E-2</v>
      </c>
      <c r="N351" s="14">
        <v>1.7122261783916373E-2</v>
      </c>
      <c r="O351" s="10">
        <f t="shared" si="35"/>
        <v>3.7499999999999999E-3</v>
      </c>
      <c r="P351" s="12">
        <v>3.0959752321981782E-3</v>
      </c>
      <c r="Q351" s="11">
        <v>-1.6000000000000001E-3</v>
      </c>
      <c r="R351" s="11">
        <v>3.0000000000000001E-3</v>
      </c>
      <c r="S351" s="9">
        <v>5.01211977E-4</v>
      </c>
      <c r="T351" s="13">
        <v>-1.438E-2</v>
      </c>
      <c r="U351" s="13">
        <v>-1.5904000000000001E-2</v>
      </c>
      <c r="V351">
        <v>35.4191</v>
      </c>
      <c r="W351">
        <v>4.7145057569732834E-3</v>
      </c>
      <c r="X351">
        <v>3.8510000000000003E-2</v>
      </c>
      <c r="Y351" s="11">
        <f t="shared" si="34"/>
        <v>2.700000000000001E-3</v>
      </c>
      <c r="Z351">
        <f t="shared" si="36"/>
        <v>4.5999999999999999E-3</v>
      </c>
      <c r="AA351" s="11">
        <f t="shared" si="32"/>
        <v>5.1000000000000004E-3</v>
      </c>
      <c r="AB351">
        <v>46.272089999999999</v>
      </c>
    </row>
    <row r="352" spans="1:28" x14ac:dyDescent="0.25">
      <c r="A352" s="26">
        <v>24289</v>
      </c>
      <c r="B352" s="6">
        <v>83.6</v>
      </c>
      <c r="C352" s="7">
        <v>2.85</v>
      </c>
      <c r="D352" s="7">
        <f t="shared" si="33"/>
        <v>-3.3787245258100969</v>
      </c>
      <c r="E352" s="7">
        <v>-3.3922687509178542</v>
      </c>
      <c r="F352" s="7">
        <f t="shared" si="37"/>
        <v>-2.7255462680670473</v>
      </c>
      <c r="G352" s="7">
        <f t="shared" si="38"/>
        <v>-0.65317825774304938</v>
      </c>
      <c r="H352" s="8">
        <v>5.4766700000000004</v>
      </c>
      <c r="I352" s="9">
        <v>0.53494300077887136</v>
      </c>
      <c r="J352" s="7">
        <v>4.8000000000000001E-2</v>
      </c>
      <c r="K352" s="7">
        <v>5.16E-2</v>
      </c>
      <c r="L352" s="7">
        <v>5.6799999999999996E-2</v>
      </c>
      <c r="M352" s="7">
        <v>4.82E-2</v>
      </c>
      <c r="N352" s="14">
        <v>1.8640569561866729E-2</v>
      </c>
      <c r="O352" s="10">
        <f t="shared" si="35"/>
        <v>4.0000000000000001E-3</v>
      </c>
      <c r="P352" s="12">
        <v>3.0864197530864335E-3</v>
      </c>
      <c r="Q352" s="11">
        <v>-3.7000000000000002E-3</v>
      </c>
      <c r="R352" s="11">
        <v>-9.7999999999999997E-3</v>
      </c>
      <c r="S352" s="9">
        <v>1.0137839990000002E-3</v>
      </c>
      <c r="T352" s="13">
        <v>-1.2128999999999999E-2</v>
      </c>
      <c r="U352" s="13">
        <v>-1.3039E-2</v>
      </c>
      <c r="V352">
        <v>35.612900000000003</v>
      </c>
      <c r="W352">
        <v>5.4716240672406432E-3</v>
      </c>
      <c r="X352">
        <v>3.4479999999999997E-2</v>
      </c>
      <c r="Y352" s="11">
        <f t="shared" si="34"/>
        <v>1.9999999999999879E-4</v>
      </c>
      <c r="Z352">
        <f t="shared" si="36"/>
        <v>-6.0999999999999995E-3</v>
      </c>
      <c r="AA352" s="11">
        <f t="shared" si="32"/>
        <v>5.1999999999999963E-3</v>
      </c>
      <c r="AB352">
        <v>62.098190000000002</v>
      </c>
    </row>
    <row r="353" spans="1:28" x14ac:dyDescent="0.25">
      <c r="A353" s="26">
        <v>24320</v>
      </c>
      <c r="B353" s="6">
        <v>77.099999999999994</v>
      </c>
      <c r="C353" s="7">
        <v>2.87</v>
      </c>
      <c r="D353" s="7">
        <f t="shared" si="33"/>
        <v>-3.2907912507977537</v>
      </c>
      <c r="E353" s="7">
        <v>-3.3717314903191258</v>
      </c>
      <c r="F353" s="7">
        <f t="shared" si="37"/>
        <v>-2.6415686515523684</v>
      </c>
      <c r="G353" s="7">
        <f t="shared" si="38"/>
        <v>-0.64922259924538572</v>
      </c>
      <c r="H353" s="8">
        <v>5.4933300000000003</v>
      </c>
      <c r="I353" s="9">
        <v>0.57495465557260816</v>
      </c>
      <c r="J353" s="7">
        <v>4.9599999999999998E-2</v>
      </c>
      <c r="K353" s="7">
        <v>5.3099999999999994E-2</v>
      </c>
      <c r="L353" s="7">
        <v>5.8299999999999998E-2</v>
      </c>
      <c r="M353" s="7">
        <v>4.99E-2</v>
      </c>
      <c r="N353" s="14">
        <v>2.1469536342744802E-2</v>
      </c>
      <c r="O353" s="10">
        <f t="shared" si="35"/>
        <v>4.1333333333333335E-3</v>
      </c>
      <c r="P353" s="12">
        <v>6.1538461538461764E-3</v>
      </c>
      <c r="Q353" s="11">
        <v>-2.06E-2</v>
      </c>
      <c r="R353" s="11">
        <v>-2.5899999999999999E-2</v>
      </c>
      <c r="S353" s="9">
        <v>3.1652554750000008E-3</v>
      </c>
      <c r="T353" s="13">
        <v>-7.1650000000000005E-2</v>
      </c>
      <c r="U353" s="13">
        <v>-7.7487E-2</v>
      </c>
      <c r="V353">
        <v>35.640599999999999</v>
      </c>
      <c r="W353">
        <v>7.7780804146800281E-4</v>
      </c>
      <c r="X353">
        <v>3.9030000000000002E-2</v>
      </c>
      <c r="Y353" s="11">
        <f t="shared" si="34"/>
        <v>3.0000000000000165E-4</v>
      </c>
      <c r="Z353">
        <f t="shared" si="36"/>
        <v>-5.2999999999999992E-3</v>
      </c>
      <c r="AA353" s="11">
        <f t="shared" si="32"/>
        <v>5.2000000000000032E-3</v>
      </c>
      <c r="AB353">
        <v>63.119149999999998</v>
      </c>
    </row>
    <row r="354" spans="1:28" x14ac:dyDescent="0.25">
      <c r="A354" s="26">
        <v>24351</v>
      </c>
      <c r="B354" s="6">
        <v>76.56</v>
      </c>
      <c r="C354" s="7">
        <v>2.89</v>
      </c>
      <c r="D354" s="7">
        <f t="shared" si="33"/>
        <v>-3.2768182450203582</v>
      </c>
      <c r="E354" s="7">
        <v>-3.2838467784449428</v>
      </c>
      <c r="F354" s="7">
        <f t="shared" si="37"/>
        <v>-2.6315101239798757</v>
      </c>
      <c r="G354" s="7">
        <f t="shared" si="38"/>
        <v>-0.64530812104048219</v>
      </c>
      <c r="H354" s="8">
        <v>5.51</v>
      </c>
      <c r="I354" s="9">
        <v>0.58549249567306449</v>
      </c>
      <c r="J354" s="7">
        <v>5.3699999999999998E-2</v>
      </c>
      <c r="K354" s="7">
        <v>5.4900000000000004E-2</v>
      </c>
      <c r="L354" s="7">
        <v>6.0899999999999996E-2</v>
      </c>
      <c r="M354" s="7">
        <v>4.8000000000000001E-2</v>
      </c>
      <c r="N354" s="14">
        <v>1.6983867686574439E-2</v>
      </c>
      <c r="O354" s="10">
        <f t="shared" si="35"/>
        <v>4.4749999999999998E-3</v>
      </c>
      <c r="P354" s="12">
        <v>0</v>
      </c>
      <c r="Q354" s="11">
        <v>3.32E-2</v>
      </c>
      <c r="R354" s="11">
        <v>7.7999999999999996E-3</v>
      </c>
      <c r="S354" s="9">
        <v>1.6003281650000005E-3</v>
      </c>
      <c r="T354" s="13">
        <v>-6.2440000000000004E-3</v>
      </c>
      <c r="U354" s="13">
        <v>-7.6920000000000001E-3</v>
      </c>
      <c r="V354">
        <v>35.972900000000003</v>
      </c>
      <c r="W354">
        <v>9.3236365268823639E-3</v>
      </c>
      <c r="X354">
        <v>4.1279999999999997E-2</v>
      </c>
      <c r="Y354" s="11">
        <f t="shared" si="34"/>
        <v>-5.6999999999999967E-3</v>
      </c>
      <c r="Z354">
        <f t="shared" si="36"/>
        <v>-2.5399999999999999E-2</v>
      </c>
      <c r="AA354" s="11">
        <f t="shared" si="32"/>
        <v>5.9999999999999915E-3</v>
      </c>
      <c r="AB354">
        <v>66.663539999999998</v>
      </c>
    </row>
    <row r="355" spans="1:28" x14ac:dyDescent="0.25">
      <c r="A355" s="26">
        <v>24381</v>
      </c>
      <c r="B355" s="6">
        <v>80.2</v>
      </c>
      <c r="C355" s="7">
        <v>2.8833299999999999</v>
      </c>
      <c r="D355" s="7">
        <f t="shared" si="33"/>
        <v>-3.325577638666823</v>
      </c>
      <c r="E355" s="7">
        <v>-3.2791288709390529</v>
      </c>
      <c r="F355" s="7">
        <f t="shared" si="37"/>
        <v>-2.675542575602591</v>
      </c>
      <c r="G355" s="7">
        <f t="shared" si="38"/>
        <v>-0.6500350630642322</v>
      </c>
      <c r="H355" s="8">
        <v>5.5233299999999996</v>
      </c>
      <c r="I355" s="9">
        <v>0.56166131810127995</v>
      </c>
      <c r="J355" s="7">
        <v>5.3499999999999999E-2</v>
      </c>
      <c r="K355" s="7">
        <v>5.4100000000000002E-2</v>
      </c>
      <c r="L355" s="7">
        <v>6.0999999999999999E-2</v>
      </c>
      <c r="M355" s="7">
        <v>4.6699999999999998E-2</v>
      </c>
      <c r="N355" s="14">
        <v>1.5183574679429032E-2</v>
      </c>
      <c r="O355" s="10">
        <f t="shared" si="35"/>
        <v>4.4583333333333332E-3</v>
      </c>
      <c r="P355" s="12">
        <v>6.1162079510701517E-3</v>
      </c>
      <c r="Q355" s="11">
        <v>2.2800000000000001E-2</v>
      </c>
      <c r="R355" s="11">
        <v>2.6100000000000002E-2</v>
      </c>
      <c r="S355" s="9">
        <v>2.5467723050000006E-3</v>
      </c>
      <c r="T355" s="13">
        <v>4.8333000000000001E-2</v>
      </c>
      <c r="U355" s="13">
        <v>4.7244000000000001E-2</v>
      </c>
      <c r="V355">
        <v>36.222099999999998</v>
      </c>
      <c r="W355">
        <v>6.9274370428849142E-3</v>
      </c>
      <c r="X355">
        <v>2.981E-2</v>
      </c>
      <c r="Y355" s="11">
        <f t="shared" si="34"/>
        <v>-6.8000000000000005E-3</v>
      </c>
      <c r="Z355">
        <f t="shared" si="36"/>
        <v>3.3000000000000008E-3</v>
      </c>
      <c r="AA355" s="11">
        <f t="shared" si="32"/>
        <v>6.8999999999999964E-3</v>
      </c>
      <c r="AB355">
        <v>76.229330000000004</v>
      </c>
    </row>
    <row r="356" spans="1:28" x14ac:dyDescent="0.25">
      <c r="A356" s="26">
        <v>24412</v>
      </c>
      <c r="B356" s="6">
        <v>80.45</v>
      </c>
      <c r="C356" s="7">
        <v>2.8766699999999998</v>
      </c>
      <c r="D356" s="7">
        <f t="shared" si="33"/>
        <v>-3.3310024982632851</v>
      </c>
      <c r="E356" s="7">
        <v>-3.3278901396973617</v>
      </c>
      <c r="F356" s="7">
        <f t="shared" si="37"/>
        <v>-2.67624263643452</v>
      </c>
      <c r="G356" s="7">
        <f t="shared" si="38"/>
        <v>-0.65475986182876522</v>
      </c>
      <c r="H356" s="8">
        <v>5.53667</v>
      </c>
      <c r="I356" s="9">
        <v>0.57264492982478299</v>
      </c>
      <c r="J356" s="7">
        <v>5.3200000000000004E-2</v>
      </c>
      <c r="K356" s="7">
        <v>5.3499999999999999E-2</v>
      </c>
      <c r="L356" s="7">
        <v>6.13E-2</v>
      </c>
      <c r="M356" s="7">
        <v>4.8000000000000001E-2</v>
      </c>
      <c r="N356" s="14">
        <v>1.7549155662388648E-2</v>
      </c>
      <c r="O356" s="10">
        <f t="shared" si="35"/>
        <v>4.4333333333333334E-3</v>
      </c>
      <c r="P356" s="12">
        <v>0</v>
      </c>
      <c r="Q356" s="11">
        <v>-1.4800000000000001E-2</v>
      </c>
      <c r="R356" s="11">
        <v>-2E-3</v>
      </c>
      <c r="S356" s="9">
        <v>7.7440242000000005E-4</v>
      </c>
      <c r="T356" s="13">
        <v>1.1223E-2</v>
      </c>
      <c r="U356" s="13">
        <v>3.741E-3</v>
      </c>
      <c r="V356">
        <v>35.972900000000003</v>
      </c>
      <c r="W356">
        <v>-6.8797778152010726E-3</v>
      </c>
      <c r="X356">
        <v>2.7619999999999999E-2</v>
      </c>
      <c r="Y356" s="11">
        <f t="shared" si="34"/>
        <v>-5.2000000000000032E-3</v>
      </c>
      <c r="Z356">
        <f t="shared" si="36"/>
        <v>1.2800000000000001E-2</v>
      </c>
      <c r="AA356" s="11">
        <f t="shared" si="32"/>
        <v>7.8000000000000014E-3</v>
      </c>
      <c r="AB356">
        <v>66.177310000000006</v>
      </c>
    </row>
    <row r="357" spans="1:28" x14ac:dyDescent="0.25">
      <c r="A357" s="26">
        <v>24442</v>
      </c>
      <c r="B357" s="6">
        <v>80.33</v>
      </c>
      <c r="C357" s="7">
        <v>2.87</v>
      </c>
      <c r="D357" s="7">
        <f t="shared" si="33"/>
        <v>-3.3318311204141913</v>
      </c>
      <c r="E357" s="7">
        <v>-3.3333238436668626</v>
      </c>
      <c r="F357" s="7">
        <f t="shared" si="37"/>
        <v>-2.6723452224273778</v>
      </c>
      <c r="G357" s="7">
        <f t="shared" si="38"/>
        <v>-0.65948589798681334</v>
      </c>
      <c r="H357" s="8">
        <v>5.55</v>
      </c>
      <c r="I357" s="9">
        <v>0.57694510557599055</v>
      </c>
      <c r="J357" s="7">
        <v>4.9599999999999998E-2</v>
      </c>
      <c r="K357" s="7">
        <v>5.3899999999999997E-2</v>
      </c>
      <c r="L357" s="7">
        <v>6.1799999999999994E-2</v>
      </c>
      <c r="M357" s="7">
        <v>4.5499999999999999E-2</v>
      </c>
      <c r="N357" s="14">
        <v>1.7207925931503255E-2</v>
      </c>
      <c r="O357" s="10">
        <f t="shared" si="35"/>
        <v>4.1333333333333335E-3</v>
      </c>
      <c r="P357" s="12">
        <v>0</v>
      </c>
      <c r="Q357" s="11">
        <v>4.1300000000000003E-2</v>
      </c>
      <c r="R357" s="11">
        <v>2.01E-2</v>
      </c>
      <c r="S357" s="9">
        <v>6.269595070000001E-4</v>
      </c>
      <c r="T357" s="13">
        <v>3.2600000000000001E-4</v>
      </c>
      <c r="U357" s="13">
        <v>-1.0889999999999999E-3</v>
      </c>
      <c r="V357">
        <v>36.055999999999997</v>
      </c>
      <c r="W357">
        <v>2.3100723044290178E-3</v>
      </c>
      <c r="X357">
        <v>2.7900000000000001E-2</v>
      </c>
      <c r="Y357" s="11">
        <f t="shared" si="34"/>
        <v>-4.0999999999999995E-3</v>
      </c>
      <c r="Z357">
        <f t="shared" si="36"/>
        <v>-2.1200000000000004E-2</v>
      </c>
      <c r="AA357" s="11">
        <f t="shared" ref="AA357:AA420" si="39">L357-K357</f>
        <v>7.8999999999999973E-3</v>
      </c>
      <c r="AB357">
        <v>82.942689999999999</v>
      </c>
    </row>
    <row r="358" spans="1:28" x14ac:dyDescent="0.25">
      <c r="A358" s="26">
        <v>24473</v>
      </c>
      <c r="B358" s="6">
        <v>86.61</v>
      </c>
      <c r="C358" s="7">
        <v>2.88</v>
      </c>
      <c r="D358" s="7">
        <f t="shared" si="33"/>
        <v>-3.4036249881950988</v>
      </c>
      <c r="E358" s="7">
        <v>-3.3283528560378666</v>
      </c>
      <c r="F358" s="7">
        <f t="shared" si="37"/>
        <v>-2.7536408649585664</v>
      </c>
      <c r="G358" s="7">
        <f t="shared" si="38"/>
        <v>-0.64998412323653254</v>
      </c>
      <c r="H358" s="8">
        <v>5.5166700000000004</v>
      </c>
      <c r="I358" s="9">
        <v>0.53336314111237926</v>
      </c>
      <c r="J358" s="7">
        <v>4.7199999999999999E-2</v>
      </c>
      <c r="K358" s="7">
        <v>5.2000000000000005E-2</v>
      </c>
      <c r="L358" s="7">
        <v>5.9699999999999996E-2</v>
      </c>
      <c r="M358" s="7">
        <v>4.48E-2</v>
      </c>
      <c r="N358" s="14">
        <v>1.5697792299604101E-2</v>
      </c>
      <c r="O358" s="10">
        <f t="shared" si="35"/>
        <v>3.933333333333333E-3</v>
      </c>
      <c r="P358" s="12">
        <v>0</v>
      </c>
      <c r="Q358" s="11">
        <v>1.54E-2</v>
      </c>
      <c r="R358" s="11">
        <v>4.4999999999999998E-2</v>
      </c>
      <c r="S358" s="9">
        <v>7.3347678000000019E-4</v>
      </c>
      <c r="T358" s="13">
        <v>7.9214999999999994E-2</v>
      </c>
      <c r="U358" s="13">
        <v>7.7723E-2</v>
      </c>
      <c r="V358">
        <v>36.226100000000002</v>
      </c>
      <c r="W358">
        <v>4.7176614155759111E-3</v>
      </c>
      <c r="X358">
        <v>1.2149999999999999E-2</v>
      </c>
      <c r="Y358" s="11">
        <f t="shared" si="34"/>
        <v>-2.3999999999999994E-3</v>
      </c>
      <c r="Z358">
        <f t="shared" si="36"/>
        <v>2.9599999999999998E-2</v>
      </c>
      <c r="AA358" s="11">
        <f t="shared" si="39"/>
        <v>7.6999999999999916E-3</v>
      </c>
      <c r="AB358">
        <v>90.27</v>
      </c>
    </row>
    <row r="359" spans="1:28" x14ac:dyDescent="0.25">
      <c r="A359" s="26">
        <v>24504</v>
      </c>
      <c r="B359" s="6">
        <v>86.78</v>
      </c>
      <c r="C359" s="7">
        <v>2.89</v>
      </c>
      <c r="D359" s="7">
        <f t="shared" ref="D359:D422" si="40">LN(C359/B359)</f>
        <v>-3.4021196782458638</v>
      </c>
      <c r="E359" s="7">
        <v>-3.4001587802186126</v>
      </c>
      <c r="F359" s="7">
        <f t="shared" si="37"/>
        <v>-2.7616635997298538</v>
      </c>
      <c r="G359" s="7">
        <f t="shared" si="38"/>
        <v>-0.64045607851600994</v>
      </c>
      <c r="H359" s="8">
        <v>5.4833299999999996</v>
      </c>
      <c r="I359" s="9">
        <v>0.54004789306265411</v>
      </c>
      <c r="J359" s="7">
        <v>4.5599999999999995E-2</v>
      </c>
      <c r="K359" s="7">
        <v>5.0300000000000004E-2</v>
      </c>
      <c r="L359" s="7">
        <v>5.8200000000000002E-2</v>
      </c>
      <c r="M359" s="7">
        <v>4.65E-2</v>
      </c>
      <c r="N359" s="14">
        <v>1.770120897138271E-2</v>
      </c>
      <c r="O359" s="10">
        <f t="shared" si="35"/>
        <v>3.7999999999999996E-3</v>
      </c>
      <c r="P359" s="12">
        <v>0</v>
      </c>
      <c r="Q359" s="11">
        <v>-2.2100000000000002E-2</v>
      </c>
      <c r="R359" s="11">
        <v>-2.01E-2</v>
      </c>
      <c r="S359" s="9">
        <v>4.1240020899999992E-4</v>
      </c>
      <c r="T359" s="13">
        <v>7.5139999999999998E-3</v>
      </c>
      <c r="U359" s="13">
        <v>2.4199999999999998E-3</v>
      </c>
      <c r="V359">
        <v>35.815199999999997</v>
      </c>
      <c r="W359">
        <v>-1.1342650740764397E-2</v>
      </c>
      <c r="X359">
        <v>2.232E-3</v>
      </c>
      <c r="Y359" s="11">
        <f t="shared" si="34"/>
        <v>9.0000000000000496E-4</v>
      </c>
      <c r="Z359">
        <f t="shared" si="36"/>
        <v>2.0000000000000018E-3</v>
      </c>
      <c r="AA359" s="11">
        <f t="shared" si="39"/>
        <v>7.8999999999999973E-3</v>
      </c>
      <c r="AB359">
        <v>66.938090000000003</v>
      </c>
    </row>
    <row r="360" spans="1:28" x14ac:dyDescent="0.25">
      <c r="A360" s="26">
        <v>24532</v>
      </c>
      <c r="B360" s="6">
        <v>90.2</v>
      </c>
      <c r="C360" s="7">
        <v>2.9</v>
      </c>
      <c r="D360" s="7">
        <f t="shared" si="40"/>
        <v>-3.4373186900761494</v>
      </c>
      <c r="E360" s="7">
        <v>-3.3986654433777765</v>
      </c>
      <c r="F360" s="7">
        <f t="shared" si="37"/>
        <v>-2.8064138183934251</v>
      </c>
      <c r="G360" s="7">
        <f t="shared" si="38"/>
        <v>-0.63090487168272447</v>
      </c>
      <c r="H360" s="8">
        <v>5.45</v>
      </c>
      <c r="I360" s="9">
        <v>0.54955079793990624</v>
      </c>
      <c r="J360" s="7">
        <v>4.2599999999999999E-2</v>
      </c>
      <c r="K360" s="7">
        <v>5.1299999999999998E-2</v>
      </c>
      <c r="L360" s="7">
        <v>5.8499999999999996E-2</v>
      </c>
      <c r="M360" s="7">
        <v>4.5499999999999999E-2</v>
      </c>
      <c r="N360" s="14">
        <v>1.4921683532821797E-2</v>
      </c>
      <c r="O360" s="10">
        <f t="shared" si="35"/>
        <v>3.5499999999999998E-3</v>
      </c>
      <c r="P360" s="12">
        <v>3.0395136778116338E-3</v>
      </c>
      <c r="Q360" s="11">
        <v>1.9800000000000002E-2</v>
      </c>
      <c r="R360" s="11">
        <v>1.17E-2</v>
      </c>
      <c r="S360" s="9">
        <v>5.0114069799999999E-4</v>
      </c>
      <c r="T360" s="13">
        <v>4.1137E-2</v>
      </c>
      <c r="U360" s="13">
        <v>3.9544000000000003E-2</v>
      </c>
      <c r="V360">
        <v>35.613300000000002</v>
      </c>
      <c r="W360">
        <v>-5.6372713261407135E-3</v>
      </c>
      <c r="X360">
        <v>7.4279999999999997E-3</v>
      </c>
      <c r="Y360" s="11">
        <f t="shared" si="34"/>
        <v>2.8999999999999998E-3</v>
      </c>
      <c r="Z360">
        <f t="shared" si="36"/>
        <v>-8.1000000000000013E-3</v>
      </c>
      <c r="AA360" s="11">
        <f t="shared" si="39"/>
        <v>7.1999999999999981E-3</v>
      </c>
      <c r="AB360">
        <v>66.622450000000001</v>
      </c>
    </row>
    <row r="361" spans="1:28" x14ac:dyDescent="0.25">
      <c r="A361" s="26">
        <v>24563</v>
      </c>
      <c r="B361" s="6">
        <v>94.01</v>
      </c>
      <c r="C361" s="7">
        <v>2.9</v>
      </c>
      <c r="D361" s="7">
        <f t="shared" si="40"/>
        <v>-3.4786904225980311</v>
      </c>
      <c r="E361" s="7">
        <v>-3.4373186900761494</v>
      </c>
      <c r="F361" s="7">
        <f t="shared" si="37"/>
        <v>-2.8551520667320696</v>
      </c>
      <c r="G361" s="7">
        <f t="shared" si="38"/>
        <v>-0.62353835586596174</v>
      </c>
      <c r="H361" s="8">
        <v>5.41</v>
      </c>
      <c r="I361" s="9">
        <v>0.53051669360682241</v>
      </c>
      <c r="J361" s="7">
        <v>3.8399999999999997E-2</v>
      </c>
      <c r="K361" s="7">
        <v>5.1100000000000007E-2</v>
      </c>
      <c r="L361" s="7">
        <v>5.8299999999999998E-2</v>
      </c>
      <c r="M361" s="7">
        <v>4.7699999999999999E-2</v>
      </c>
      <c r="N361" s="14">
        <v>1.5046355640730586E-2</v>
      </c>
      <c r="O361" s="10">
        <f t="shared" si="35"/>
        <v>3.1999999999999997E-3</v>
      </c>
      <c r="P361" s="12">
        <v>3.0303030303031608E-3</v>
      </c>
      <c r="Q361" s="11">
        <v>-2.9100000000000001E-2</v>
      </c>
      <c r="R361" s="11">
        <v>-7.1000000000000004E-3</v>
      </c>
      <c r="S361" s="9">
        <v>8.3711722400000015E-4</v>
      </c>
      <c r="T361" s="13">
        <v>4.3371E-2</v>
      </c>
      <c r="U361" s="13">
        <v>4.2543999999999998E-2</v>
      </c>
      <c r="V361">
        <v>35.949199999999998</v>
      </c>
      <c r="W361">
        <v>9.4318695543517492E-3</v>
      </c>
      <c r="X361">
        <v>-5.4510000000000001E-3</v>
      </c>
      <c r="Y361" s="11">
        <f t="shared" si="34"/>
        <v>9.3000000000000027E-3</v>
      </c>
      <c r="Z361">
        <f t="shared" si="36"/>
        <v>2.1999999999999999E-2</v>
      </c>
      <c r="AA361" s="11">
        <f t="shared" si="39"/>
        <v>7.1999999999999911E-3</v>
      </c>
      <c r="AB361">
        <v>58.120150000000002</v>
      </c>
    </row>
    <row r="362" spans="1:28" x14ac:dyDescent="0.25">
      <c r="A362" s="26">
        <v>24593</v>
      </c>
      <c r="B362" s="6">
        <v>89.08</v>
      </c>
      <c r="C362" s="7">
        <v>2.9</v>
      </c>
      <c r="D362" s="7">
        <f t="shared" si="40"/>
        <v>-3.4248241053967385</v>
      </c>
      <c r="E362" s="7">
        <v>-3.4786904225980311</v>
      </c>
      <c r="F362" s="7">
        <f t="shared" si="37"/>
        <v>-2.8087069338683937</v>
      </c>
      <c r="G362" s="7">
        <f t="shared" si="38"/>
        <v>-0.616117171528345</v>
      </c>
      <c r="H362" s="8">
        <v>5.37</v>
      </c>
      <c r="I362" s="9">
        <v>0.55820118232147886</v>
      </c>
      <c r="J362" s="7">
        <v>3.6000000000000004E-2</v>
      </c>
      <c r="K362" s="7">
        <v>5.2400000000000002E-2</v>
      </c>
      <c r="L362" s="7">
        <v>5.96E-2</v>
      </c>
      <c r="M362" s="7">
        <v>4.82E-2</v>
      </c>
      <c r="N362" s="14">
        <v>1.1464670155673422E-2</v>
      </c>
      <c r="O362" s="10">
        <f t="shared" si="35"/>
        <v>3.0000000000000005E-3</v>
      </c>
      <c r="P362" s="12">
        <v>3.0211480362538623E-3</v>
      </c>
      <c r="Q362" s="11">
        <v>-3.8999999999999998E-3</v>
      </c>
      <c r="R362" s="11">
        <v>-2.5399999999999999E-2</v>
      </c>
      <c r="S362" s="9">
        <v>8.9035216499999995E-4</v>
      </c>
      <c r="T362" s="13">
        <v>-4.6809999999999997E-2</v>
      </c>
      <c r="U362" s="13">
        <v>-5.2313999999999999E-2</v>
      </c>
      <c r="V362">
        <v>35.635599999999997</v>
      </c>
      <c r="W362">
        <v>-8.7234208271672522E-3</v>
      </c>
      <c r="X362">
        <v>-9.6200000000000001E-3</v>
      </c>
      <c r="Y362" s="11">
        <f t="shared" si="34"/>
        <v>1.2199999999999996E-2</v>
      </c>
      <c r="Z362">
        <f t="shared" si="36"/>
        <v>-2.1499999999999998E-2</v>
      </c>
      <c r="AA362" s="11">
        <f t="shared" si="39"/>
        <v>7.1999999999999981E-3</v>
      </c>
      <c r="AB362">
        <v>67.243089999999995</v>
      </c>
    </row>
    <row r="363" spans="1:28" x14ac:dyDescent="0.25">
      <c r="A363" s="26">
        <v>24624</v>
      </c>
      <c r="B363" s="6">
        <v>90.64</v>
      </c>
      <c r="C363" s="7">
        <v>2.9</v>
      </c>
      <c r="D363" s="7">
        <f t="shared" si="40"/>
        <v>-3.4421848797273227</v>
      </c>
      <c r="E363" s="7">
        <v>-3.4248241053967385</v>
      </c>
      <c r="F363" s="7">
        <f t="shared" si="37"/>
        <v>-2.8335443785419976</v>
      </c>
      <c r="G363" s="7">
        <f t="shared" si="38"/>
        <v>-0.60864050118532476</v>
      </c>
      <c r="H363" s="8">
        <v>5.33</v>
      </c>
      <c r="I363" s="9">
        <v>0.55320484504684631</v>
      </c>
      <c r="J363" s="7">
        <v>3.5400000000000001E-2</v>
      </c>
      <c r="K363" s="7">
        <v>5.4400000000000004E-2</v>
      </c>
      <c r="L363" s="7">
        <v>6.1500000000000006E-2</v>
      </c>
      <c r="M363" s="7">
        <v>5.0700000000000002E-2</v>
      </c>
      <c r="N363" s="14">
        <v>1.015338573142532E-2</v>
      </c>
      <c r="O363" s="10">
        <f t="shared" si="35"/>
        <v>2.9499999999999999E-3</v>
      </c>
      <c r="P363" s="12">
        <v>3.0120481927708997E-3</v>
      </c>
      <c r="Q363" s="11">
        <v>-3.1199999999999999E-2</v>
      </c>
      <c r="R363" s="11">
        <v>-2.23E-2</v>
      </c>
      <c r="S363" s="9">
        <v>1.0707190630000001E-3</v>
      </c>
      <c r="T363" s="13">
        <v>1.9318999999999999E-2</v>
      </c>
      <c r="U363" s="13">
        <v>1.8015E-2</v>
      </c>
      <c r="V363">
        <v>35.631100000000004</v>
      </c>
      <c r="W363">
        <v>-1.2627821616566202E-4</v>
      </c>
      <c r="X363">
        <v>-1.5869999999999999E-2</v>
      </c>
      <c r="Y363" s="11">
        <f t="shared" si="34"/>
        <v>1.5300000000000001E-2</v>
      </c>
      <c r="Z363">
        <f t="shared" si="36"/>
        <v>8.8999999999999982E-3</v>
      </c>
      <c r="AA363" s="11">
        <f t="shared" si="39"/>
        <v>7.1000000000000021E-3</v>
      </c>
      <c r="AB363">
        <v>104.3271</v>
      </c>
    </row>
    <row r="364" spans="1:28" x14ac:dyDescent="0.25">
      <c r="A364" s="26">
        <v>24654</v>
      </c>
      <c r="B364" s="6">
        <v>94.75</v>
      </c>
      <c r="C364" s="7">
        <v>2.9066700000000001</v>
      </c>
      <c r="D364" s="7">
        <f t="shared" si="40"/>
        <v>-3.484233747921424</v>
      </c>
      <c r="E364" s="7">
        <v>-3.439887520678639</v>
      </c>
      <c r="F364" s="7">
        <f t="shared" si="37"/>
        <v>-2.8797685406089828</v>
      </c>
      <c r="G364" s="7">
        <f t="shared" si="38"/>
        <v>-0.60446520731244113</v>
      </c>
      <c r="H364" s="8">
        <v>5.32</v>
      </c>
      <c r="I364" s="9">
        <v>0.52629832787755459</v>
      </c>
      <c r="J364" s="7">
        <v>4.2099999999999999E-2</v>
      </c>
      <c r="K364" s="7">
        <v>5.5800000000000002E-2</v>
      </c>
      <c r="L364" s="7">
        <v>6.2600000000000003E-2</v>
      </c>
      <c r="M364" s="7">
        <v>5.0500000000000003E-2</v>
      </c>
      <c r="N364" s="14">
        <v>6.6875347389572367E-3</v>
      </c>
      <c r="O364" s="10">
        <f t="shared" si="35"/>
        <v>3.5083333333333334E-3</v>
      </c>
      <c r="P364" s="12">
        <v>3.0030030030030463E-3</v>
      </c>
      <c r="Q364" s="11">
        <v>6.7999999999999996E-3</v>
      </c>
      <c r="R364" s="11">
        <v>4.1000000000000003E-3</v>
      </c>
      <c r="S364" s="9">
        <v>2.1844163799999999E-4</v>
      </c>
      <c r="T364" s="13">
        <v>4.6454000000000002E-2</v>
      </c>
      <c r="U364" s="13">
        <v>4.5622999999999997E-2</v>
      </c>
      <c r="V364">
        <v>35.549999999999997</v>
      </c>
      <c r="W364">
        <v>-2.276101495603739E-3</v>
      </c>
      <c r="X364">
        <v>-7.8660000000000004E-4</v>
      </c>
      <c r="Y364" s="11">
        <f t="shared" si="34"/>
        <v>8.4000000000000047E-3</v>
      </c>
      <c r="Z364">
        <f t="shared" si="36"/>
        <v>-2.6999999999999993E-3</v>
      </c>
      <c r="AA364" s="11">
        <f t="shared" si="39"/>
        <v>6.8000000000000005E-3</v>
      </c>
      <c r="AB364">
        <v>57.093620000000001</v>
      </c>
    </row>
    <row r="365" spans="1:28" x14ac:dyDescent="0.25">
      <c r="A365" s="26">
        <v>24685</v>
      </c>
      <c r="B365" s="6">
        <v>93.64</v>
      </c>
      <c r="C365" s="7">
        <v>2.9133300000000002</v>
      </c>
      <c r="D365" s="7">
        <f t="shared" si="40"/>
        <v>-3.4701608857887898</v>
      </c>
      <c r="E365" s="7">
        <v>-3.4819450871286155</v>
      </c>
      <c r="F365" s="7">
        <f t="shared" si="37"/>
        <v>-2.8698658073688628</v>
      </c>
      <c r="G365" s="7">
        <f t="shared" si="38"/>
        <v>-0.60029507841992713</v>
      </c>
      <c r="H365" s="8">
        <v>5.31</v>
      </c>
      <c r="I365" s="9">
        <v>0.52802094775266561</v>
      </c>
      <c r="J365" s="7">
        <v>4.2699999999999995E-2</v>
      </c>
      <c r="K365" s="7">
        <v>5.62E-2</v>
      </c>
      <c r="L365" s="7">
        <v>6.3299999999999995E-2</v>
      </c>
      <c r="M365" s="7">
        <v>5.1400000000000001E-2</v>
      </c>
      <c r="N365" s="14">
        <v>5.8418374495645495E-3</v>
      </c>
      <c r="O365" s="10">
        <f t="shared" si="35"/>
        <v>3.5583333333333331E-3</v>
      </c>
      <c r="P365" s="12">
        <v>2.9940119760478723E-3</v>
      </c>
      <c r="Q365" s="11">
        <v>-8.3999999999999995E-3</v>
      </c>
      <c r="R365" s="11">
        <v>-6.9999999999999999E-4</v>
      </c>
      <c r="S365" s="9">
        <v>2.96619562E-4</v>
      </c>
      <c r="T365" s="13">
        <v>-6.8240000000000002E-3</v>
      </c>
      <c r="U365" s="13">
        <v>-1.2197E-2</v>
      </c>
      <c r="V365">
        <v>36.231099999999998</v>
      </c>
      <c r="W365">
        <v>1.9158931082981737E-2</v>
      </c>
      <c r="X365">
        <v>-6.2350000000000001E-3</v>
      </c>
      <c r="Y365" s="11">
        <f t="shared" si="34"/>
        <v>8.7000000000000063E-3</v>
      </c>
      <c r="Z365">
        <f t="shared" si="36"/>
        <v>7.6999999999999994E-3</v>
      </c>
      <c r="AA365" s="11">
        <f t="shared" si="39"/>
        <v>7.0999999999999952E-3</v>
      </c>
      <c r="AB365">
        <v>62.886650000000003</v>
      </c>
    </row>
    <row r="366" spans="1:28" x14ac:dyDescent="0.25">
      <c r="A366" s="26">
        <v>24716</v>
      </c>
      <c r="B366" s="6">
        <v>96.71</v>
      </c>
      <c r="C366" s="7">
        <v>2.92</v>
      </c>
      <c r="D366" s="7">
        <f t="shared" si="40"/>
        <v>-3.5001331934486815</v>
      </c>
      <c r="E366" s="7">
        <v>-3.4678740263425198</v>
      </c>
      <c r="F366" s="7">
        <f t="shared" si="37"/>
        <v>-2.9040099891707958</v>
      </c>
      <c r="G366" s="7">
        <f t="shared" si="38"/>
        <v>-0.59612320427788579</v>
      </c>
      <c r="H366" s="8">
        <v>5.3</v>
      </c>
      <c r="I366" s="9">
        <v>0.51356484579025752</v>
      </c>
      <c r="J366" s="7">
        <v>4.4199999999999996E-2</v>
      </c>
      <c r="K366" s="7">
        <v>5.6500000000000002E-2</v>
      </c>
      <c r="L366" s="7">
        <v>6.4000000000000001E-2</v>
      </c>
      <c r="M366" s="7">
        <v>5.1700000000000003E-2</v>
      </c>
      <c r="N366" s="14">
        <v>5.6002035747285172E-3</v>
      </c>
      <c r="O366" s="10">
        <f t="shared" si="35"/>
        <v>3.6833333333333332E-3</v>
      </c>
      <c r="P366" s="12">
        <v>2.9850746268658135E-3</v>
      </c>
      <c r="Q366" s="11">
        <v>-4.0000000000000002E-4</v>
      </c>
      <c r="R366" s="11">
        <v>9.4000000000000004E-3</v>
      </c>
      <c r="S366" s="9">
        <v>3.58545187E-4</v>
      </c>
      <c r="T366" s="13">
        <v>3.3814999999999998E-2</v>
      </c>
      <c r="U366" s="13">
        <v>3.2597000000000001E-2</v>
      </c>
      <c r="V366">
        <v>36.1723</v>
      </c>
      <c r="W366">
        <v>-1.6229151198831383E-3</v>
      </c>
      <c r="X366">
        <v>-1.8760000000000001E-3</v>
      </c>
      <c r="Y366" s="11">
        <f t="shared" si="34"/>
        <v>7.5000000000000067E-3</v>
      </c>
      <c r="Z366">
        <f t="shared" si="36"/>
        <v>9.7999999999999997E-3</v>
      </c>
      <c r="AA366" s="11">
        <f t="shared" si="39"/>
        <v>7.4999999999999997E-3</v>
      </c>
      <c r="AB366">
        <v>53.343940000000003</v>
      </c>
    </row>
    <row r="367" spans="1:28" x14ac:dyDescent="0.25">
      <c r="A367" s="26">
        <v>24746</v>
      </c>
      <c r="B367" s="6">
        <v>93.9</v>
      </c>
      <c r="C367" s="7">
        <v>2.92</v>
      </c>
      <c r="D367" s="7">
        <f t="shared" si="40"/>
        <v>-3.4706467699340271</v>
      </c>
      <c r="E367" s="7">
        <v>-3.5001331934486815</v>
      </c>
      <c r="F367" s="7">
        <f t="shared" si="37"/>
        <v>-2.87263855096037</v>
      </c>
      <c r="G367" s="7">
        <f t="shared" si="38"/>
        <v>-0.59800821897365697</v>
      </c>
      <c r="H367" s="8">
        <v>5.31</v>
      </c>
      <c r="I367" s="9">
        <v>0.54095528224248068</v>
      </c>
      <c r="J367" s="7">
        <v>4.5599999999999995E-2</v>
      </c>
      <c r="K367" s="7">
        <v>5.8200000000000002E-2</v>
      </c>
      <c r="L367" s="7">
        <v>6.5199999999999994E-2</v>
      </c>
      <c r="M367" s="7">
        <v>5.4899999999999997E-2</v>
      </c>
      <c r="N367" s="14">
        <v>3.7155699698210509E-3</v>
      </c>
      <c r="O367" s="10">
        <f t="shared" si="35"/>
        <v>3.7999999999999996E-3</v>
      </c>
      <c r="P367" s="12">
        <v>2.9761904761904656E-3</v>
      </c>
      <c r="Q367" s="11">
        <v>-0.04</v>
      </c>
      <c r="R367" s="11">
        <v>-2.81E-2</v>
      </c>
      <c r="S367" s="9">
        <v>4.4491392900000004E-4</v>
      </c>
      <c r="T367" s="13">
        <v>-2.7448E-2</v>
      </c>
      <c r="U367" s="13">
        <v>-2.8701000000000001E-2</v>
      </c>
      <c r="V367">
        <v>36.466900000000003</v>
      </c>
      <c r="W367">
        <v>8.1443535523039075E-3</v>
      </c>
      <c r="X367">
        <v>8.6420000000000004E-3</v>
      </c>
      <c r="Y367" s="11">
        <f t="shared" si="34"/>
        <v>9.3000000000000027E-3</v>
      </c>
      <c r="Z367">
        <f t="shared" si="36"/>
        <v>1.1900000000000001E-2</v>
      </c>
      <c r="AA367" s="11">
        <f t="shared" si="39"/>
        <v>6.9999999999999923E-3</v>
      </c>
      <c r="AB367">
        <v>84.873540000000006</v>
      </c>
    </row>
    <row r="368" spans="1:28" x14ac:dyDescent="0.25">
      <c r="A368" s="26">
        <v>24777</v>
      </c>
      <c r="B368" s="6">
        <v>94</v>
      </c>
      <c r="C368" s="7">
        <v>2.92</v>
      </c>
      <c r="D368" s="7">
        <f t="shared" si="40"/>
        <v>-3.4717111659898134</v>
      </c>
      <c r="E368" s="7">
        <v>-3.4706467699340271</v>
      </c>
      <c r="F368" s="7">
        <f t="shared" si="37"/>
        <v>-2.8718214789164507</v>
      </c>
      <c r="G368" s="7">
        <f t="shared" si="38"/>
        <v>-0.59988968707336277</v>
      </c>
      <c r="H368" s="8">
        <v>5.32</v>
      </c>
      <c r="I368" s="9">
        <v>0.54338269716034304</v>
      </c>
      <c r="J368" s="7">
        <v>4.7300000000000002E-2</v>
      </c>
      <c r="K368" s="7">
        <v>6.0700000000000004E-2</v>
      </c>
      <c r="L368" s="7">
        <v>6.7199999999999996E-2</v>
      </c>
      <c r="M368" s="7">
        <v>5.67E-2</v>
      </c>
      <c r="N368" s="14">
        <v>2.7733318187184333E-3</v>
      </c>
      <c r="O368" s="10">
        <f t="shared" si="35"/>
        <v>3.9416666666666671E-3</v>
      </c>
      <c r="P368" s="12">
        <v>2.9673590504448732E-3</v>
      </c>
      <c r="Q368" s="11">
        <v>-1.9599999999999999E-2</v>
      </c>
      <c r="R368" s="11">
        <v>-2.7199999999999998E-2</v>
      </c>
      <c r="S368" s="9">
        <v>9.5478002900000012E-4</v>
      </c>
      <c r="T368" s="13">
        <v>6.4349999999999997E-3</v>
      </c>
      <c r="U368" s="13">
        <v>5.3300000000000005E-4</v>
      </c>
      <c r="V368">
        <v>36.988399999999999</v>
      </c>
      <c r="W368">
        <v>1.4300639758246411E-2</v>
      </c>
      <c r="X368">
        <v>1.575E-2</v>
      </c>
      <c r="Y368" s="11">
        <f t="shared" si="34"/>
        <v>9.3999999999999986E-3</v>
      </c>
      <c r="Z368">
        <f t="shared" si="36"/>
        <v>-7.5999999999999991E-3</v>
      </c>
      <c r="AA368" s="11">
        <f t="shared" si="39"/>
        <v>6.4999999999999919E-3</v>
      </c>
      <c r="AB368">
        <v>87.220500000000001</v>
      </c>
    </row>
    <row r="369" spans="1:28" x14ac:dyDescent="0.25">
      <c r="A369" s="26">
        <v>24807</v>
      </c>
      <c r="B369" s="6">
        <v>96.47</v>
      </c>
      <c r="C369" s="7">
        <v>2.92</v>
      </c>
      <c r="D369" s="7">
        <f t="shared" si="40"/>
        <v>-3.4976484629022719</v>
      </c>
      <c r="E369" s="7">
        <v>-3.4717111659898134</v>
      </c>
      <c r="F369" s="7">
        <f t="shared" si="37"/>
        <v>-2.895880841004709</v>
      </c>
      <c r="G369" s="7">
        <f t="shared" si="38"/>
        <v>-0.60176762189756272</v>
      </c>
      <c r="H369" s="8">
        <v>5.33</v>
      </c>
      <c r="I369" s="9">
        <v>0.52579244511716805</v>
      </c>
      <c r="J369" s="7">
        <v>4.9699999999999994E-2</v>
      </c>
      <c r="K369" s="7">
        <v>6.1900000000000004E-2</v>
      </c>
      <c r="L369" s="7">
        <v>6.93E-2</v>
      </c>
      <c r="M369" s="7">
        <v>5.5599999999999997E-2</v>
      </c>
      <c r="N369" s="14">
        <v>1.4361072905423647E-2</v>
      </c>
      <c r="O369" s="10">
        <f t="shared" si="35"/>
        <v>4.1416666666666659E-3</v>
      </c>
      <c r="P369" s="12">
        <v>2.9585798816569309E-3</v>
      </c>
      <c r="Q369" s="11">
        <v>1.9199999999999998E-2</v>
      </c>
      <c r="R369" s="11">
        <v>1.2699999999999999E-2</v>
      </c>
      <c r="S369" s="9">
        <v>2.7088597400000002E-4</v>
      </c>
      <c r="T369" s="13">
        <v>2.7078999999999999E-2</v>
      </c>
      <c r="U369" s="13">
        <v>2.5857000000000002E-2</v>
      </c>
      <c r="V369">
        <v>37.386800000000001</v>
      </c>
      <c r="W369">
        <v>1.0770944404191646E-2</v>
      </c>
      <c r="X369">
        <v>1.1129999999999999E-2</v>
      </c>
      <c r="Y369" s="11">
        <f t="shared" si="34"/>
        <v>5.9000000000000025E-3</v>
      </c>
      <c r="Z369">
        <f t="shared" si="36"/>
        <v>-6.4999999999999988E-3</v>
      </c>
      <c r="AA369" s="11">
        <f t="shared" si="39"/>
        <v>7.3999999999999969E-3</v>
      </c>
      <c r="AB369">
        <v>91.070949999999996</v>
      </c>
    </row>
    <row r="370" spans="1:28" x14ac:dyDescent="0.25">
      <c r="A370" s="26">
        <v>24838</v>
      </c>
      <c r="B370" s="6">
        <v>92.24</v>
      </c>
      <c r="C370" s="7">
        <v>2.93</v>
      </c>
      <c r="D370" s="7">
        <f t="shared" si="40"/>
        <v>-3.4493914529318275</v>
      </c>
      <c r="E370" s="7">
        <v>-3.494229656153486</v>
      </c>
      <c r="F370" s="7">
        <f t="shared" si="37"/>
        <v>-2.8441862715206763</v>
      </c>
      <c r="G370" s="7">
        <f t="shared" si="38"/>
        <v>-0.60520518141115109</v>
      </c>
      <c r="H370" s="8">
        <v>5.3666700000000001</v>
      </c>
      <c r="I370" s="9">
        <v>0.55630238348510175</v>
      </c>
      <c r="J370" s="7">
        <v>0.05</v>
      </c>
      <c r="K370" s="7">
        <v>6.1699999999999998E-2</v>
      </c>
      <c r="L370" s="7">
        <v>6.8400000000000002E-2</v>
      </c>
      <c r="M370" s="7">
        <v>5.3600000000000002E-2</v>
      </c>
      <c r="N370" s="14">
        <v>1.2854154362476737E-2</v>
      </c>
      <c r="O370" s="10">
        <f t="shared" si="35"/>
        <v>4.1666666666666666E-3</v>
      </c>
      <c r="P370" s="12">
        <v>5.8997050147493457E-3</v>
      </c>
      <c r="Q370" s="11">
        <v>3.2800000000000003E-2</v>
      </c>
      <c r="R370" s="11">
        <v>3.61E-2</v>
      </c>
      <c r="S370" s="9">
        <v>4.8334623199999989E-4</v>
      </c>
      <c r="T370" s="13">
        <v>-4.1875000000000002E-2</v>
      </c>
      <c r="U370" s="13">
        <v>-4.3522999999999999E-2</v>
      </c>
      <c r="V370">
        <v>37.346499999999999</v>
      </c>
      <c r="W370">
        <v>-1.0779205494988071E-3</v>
      </c>
      <c r="X370">
        <v>1.124E-2</v>
      </c>
      <c r="Y370" s="11">
        <f t="shared" ref="Y370:Y433" si="41">M370-J370</f>
        <v>3.599999999999999E-3</v>
      </c>
      <c r="Z370">
        <f t="shared" si="36"/>
        <v>3.2999999999999974E-3</v>
      </c>
      <c r="AA370" s="11">
        <f t="shared" si="39"/>
        <v>6.7000000000000046E-3</v>
      </c>
      <c r="AB370">
        <v>143.6121</v>
      </c>
    </row>
    <row r="371" spans="1:28" x14ac:dyDescent="0.25">
      <c r="A371" s="26">
        <v>24869</v>
      </c>
      <c r="B371" s="6">
        <v>89.36</v>
      </c>
      <c r="C371" s="7">
        <v>2.94</v>
      </c>
      <c r="D371" s="7">
        <f t="shared" si="40"/>
        <v>-3.4142635734103548</v>
      </c>
      <c r="E371" s="7">
        <v>-3.4459842946102133</v>
      </c>
      <c r="F371" s="7">
        <f t="shared" si="37"/>
        <v>-2.8056577245848064</v>
      </c>
      <c r="G371" s="7">
        <f t="shared" si="38"/>
        <v>-0.60860584882554847</v>
      </c>
      <c r="H371" s="8">
        <v>5.4033300000000004</v>
      </c>
      <c r="I371" s="9">
        <v>0.56621058893515763</v>
      </c>
      <c r="J371" s="7">
        <v>4.9800000000000004E-2</v>
      </c>
      <c r="K371" s="7">
        <v>6.0999999999999999E-2</v>
      </c>
      <c r="L371" s="7">
        <v>6.8000000000000005E-2</v>
      </c>
      <c r="M371" s="7">
        <v>5.4199999999999998E-2</v>
      </c>
      <c r="N371" s="14">
        <v>1.0450728391291013E-2</v>
      </c>
      <c r="O371" s="10">
        <f t="shared" si="35"/>
        <v>4.15E-3</v>
      </c>
      <c r="P371" s="12">
        <v>2.9325513196480912E-3</v>
      </c>
      <c r="Q371" s="11">
        <v>-3.3E-3</v>
      </c>
      <c r="R371" s="11">
        <v>3.7000000000000002E-3</v>
      </c>
      <c r="S371" s="9">
        <v>8.2042999800000004E-4</v>
      </c>
      <c r="T371" s="13">
        <v>-2.69E-2</v>
      </c>
      <c r="U371" s="13">
        <v>-3.1973000000000001E-2</v>
      </c>
      <c r="V371">
        <v>37.480400000000003</v>
      </c>
      <c r="W371">
        <v>3.5853426693265534E-3</v>
      </c>
      <c r="X371">
        <v>1.095E-2</v>
      </c>
      <c r="Y371" s="11">
        <f t="shared" si="41"/>
        <v>4.3999999999999942E-3</v>
      </c>
      <c r="Z371">
        <f t="shared" si="36"/>
        <v>7.0000000000000001E-3</v>
      </c>
      <c r="AA371" s="11">
        <f t="shared" si="39"/>
        <v>7.0000000000000062E-3</v>
      </c>
      <c r="AB371">
        <v>81.829430000000002</v>
      </c>
    </row>
    <row r="372" spans="1:28" x14ac:dyDescent="0.25">
      <c r="A372" s="26">
        <v>24898</v>
      </c>
      <c r="B372" s="6">
        <v>90.2</v>
      </c>
      <c r="C372" s="7">
        <v>2.95</v>
      </c>
      <c r="D372" s="7">
        <f t="shared" si="40"/>
        <v>-3.4202242567168493</v>
      </c>
      <c r="E372" s="7">
        <v>-3.4108679844092169</v>
      </c>
      <c r="F372" s="7">
        <f t="shared" si="37"/>
        <v>-2.8082503662007268</v>
      </c>
      <c r="G372" s="7">
        <f t="shared" si="38"/>
        <v>-0.61197389051612283</v>
      </c>
      <c r="H372" s="8">
        <v>5.44</v>
      </c>
      <c r="I372" s="9">
        <v>0.5668098064638919</v>
      </c>
      <c r="J372" s="7">
        <v>5.1699999999999996E-2</v>
      </c>
      <c r="K372" s="7">
        <v>6.1100000000000002E-2</v>
      </c>
      <c r="L372" s="7">
        <v>6.8499999999999991E-2</v>
      </c>
      <c r="M372" s="7">
        <v>5.6000000000000001E-2</v>
      </c>
      <c r="N372" s="14">
        <v>1.2677156191576862E-2</v>
      </c>
      <c r="O372" s="10">
        <f t="shared" ref="O372:O435" si="42">J372/12</f>
        <v>4.3083333333333333E-3</v>
      </c>
      <c r="P372" s="12">
        <v>2.9239766081869956E-3</v>
      </c>
      <c r="Q372" s="11">
        <v>-2.12E-2</v>
      </c>
      <c r="R372" s="11">
        <v>-1.9699999999999999E-2</v>
      </c>
      <c r="S372" s="9">
        <v>1.395505766E-3</v>
      </c>
      <c r="T372" s="13">
        <v>9.6959999999999998E-3</v>
      </c>
      <c r="U372" s="13">
        <v>8.5850000000000006E-3</v>
      </c>
      <c r="V372">
        <v>37.5974</v>
      </c>
      <c r="W372">
        <v>3.1216315727686291E-3</v>
      </c>
      <c r="X372">
        <v>9.0650000000000001E-3</v>
      </c>
      <c r="Y372" s="11">
        <f t="shared" si="41"/>
        <v>4.3000000000000052E-3</v>
      </c>
      <c r="Z372">
        <f t="shared" si="36"/>
        <v>1.5000000000000013E-3</v>
      </c>
      <c r="AA372" s="11">
        <f t="shared" si="39"/>
        <v>7.3999999999999899E-3</v>
      </c>
      <c r="AB372">
        <v>122.9717</v>
      </c>
    </row>
    <row r="373" spans="1:28" x14ac:dyDescent="0.25">
      <c r="A373" s="26">
        <v>24929</v>
      </c>
      <c r="B373" s="6">
        <v>97.59</v>
      </c>
      <c r="C373" s="7">
        <v>2.96333</v>
      </c>
      <c r="D373" s="7">
        <f t="shared" si="40"/>
        <v>-3.4944613931556914</v>
      </c>
      <c r="E373" s="7">
        <v>-3.4157157910708995</v>
      </c>
      <c r="F373" s="7">
        <f t="shared" si="37"/>
        <v>-2.879062448513019</v>
      </c>
      <c r="G373" s="7">
        <f t="shared" si="38"/>
        <v>-0.61539894464267264</v>
      </c>
      <c r="H373" s="8">
        <v>5.4833299999999996</v>
      </c>
      <c r="I373" s="9">
        <v>0.52235206419504066</v>
      </c>
      <c r="J373" s="7">
        <v>5.3800000000000001E-2</v>
      </c>
      <c r="K373" s="7">
        <v>6.2100000000000002E-2</v>
      </c>
      <c r="L373" s="7">
        <v>6.9699999999999998E-2</v>
      </c>
      <c r="M373" s="7">
        <v>5.4699999999999999E-2</v>
      </c>
      <c r="N373" s="14">
        <v>8.1401599825820185E-3</v>
      </c>
      <c r="O373" s="10">
        <f t="shared" si="42"/>
        <v>4.4833333333333331E-3</v>
      </c>
      <c r="P373" s="12">
        <v>2.9154518950438302E-3</v>
      </c>
      <c r="Q373" s="11">
        <v>2.2700000000000001E-2</v>
      </c>
      <c r="R373" s="11">
        <v>4.7999999999999996E-3</v>
      </c>
      <c r="S373" s="9">
        <v>1.6075589940000002E-3</v>
      </c>
      <c r="T373" s="13">
        <v>8.4092E-2</v>
      </c>
      <c r="U373" s="13">
        <v>8.2641999999999993E-2</v>
      </c>
      <c r="V373">
        <v>37.651800000000001</v>
      </c>
      <c r="W373">
        <v>1.4469085628261826E-3</v>
      </c>
      <c r="X373">
        <v>1.695E-2</v>
      </c>
      <c r="Y373" s="11">
        <f t="shared" si="41"/>
        <v>8.9999999999999802E-4</v>
      </c>
      <c r="Z373">
        <f t="shared" si="36"/>
        <v>-1.7900000000000003E-2</v>
      </c>
      <c r="AA373" s="11">
        <f t="shared" si="39"/>
        <v>7.5999999999999956E-3</v>
      </c>
      <c r="AB373">
        <v>103.1435</v>
      </c>
    </row>
    <row r="374" spans="1:28" x14ac:dyDescent="0.25">
      <c r="A374" s="26">
        <v>24959</v>
      </c>
      <c r="B374" s="6">
        <v>98.68</v>
      </c>
      <c r="C374" s="7">
        <v>2.9766699999999999</v>
      </c>
      <c r="D374" s="7">
        <f t="shared" si="40"/>
        <v>-3.5010770656206565</v>
      </c>
      <c r="E374" s="7">
        <v>-3.4899698031128703</v>
      </c>
      <c r="F374" s="7">
        <f t="shared" si="37"/>
        <v>-2.8822968274859897</v>
      </c>
      <c r="G374" s="7">
        <f t="shared" si="38"/>
        <v>-0.61878023813466665</v>
      </c>
      <c r="H374" s="8">
        <v>5.5266700000000002</v>
      </c>
      <c r="I374" s="9">
        <v>0.53003337041156839</v>
      </c>
      <c r="J374" s="7">
        <v>5.6600000000000004E-2</v>
      </c>
      <c r="K374" s="7">
        <v>6.2699999999999992E-2</v>
      </c>
      <c r="L374" s="7">
        <v>7.0300000000000001E-2</v>
      </c>
      <c r="M374" s="7">
        <v>5.4699999999999999E-2</v>
      </c>
      <c r="N374" s="14">
        <v>1.0646413188636948E-2</v>
      </c>
      <c r="O374" s="10">
        <f t="shared" si="42"/>
        <v>4.7166666666666668E-3</v>
      </c>
      <c r="P374" s="12">
        <v>2.9069767441860517E-3</v>
      </c>
      <c r="Q374" s="11">
        <v>4.3E-3</v>
      </c>
      <c r="R374" s="11">
        <v>3.2000000000000002E-3</v>
      </c>
      <c r="S374" s="9">
        <v>3.8651288600000003E-4</v>
      </c>
      <c r="T374" s="13">
        <v>1.6374E-2</v>
      </c>
      <c r="U374" s="13">
        <v>1.1103999999999999E-2</v>
      </c>
      <c r="V374">
        <v>38.074100000000001</v>
      </c>
      <c r="W374">
        <v>1.1215931243658999E-2</v>
      </c>
      <c r="X374">
        <v>1.7420000000000001E-2</v>
      </c>
      <c r="Y374" s="11">
        <f t="shared" si="41"/>
        <v>-1.9000000000000059E-3</v>
      </c>
      <c r="Z374">
        <f t="shared" si="36"/>
        <v>-1.0999999999999998E-3</v>
      </c>
      <c r="AA374" s="11">
        <f t="shared" si="39"/>
        <v>7.6000000000000095E-3</v>
      </c>
      <c r="AB374">
        <v>81.640219999999999</v>
      </c>
    </row>
    <row r="375" spans="1:28" x14ac:dyDescent="0.25">
      <c r="A375" s="26">
        <v>24990</v>
      </c>
      <c r="B375" s="6">
        <v>99.58</v>
      </c>
      <c r="C375" s="7">
        <v>2.99</v>
      </c>
      <c r="D375" s="7">
        <f t="shared" si="40"/>
        <v>-3.5056879538114414</v>
      </c>
      <c r="E375" s="7">
        <v>-3.4966089042585611</v>
      </c>
      <c r="F375" s="7">
        <f t="shared" si="37"/>
        <v>-2.883566287274844</v>
      </c>
      <c r="G375" s="7">
        <f t="shared" si="38"/>
        <v>-0.62212166653659762</v>
      </c>
      <c r="H375" s="8">
        <v>5.57</v>
      </c>
      <c r="I375" s="9">
        <v>0.53074181332145243</v>
      </c>
      <c r="J375" s="7">
        <v>5.5199999999999999E-2</v>
      </c>
      <c r="K375" s="7">
        <v>6.2800000000000009E-2</v>
      </c>
      <c r="L375" s="7">
        <v>7.0699999999999999E-2</v>
      </c>
      <c r="M375" s="7">
        <v>5.3400000000000003E-2</v>
      </c>
      <c r="N375" s="14">
        <v>1.2090095804365422E-2</v>
      </c>
      <c r="O375" s="10">
        <f t="shared" si="42"/>
        <v>4.5999999999999999E-3</v>
      </c>
      <c r="P375" s="12">
        <v>5.7971014492754769E-3</v>
      </c>
      <c r="Q375" s="11">
        <v>2.3E-2</v>
      </c>
      <c r="R375" s="11">
        <v>1.2200000000000001E-2</v>
      </c>
      <c r="S375" s="9">
        <v>4.9948079599999992E-4</v>
      </c>
      <c r="T375" s="13">
        <v>9.9159999999999995E-3</v>
      </c>
      <c r="U375" s="13">
        <v>8.6949999999999996E-3</v>
      </c>
      <c r="V375">
        <v>38.213999999999999</v>
      </c>
      <c r="W375">
        <v>3.6744138403796084E-3</v>
      </c>
      <c r="X375">
        <v>1.2749999999999999E-2</v>
      </c>
      <c r="Y375" s="11">
        <f t="shared" si="41"/>
        <v>-1.799999999999996E-3</v>
      </c>
      <c r="Z375">
        <f t="shared" si="36"/>
        <v>-1.0799999999999999E-2</v>
      </c>
      <c r="AA375" s="11">
        <f t="shared" si="39"/>
        <v>7.8999999999999904E-3</v>
      </c>
      <c r="AB375">
        <v>72.943209999999993</v>
      </c>
    </row>
    <row r="376" spans="1:28" x14ac:dyDescent="0.25">
      <c r="A376" s="26">
        <v>25020</v>
      </c>
      <c r="B376" s="6">
        <v>97.74</v>
      </c>
      <c r="C376" s="7">
        <v>3.0033300000000001</v>
      </c>
      <c r="D376" s="7">
        <f t="shared" si="40"/>
        <v>-3.4825892187684011</v>
      </c>
      <c r="E376" s="7">
        <v>-3.5012396681404292</v>
      </c>
      <c r="F376" s="7">
        <f t="shared" si="37"/>
        <v>-2.859544294100905</v>
      </c>
      <c r="G376" s="7">
        <f t="shared" si="38"/>
        <v>-0.62304492466749595</v>
      </c>
      <c r="H376" s="8">
        <v>5.6</v>
      </c>
      <c r="I376" s="9">
        <v>0.53963759909399778</v>
      </c>
      <c r="J376" s="7">
        <v>5.3099999999999994E-2</v>
      </c>
      <c r="K376" s="7">
        <v>6.2400000000000004E-2</v>
      </c>
      <c r="L376" s="7">
        <v>6.9800000000000001E-2</v>
      </c>
      <c r="M376" s="7">
        <v>5.1700000000000003E-2</v>
      </c>
      <c r="N376" s="14">
        <v>1.3885434771739294E-2</v>
      </c>
      <c r="O376" s="10">
        <f t="shared" si="42"/>
        <v>4.4249999999999992E-3</v>
      </c>
      <c r="P376" s="12">
        <v>5.7636887608067955E-3</v>
      </c>
      <c r="Q376" s="11">
        <v>2.8899999999999999E-2</v>
      </c>
      <c r="R376" s="11">
        <v>3.4099999999999998E-2</v>
      </c>
      <c r="S376" s="9">
        <v>7.56619744E-4</v>
      </c>
      <c r="T376" s="13">
        <v>-1.7444000000000001E-2</v>
      </c>
      <c r="U376" s="13">
        <v>-1.8664E-2</v>
      </c>
      <c r="V376">
        <v>38.1554</v>
      </c>
      <c r="W376">
        <v>-1.5334694091170365E-3</v>
      </c>
      <c r="X376">
        <v>1.247E-2</v>
      </c>
      <c r="Y376" s="11">
        <f t="shared" si="41"/>
        <v>-1.3999999999999915E-3</v>
      </c>
      <c r="Z376">
        <f t="shared" si="36"/>
        <v>5.1999999999999998E-3</v>
      </c>
      <c r="AA376" s="11">
        <f t="shared" si="39"/>
        <v>7.3999999999999969E-3</v>
      </c>
      <c r="AB376">
        <v>76.253780000000006</v>
      </c>
    </row>
    <row r="377" spans="1:28" x14ac:dyDescent="0.25">
      <c r="A377" s="26">
        <v>25051</v>
      </c>
      <c r="B377" s="6">
        <v>98.86</v>
      </c>
      <c r="C377" s="7">
        <v>3.01667</v>
      </c>
      <c r="D377" s="7">
        <f t="shared" si="40"/>
        <v>-3.4895511338633232</v>
      </c>
      <c r="E377" s="7">
        <v>-3.4781573178265184</v>
      </c>
      <c r="F377" s="7">
        <f t="shared" si="37"/>
        <v>-2.8655952657272143</v>
      </c>
      <c r="G377" s="7">
        <f t="shared" si="38"/>
        <v>-0.62395586813610882</v>
      </c>
      <c r="H377" s="8">
        <v>5.63</v>
      </c>
      <c r="I377" s="9">
        <v>0.53180210042298637</v>
      </c>
      <c r="J377" s="7">
        <v>5.0900000000000001E-2</v>
      </c>
      <c r="K377" s="7">
        <v>6.0199999999999997E-2</v>
      </c>
      <c r="L377" s="7">
        <v>6.8199999999999997E-2</v>
      </c>
      <c r="M377" s="7">
        <v>5.1999999999999998E-2</v>
      </c>
      <c r="N377" s="14">
        <v>1.8035051022994852E-2</v>
      </c>
      <c r="O377" s="10">
        <f t="shared" si="42"/>
        <v>4.241666666666667E-3</v>
      </c>
      <c r="P377" s="12">
        <v>2.8653295128939771E-3</v>
      </c>
      <c r="Q377" s="11">
        <v>-2.9999999999999997E-4</v>
      </c>
      <c r="R377" s="11">
        <v>2.06E-2</v>
      </c>
      <c r="S377" s="9">
        <v>3.1640218100000006E-4</v>
      </c>
      <c r="T377" s="13">
        <v>1.6414999999999999E-2</v>
      </c>
      <c r="U377" s="13">
        <v>1.1259E-2</v>
      </c>
      <c r="V377">
        <v>38.261899999999997</v>
      </c>
      <c r="W377">
        <v>2.7912169705991007E-3</v>
      </c>
      <c r="X377">
        <v>1.325E-2</v>
      </c>
      <c r="Y377" s="11">
        <f t="shared" si="41"/>
        <v>1.0999999999999968E-3</v>
      </c>
      <c r="Z377">
        <f t="shared" ref="Z377:Z440" si="43">R377-Q377</f>
        <v>2.0900000000000002E-2</v>
      </c>
      <c r="AA377" s="11">
        <f t="shared" si="39"/>
        <v>8.0000000000000002E-3</v>
      </c>
      <c r="AB377">
        <v>70.254019999999997</v>
      </c>
    </row>
    <row r="378" spans="1:28" x14ac:dyDescent="0.25">
      <c r="A378" s="26">
        <v>25082</v>
      </c>
      <c r="B378" s="6">
        <v>102.67</v>
      </c>
      <c r="C378" s="7">
        <v>3.03</v>
      </c>
      <c r="D378" s="7">
        <f t="shared" si="40"/>
        <v>-3.5229573417895956</v>
      </c>
      <c r="E378" s="7">
        <v>-3.4851420883575357</v>
      </c>
      <c r="F378" s="7">
        <f t="shared" si="37"/>
        <v>-2.8980960690957818</v>
      </c>
      <c r="G378" s="7">
        <f t="shared" si="38"/>
        <v>-0.62486127269381397</v>
      </c>
      <c r="H378" s="8">
        <v>5.66</v>
      </c>
      <c r="I378" s="9">
        <v>0.50919543914767207</v>
      </c>
      <c r="J378" s="7">
        <v>5.1900000000000002E-2</v>
      </c>
      <c r="K378" s="7">
        <v>5.9699999999999996E-2</v>
      </c>
      <c r="L378" s="7">
        <v>6.7900000000000002E-2</v>
      </c>
      <c r="M378" s="7">
        <v>5.3100000000000001E-2</v>
      </c>
      <c r="N378" s="14">
        <v>1.8287028124942241E-2</v>
      </c>
      <c r="O378" s="10">
        <f t="shared" si="42"/>
        <v>4.3249999999999999E-3</v>
      </c>
      <c r="P378" s="12">
        <v>2.8571428571428914E-3</v>
      </c>
      <c r="Q378" s="11">
        <v>-1.0200000000000001E-2</v>
      </c>
      <c r="R378" s="11">
        <v>-5.3E-3</v>
      </c>
      <c r="S378" s="9">
        <v>2.6823111699999993E-4</v>
      </c>
      <c r="T378" s="13">
        <v>3.9350999999999997E-2</v>
      </c>
      <c r="U378" s="13">
        <v>3.8210000000000001E-2</v>
      </c>
      <c r="V378">
        <v>38.406799999999997</v>
      </c>
      <c r="W378">
        <v>3.7870570985758631E-3</v>
      </c>
      <c r="X378">
        <v>1.2279999999999999E-2</v>
      </c>
      <c r="Y378" s="11">
        <f t="shared" si="41"/>
        <v>1.1999999999999997E-3</v>
      </c>
      <c r="Z378">
        <f t="shared" si="43"/>
        <v>4.9000000000000007E-3</v>
      </c>
      <c r="AA378" s="11">
        <f t="shared" si="39"/>
        <v>8.2000000000000059E-3</v>
      </c>
      <c r="AB378">
        <v>57.637309999999999</v>
      </c>
    </row>
    <row r="379" spans="1:28" x14ac:dyDescent="0.25">
      <c r="A379" s="26">
        <v>25112</v>
      </c>
      <c r="B379" s="6">
        <v>103.41</v>
      </c>
      <c r="C379" s="7">
        <v>3.0433300000000001</v>
      </c>
      <c r="D379" s="7">
        <f t="shared" si="40"/>
        <v>-3.5257493585489681</v>
      </c>
      <c r="E379" s="7">
        <v>-3.5185676506629577</v>
      </c>
      <c r="F379" s="7">
        <f t="shared" ref="F379:F442" si="44">LN(H379/B379)</f>
        <v>-2.8994063549848348</v>
      </c>
      <c r="G379" s="7">
        <f t="shared" ref="G379:G442" si="45">LN(C379/H379)</f>
        <v>-0.62634300356413319</v>
      </c>
      <c r="H379" s="8">
        <v>5.6933299999999996</v>
      </c>
      <c r="I379" s="9">
        <v>0.50032024695765387</v>
      </c>
      <c r="J379" s="7">
        <v>5.3499999999999999E-2</v>
      </c>
      <c r="K379" s="7">
        <v>6.0899999999999996E-2</v>
      </c>
      <c r="L379" s="7">
        <v>6.8400000000000002E-2</v>
      </c>
      <c r="M379" s="7">
        <v>5.4300000000000001E-2</v>
      </c>
      <c r="N379" s="14">
        <v>1.9410058950853269E-2</v>
      </c>
      <c r="O379" s="10">
        <f t="shared" si="42"/>
        <v>4.4583333333333332E-3</v>
      </c>
      <c r="P379" s="12">
        <v>5.6980056980056037E-3</v>
      </c>
      <c r="Q379" s="11">
        <v>-1.32E-2</v>
      </c>
      <c r="R379" s="11">
        <v>-1.6E-2</v>
      </c>
      <c r="S379" s="9">
        <v>2.68412974E-4</v>
      </c>
      <c r="T379" s="13">
        <v>8.5869999999999991E-3</v>
      </c>
      <c r="U379" s="13">
        <v>6.7510000000000001E-3</v>
      </c>
      <c r="V379">
        <v>38.482999999999997</v>
      </c>
      <c r="W379">
        <v>1.984023662476438E-3</v>
      </c>
      <c r="X379">
        <v>2.2249999999999999E-2</v>
      </c>
      <c r="Y379" s="11">
        <f t="shared" si="41"/>
        <v>8.000000000000021E-4</v>
      </c>
      <c r="Z379">
        <f t="shared" si="43"/>
        <v>-2.8000000000000004E-3</v>
      </c>
      <c r="AA379" s="11">
        <f t="shared" si="39"/>
        <v>7.5000000000000067E-3</v>
      </c>
      <c r="AB379">
        <v>71.637699999999995</v>
      </c>
    </row>
    <row r="380" spans="1:28" x14ac:dyDescent="0.25">
      <c r="A380" s="26">
        <v>25143</v>
      </c>
      <c r="B380" s="6">
        <v>108.37</v>
      </c>
      <c r="C380" s="7">
        <v>3.05667</v>
      </c>
      <c r="D380" s="7">
        <f t="shared" si="40"/>
        <v>-3.5682252098226939</v>
      </c>
      <c r="E380" s="7">
        <v>-3.5213755810846736</v>
      </c>
      <c r="F380" s="7">
        <f t="shared" si="44"/>
        <v>-2.9404170879748968</v>
      </c>
      <c r="G380" s="7">
        <f t="shared" si="45"/>
        <v>-0.62780812184779722</v>
      </c>
      <c r="H380" s="8">
        <v>5.7266700000000004</v>
      </c>
      <c r="I380" s="9">
        <v>0.48371705851301416</v>
      </c>
      <c r="J380" s="7">
        <v>5.45E-2</v>
      </c>
      <c r="K380" s="7">
        <v>6.1900000000000004E-2</v>
      </c>
      <c r="L380" s="7">
        <v>7.0099999999999996E-2</v>
      </c>
      <c r="M380" s="7">
        <v>5.6599999999999998E-2</v>
      </c>
      <c r="N380" s="14">
        <v>2.118868482532666E-2</v>
      </c>
      <c r="O380" s="10">
        <f t="shared" si="42"/>
        <v>4.5416666666666669E-3</v>
      </c>
      <c r="P380" s="12">
        <v>2.8328611898016387E-3</v>
      </c>
      <c r="Q380" s="11">
        <v>-2.69E-2</v>
      </c>
      <c r="R380" s="11">
        <v>-2.2599999999999999E-2</v>
      </c>
      <c r="S380" s="9">
        <v>2.6296632200000002E-4</v>
      </c>
      <c r="T380" s="13">
        <v>5.3580000000000003E-2</v>
      </c>
      <c r="U380" s="13">
        <v>4.8659000000000001E-2</v>
      </c>
      <c r="V380">
        <v>38.980800000000002</v>
      </c>
      <c r="W380">
        <v>1.2935581945274671E-2</v>
      </c>
      <c r="X380">
        <v>2.2579999999999999E-2</v>
      </c>
      <c r="Y380" s="11">
        <f t="shared" si="41"/>
        <v>2.0999999999999977E-3</v>
      </c>
      <c r="Z380">
        <f t="shared" si="43"/>
        <v>4.3000000000000017E-3</v>
      </c>
      <c r="AA380" s="11">
        <f t="shared" si="39"/>
        <v>8.199999999999992E-3</v>
      </c>
      <c r="AB380">
        <v>91.217460000000003</v>
      </c>
    </row>
    <row r="381" spans="1:28" x14ac:dyDescent="0.25">
      <c r="A381" s="26">
        <v>25173</v>
      </c>
      <c r="B381" s="6">
        <v>103.86</v>
      </c>
      <c r="C381" s="7">
        <v>3.07</v>
      </c>
      <c r="D381" s="7">
        <f t="shared" si="40"/>
        <v>-3.521366276817067</v>
      </c>
      <c r="E381" s="7">
        <v>-3.5638737363357982</v>
      </c>
      <c r="F381" s="7">
        <f t="shared" si="44"/>
        <v>-2.8921063637083733</v>
      </c>
      <c r="G381" s="7">
        <f t="shared" si="45"/>
        <v>-0.62925991310869422</v>
      </c>
      <c r="H381" s="8">
        <v>5.76</v>
      </c>
      <c r="I381" s="9">
        <v>0.50490066225165564</v>
      </c>
      <c r="J381" s="7">
        <v>5.96E-2</v>
      </c>
      <c r="K381" s="7">
        <v>6.4500000000000002E-2</v>
      </c>
      <c r="L381" s="7">
        <v>7.2300000000000003E-2</v>
      </c>
      <c r="M381" s="7">
        <v>5.9799999999999999E-2</v>
      </c>
      <c r="N381" s="14">
        <v>3.1961490748371915E-2</v>
      </c>
      <c r="O381" s="10">
        <f t="shared" si="42"/>
        <v>4.966666666666667E-3</v>
      </c>
      <c r="P381" s="12">
        <v>2.8248587570622874E-3</v>
      </c>
      <c r="Q381" s="11">
        <v>-3.6299999999999999E-2</v>
      </c>
      <c r="R381" s="11">
        <v>-2.3300000000000001E-2</v>
      </c>
      <c r="S381" s="9">
        <v>3.3398229499999999E-4</v>
      </c>
      <c r="T381" s="13">
        <v>-4.0826000000000001E-2</v>
      </c>
      <c r="U381" s="13">
        <v>-4.2140999999999998E-2</v>
      </c>
      <c r="V381">
        <v>39.103900000000003</v>
      </c>
      <c r="W381">
        <v>3.1579649468456488E-3</v>
      </c>
      <c r="X381">
        <v>2.5839999999999998E-2</v>
      </c>
      <c r="Y381" s="11">
        <f t="shared" si="41"/>
        <v>1.9999999999999879E-4</v>
      </c>
      <c r="Z381">
        <f t="shared" si="43"/>
        <v>1.2999999999999998E-2</v>
      </c>
      <c r="AA381" s="11">
        <f t="shared" si="39"/>
        <v>7.8000000000000014E-3</v>
      </c>
      <c r="AB381">
        <v>75.855320000000006</v>
      </c>
    </row>
    <row r="382" spans="1:28" x14ac:dyDescent="0.25">
      <c r="A382" s="26">
        <v>25204</v>
      </c>
      <c r="B382" s="6">
        <v>103.01</v>
      </c>
      <c r="C382" s="7">
        <v>3.08</v>
      </c>
      <c r="D382" s="7">
        <f t="shared" si="40"/>
        <v>-3.5098964739101191</v>
      </c>
      <c r="E382" s="7">
        <v>-3.5181142414306898</v>
      </c>
      <c r="F382" s="7">
        <f t="shared" si="44"/>
        <v>-2.8804223882113158</v>
      </c>
      <c r="G382" s="7">
        <f t="shared" si="45"/>
        <v>-0.62947408569880314</v>
      </c>
      <c r="H382" s="8">
        <v>5.78</v>
      </c>
      <c r="I382" s="9">
        <v>0.50367316738015966</v>
      </c>
      <c r="J382" s="7">
        <v>6.1399999999999996E-2</v>
      </c>
      <c r="K382" s="7">
        <v>6.59E-2</v>
      </c>
      <c r="L382" s="7">
        <v>7.3200000000000001E-2</v>
      </c>
      <c r="M382" s="7">
        <v>6.1699999999999998E-2</v>
      </c>
      <c r="N382" s="14">
        <v>3.6524573118682027E-2</v>
      </c>
      <c r="O382" s="10">
        <f t="shared" si="42"/>
        <v>5.1166666666666661E-3</v>
      </c>
      <c r="P382" s="12">
        <v>2.8169014084507005E-3</v>
      </c>
      <c r="Q382" s="11">
        <v>-2.06E-2</v>
      </c>
      <c r="R382" s="11">
        <v>1.3899999999999999E-2</v>
      </c>
      <c r="S382" s="9">
        <v>6.0678709600000007E-4</v>
      </c>
      <c r="T382" s="13">
        <v>-7.5469999999999999E-3</v>
      </c>
      <c r="U382" s="13">
        <v>-8.6119999999999999E-3</v>
      </c>
      <c r="V382">
        <v>39.340499999999999</v>
      </c>
      <c r="W382">
        <v>6.0505473878563441E-3</v>
      </c>
      <c r="X382">
        <v>2.9499999999999998E-2</v>
      </c>
      <c r="Y382" s="11">
        <f t="shared" si="41"/>
        <v>3.0000000000000165E-4</v>
      </c>
      <c r="Z382">
        <f t="shared" si="43"/>
        <v>3.4500000000000003E-2</v>
      </c>
      <c r="AA382" s="11">
        <f t="shared" si="39"/>
        <v>7.3000000000000009E-3</v>
      </c>
      <c r="AB382">
        <v>89.014809999999997</v>
      </c>
    </row>
    <row r="383" spans="1:28" x14ac:dyDescent="0.25">
      <c r="A383" s="26">
        <v>25235</v>
      </c>
      <c r="B383" s="6">
        <v>98.13</v>
      </c>
      <c r="C383" s="7">
        <v>3.09</v>
      </c>
      <c r="D383" s="7">
        <f t="shared" si="40"/>
        <v>-3.4581220393087482</v>
      </c>
      <c r="E383" s="7">
        <v>-3.5066549799859481</v>
      </c>
      <c r="F383" s="7">
        <f t="shared" si="44"/>
        <v>-2.8284352126660286</v>
      </c>
      <c r="G383" s="7">
        <f t="shared" si="45"/>
        <v>-0.62968682664271958</v>
      </c>
      <c r="H383" s="8">
        <v>5.8</v>
      </c>
      <c r="I383" s="9">
        <v>0.52639718960241266</v>
      </c>
      <c r="J383" s="7">
        <v>6.1200000000000004E-2</v>
      </c>
      <c r="K383" s="7">
        <v>6.6600000000000006E-2</v>
      </c>
      <c r="L383" s="7">
        <v>7.2999999999999995E-2</v>
      </c>
      <c r="M383" s="7">
        <v>6.1800000000000001E-2</v>
      </c>
      <c r="N383" s="14">
        <v>4.1317411763323458E-2</v>
      </c>
      <c r="O383" s="10">
        <f t="shared" si="42"/>
        <v>5.1000000000000004E-3</v>
      </c>
      <c r="P383" s="12">
        <v>5.6179775280897903E-3</v>
      </c>
      <c r="Q383" s="11">
        <v>4.1999999999999997E-3</v>
      </c>
      <c r="R383" s="11">
        <v>-1.6E-2</v>
      </c>
      <c r="S383" s="9">
        <v>5.9557407699999988E-4</v>
      </c>
      <c r="T383" s="13">
        <v>-4.2320999999999998E-2</v>
      </c>
      <c r="U383" s="13">
        <v>-4.7384000000000003E-2</v>
      </c>
      <c r="V383">
        <v>39.592199999999998</v>
      </c>
      <c r="W383">
        <v>6.3979868074884559E-3</v>
      </c>
      <c r="X383">
        <v>3.465E-2</v>
      </c>
      <c r="Y383" s="11">
        <f t="shared" si="41"/>
        <v>5.9999999999999637E-4</v>
      </c>
      <c r="Z383">
        <f t="shared" si="43"/>
        <v>-2.0199999999999999E-2</v>
      </c>
      <c r="AA383" s="11">
        <f t="shared" si="39"/>
        <v>6.399999999999989E-3</v>
      </c>
      <c r="AB383">
        <v>80.4358</v>
      </c>
    </row>
    <row r="384" spans="1:28" x14ac:dyDescent="0.25">
      <c r="A384" s="26">
        <v>25263</v>
      </c>
      <c r="B384" s="6">
        <v>101.51</v>
      </c>
      <c r="C384" s="7">
        <v>3.1</v>
      </c>
      <c r="D384" s="7">
        <f t="shared" si="40"/>
        <v>-3.4887552043052392</v>
      </c>
      <c r="E384" s="7">
        <v>-3.4548910187273019</v>
      </c>
      <c r="F384" s="7">
        <f t="shared" si="44"/>
        <v>-2.8588570540529932</v>
      </c>
      <c r="G384" s="7">
        <f t="shared" si="45"/>
        <v>-0.62989815025224594</v>
      </c>
      <c r="H384" s="8">
        <v>5.82</v>
      </c>
      <c r="I384" s="9">
        <v>0.5570402360285629</v>
      </c>
      <c r="J384" s="7">
        <v>6.0199999999999997E-2</v>
      </c>
      <c r="K384" s="7">
        <v>6.8499999999999991E-2</v>
      </c>
      <c r="L384" s="7">
        <v>7.51E-2</v>
      </c>
      <c r="M384" s="7">
        <v>6.2E-2</v>
      </c>
      <c r="N384" s="14">
        <v>3.9508091805553577E-2</v>
      </c>
      <c r="O384" s="10">
        <f t="shared" si="42"/>
        <v>5.0166666666666667E-3</v>
      </c>
      <c r="P384" s="12">
        <v>8.379888268156499E-3</v>
      </c>
      <c r="Q384" s="11">
        <v>1E-3</v>
      </c>
      <c r="R384" s="11">
        <v>-0.02</v>
      </c>
      <c r="S384" s="9">
        <v>5.4161668399999995E-4</v>
      </c>
      <c r="T384" s="13">
        <v>3.4847000000000003E-2</v>
      </c>
      <c r="U384" s="13">
        <v>3.3598999999999997E-2</v>
      </c>
      <c r="V384">
        <v>39.902700000000003</v>
      </c>
      <c r="W384">
        <v>7.8424538166609759E-3</v>
      </c>
      <c r="X384">
        <v>2.836E-2</v>
      </c>
      <c r="Y384" s="11">
        <f t="shared" si="41"/>
        <v>1.800000000000003E-3</v>
      </c>
      <c r="Z384">
        <f t="shared" si="43"/>
        <v>-2.1000000000000001E-2</v>
      </c>
      <c r="AA384" s="11">
        <f t="shared" si="39"/>
        <v>6.6000000000000086E-3</v>
      </c>
      <c r="AB384">
        <v>76.964950000000002</v>
      </c>
    </row>
    <row r="385" spans="1:28" x14ac:dyDescent="0.25">
      <c r="A385" s="26">
        <v>25294</v>
      </c>
      <c r="B385" s="6">
        <v>103.69</v>
      </c>
      <c r="C385" s="7">
        <v>3.11</v>
      </c>
      <c r="D385" s="7">
        <f t="shared" si="40"/>
        <v>-3.5067829523790439</v>
      </c>
      <c r="E385" s="7">
        <v>-3.485534589605197</v>
      </c>
      <c r="F385" s="7">
        <f t="shared" si="44"/>
        <v>-2.8789600249286909</v>
      </c>
      <c r="G385" s="7">
        <f t="shared" si="45"/>
        <v>-0.62782292745035317</v>
      </c>
      <c r="H385" s="8">
        <v>5.82667</v>
      </c>
      <c r="I385" s="9">
        <v>0.54842240417605093</v>
      </c>
      <c r="J385" s="7">
        <v>6.1100000000000002E-2</v>
      </c>
      <c r="K385" s="7">
        <v>6.8900000000000003E-2</v>
      </c>
      <c r="L385" s="7">
        <v>7.5399999999999995E-2</v>
      </c>
      <c r="M385" s="7">
        <v>5.9299999999999999E-2</v>
      </c>
      <c r="N385" s="14">
        <v>4.429103437508216E-2</v>
      </c>
      <c r="O385" s="10">
        <f t="shared" si="42"/>
        <v>5.0916666666666671E-3</v>
      </c>
      <c r="P385" s="12">
        <v>5.5401662049860967E-3</v>
      </c>
      <c r="Q385" s="11">
        <v>4.2700000000000002E-2</v>
      </c>
      <c r="R385" s="11">
        <v>3.3500000000000002E-2</v>
      </c>
      <c r="S385" s="9">
        <v>5.5042809699999999E-4</v>
      </c>
      <c r="T385" s="13">
        <v>2.2771E-2</v>
      </c>
      <c r="U385" s="13">
        <v>2.1448999999999999E-2</v>
      </c>
      <c r="V385">
        <v>39.755899999999997</v>
      </c>
      <c r="W385">
        <v>-3.6789490435485826E-3</v>
      </c>
      <c r="X385">
        <v>2.1999999999999999E-2</v>
      </c>
      <c r="Y385" s="11">
        <f t="shared" si="41"/>
        <v>-1.800000000000003E-3</v>
      </c>
      <c r="Z385">
        <f t="shared" si="43"/>
        <v>-9.1999999999999998E-3</v>
      </c>
      <c r="AA385" s="11">
        <f t="shared" si="39"/>
        <v>6.4999999999999919E-3</v>
      </c>
      <c r="AB385">
        <v>71.801569999999998</v>
      </c>
    </row>
    <row r="386" spans="1:28" x14ac:dyDescent="0.25">
      <c r="A386" s="26">
        <v>25324</v>
      </c>
      <c r="B386" s="6">
        <v>103.46</v>
      </c>
      <c r="C386" s="7">
        <v>3.12</v>
      </c>
      <c r="D386" s="7">
        <f t="shared" si="40"/>
        <v>-3.5013520627539778</v>
      </c>
      <c r="E386" s="7">
        <v>-3.5035726767487958</v>
      </c>
      <c r="F386" s="7">
        <f t="shared" si="44"/>
        <v>-2.8755970437427449</v>
      </c>
      <c r="G386" s="7">
        <f t="shared" si="45"/>
        <v>-0.62575501901123309</v>
      </c>
      <c r="H386" s="8">
        <v>5.8333300000000001</v>
      </c>
      <c r="I386" s="9">
        <v>0.55580442851657497</v>
      </c>
      <c r="J386" s="7">
        <v>6.0400000000000002E-2</v>
      </c>
      <c r="K386" s="7">
        <v>6.7900000000000002E-2</v>
      </c>
      <c r="L386" s="7">
        <v>7.5199999999999989E-2</v>
      </c>
      <c r="M386" s="7">
        <v>6.3500000000000001E-2</v>
      </c>
      <c r="N386" s="14">
        <v>4.4005738018140034E-2</v>
      </c>
      <c r="O386" s="10">
        <f t="shared" si="42"/>
        <v>5.0333333333333332E-3</v>
      </c>
      <c r="P386" s="12">
        <v>2.7548209366392573E-3</v>
      </c>
      <c r="Q386" s="11">
        <v>-4.9000000000000002E-2</v>
      </c>
      <c r="R386" s="11">
        <v>-2.2700000000000001E-2</v>
      </c>
      <c r="S386" s="9">
        <v>4.26896506E-4</v>
      </c>
      <c r="T386" s="13">
        <v>3.8539999999999998E-3</v>
      </c>
      <c r="U386" s="13">
        <v>-1.8619999999999999E-3</v>
      </c>
      <c r="V386">
        <v>39.605600000000003</v>
      </c>
      <c r="W386">
        <v>-3.7805709341253583E-3</v>
      </c>
      <c r="X386">
        <v>2.92E-2</v>
      </c>
      <c r="Y386" s="11">
        <f t="shared" si="41"/>
        <v>3.0999999999999986E-3</v>
      </c>
      <c r="Z386">
        <f t="shared" si="43"/>
        <v>2.63E-2</v>
      </c>
      <c r="AA386" s="11">
        <f t="shared" si="39"/>
        <v>7.2999999999999871E-3</v>
      </c>
      <c r="AB386">
        <v>69.873019999999997</v>
      </c>
    </row>
    <row r="387" spans="1:28" x14ac:dyDescent="0.25">
      <c r="A387" s="26">
        <v>25355</v>
      </c>
      <c r="B387" s="6">
        <v>97.71</v>
      </c>
      <c r="C387" s="7">
        <v>3.13</v>
      </c>
      <c r="D387" s="7">
        <f t="shared" si="40"/>
        <v>-3.4409709034041898</v>
      </c>
      <c r="E387" s="7">
        <v>-3.4981520600233069</v>
      </c>
      <c r="F387" s="7">
        <f t="shared" si="44"/>
        <v>-2.817273111116116</v>
      </c>
      <c r="G387" s="7">
        <f t="shared" si="45"/>
        <v>-0.62369779228807387</v>
      </c>
      <c r="H387" s="8">
        <v>5.84</v>
      </c>
      <c r="I387" s="9">
        <v>0.596777333684536</v>
      </c>
      <c r="J387" s="7">
        <v>6.4399999999999999E-2</v>
      </c>
      <c r="K387" s="7">
        <v>6.9800000000000001E-2</v>
      </c>
      <c r="L387" s="7">
        <v>7.6999999999999999E-2</v>
      </c>
      <c r="M387" s="7">
        <v>6.2300000000000001E-2</v>
      </c>
      <c r="N387" s="14">
        <v>4.5152857881139541E-2</v>
      </c>
      <c r="O387" s="10">
        <f t="shared" si="42"/>
        <v>5.3666666666666663E-3</v>
      </c>
      <c r="P387" s="12">
        <v>5.494505494505475E-3</v>
      </c>
      <c r="Q387" s="11">
        <v>2.1399999999999999E-2</v>
      </c>
      <c r="R387" s="11">
        <v>3.5000000000000001E-3</v>
      </c>
      <c r="S387" s="9">
        <v>7.5224043800000003E-4</v>
      </c>
      <c r="T387" s="13">
        <v>-5.4357000000000003E-2</v>
      </c>
      <c r="U387" s="13">
        <v>-5.5685999999999999E-2</v>
      </c>
      <c r="V387">
        <v>39.9925</v>
      </c>
      <c r="W387">
        <v>9.7688205708282953E-3</v>
      </c>
      <c r="X387">
        <v>3.1989999999999998E-2</v>
      </c>
      <c r="Y387" s="11">
        <f t="shared" si="41"/>
        <v>-2.0999999999999977E-3</v>
      </c>
      <c r="Z387">
        <f t="shared" si="43"/>
        <v>-1.7899999999999999E-2</v>
      </c>
      <c r="AA387" s="11">
        <f t="shared" si="39"/>
        <v>7.1999999999999981E-3</v>
      </c>
      <c r="AB387">
        <v>67.901150000000001</v>
      </c>
    </row>
    <row r="388" spans="1:28" x14ac:dyDescent="0.25">
      <c r="A388" s="26">
        <v>25385</v>
      </c>
      <c r="B388" s="6">
        <v>91.83</v>
      </c>
      <c r="C388" s="7">
        <v>3.1366700000000001</v>
      </c>
      <c r="D388" s="7">
        <f t="shared" si="40"/>
        <v>-3.3767773139975605</v>
      </c>
      <c r="E388" s="7">
        <v>-3.4388421803283817</v>
      </c>
      <c r="F388" s="7">
        <f t="shared" si="44"/>
        <v>-2.7523578589427329</v>
      </c>
      <c r="G388" s="7">
        <f t="shared" si="45"/>
        <v>-0.62441945505482765</v>
      </c>
      <c r="H388" s="8">
        <v>5.8566700000000003</v>
      </c>
      <c r="I388" s="9">
        <v>0.63901798962561474</v>
      </c>
      <c r="J388" s="7">
        <v>7.0000000000000007E-2</v>
      </c>
      <c r="K388" s="7">
        <v>7.0800000000000002E-2</v>
      </c>
      <c r="L388" s="7">
        <v>7.8399999999999997E-2</v>
      </c>
      <c r="M388" s="7">
        <v>6.2100000000000002E-2</v>
      </c>
      <c r="N388" s="14">
        <v>5.1160995909317192E-2</v>
      </c>
      <c r="O388" s="10">
        <f t="shared" si="42"/>
        <v>5.8333333333333336E-3</v>
      </c>
      <c r="P388" s="12">
        <v>5.4644808743167239E-3</v>
      </c>
      <c r="Q388" s="11">
        <v>7.9000000000000008E-3</v>
      </c>
      <c r="R388" s="11">
        <v>5.0000000000000001E-4</v>
      </c>
      <c r="S388" s="9">
        <v>2.305699552E-3</v>
      </c>
      <c r="T388" s="13">
        <v>-5.8631999999999997E-2</v>
      </c>
      <c r="U388" s="13">
        <v>-5.9919E-2</v>
      </c>
      <c r="V388">
        <v>40.203699999999998</v>
      </c>
      <c r="W388">
        <v>5.2809901856597629E-3</v>
      </c>
      <c r="X388">
        <v>3.1850000000000003E-2</v>
      </c>
      <c r="Y388" s="11">
        <f t="shared" si="41"/>
        <v>-7.9000000000000042E-3</v>
      </c>
      <c r="Z388">
        <f t="shared" si="43"/>
        <v>-7.4000000000000003E-3</v>
      </c>
      <c r="AA388" s="11">
        <f t="shared" si="39"/>
        <v>7.5999999999999956E-3</v>
      </c>
      <c r="AB388">
        <v>85.077470000000005</v>
      </c>
    </row>
    <row r="389" spans="1:28" x14ac:dyDescent="0.25">
      <c r="A389" s="26">
        <v>25416</v>
      </c>
      <c r="B389" s="6">
        <v>95.51</v>
      </c>
      <c r="C389" s="7">
        <v>3.1433300000000002</v>
      </c>
      <c r="D389" s="7">
        <f t="shared" si="40"/>
        <v>-3.413948206515339</v>
      </c>
      <c r="E389" s="7">
        <v>-3.3746562940941236</v>
      </c>
      <c r="F389" s="7">
        <f t="shared" si="44"/>
        <v>-2.7888091897437737</v>
      </c>
      <c r="G389" s="7">
        <f t="shared" si="45"/>
        <v>-0.6251390167715658</v>
      </c>
      <c r="H389" s="8">
        <v>5.8733300000000002</v>
      </c>
      <c r="I389" s="9">
        <v>0.62278898556267326</v>
      </c>
      <c r="J389" s="7">
        <v>6.9800000000000001E-2</v>
      </c>
      <c r="K389" s="7">
        <v>6.9699999999999998E-2</v>
      </c>
      <c r="L389" s="7">
        <v>7.8600000000000003E-2</v>
      </c>
      <c r="M389" s="7">
        <v>6.3E-2</v>
      </c>
      <c r="N389" s="14">
        <v>4.691485285906543E-2</v>
      </c>
      <c r="O389" s="10">
        <f t="shared" si="42"/>
        <v>5.816666666666667E-3</v>
      </c>
      <c r="P389" s="12">
        <v>5.4347826086957873E-3</v>
      </c>
      <c r="Q389" s="11">
        <v>-6.8999999999999999E-3</v>
      </c>
      <c r="R389" s="11">
        <v>-2E-3</v>
      </c>
      <c r="S389" s="9">
        <v>9.1822105499999999E-4</v>
      </c>
      <c r="T389" s="13">
        <v>4.5727999999999998E-2</v>
      </c>
      <c r="U389" s="13">
        <v>4.018E-2</v>
      </c>
      <c r="V389">
        <v>40.296100000000003</v>
      </c>
      <c r="W389">
        <v>2.2982959279868502E-3</v>
      </c>
      <c r="X389">
        <v>2.9219999999999999E-2</v>
      </c>
      <c r="Y389" s="11">
        <f t="shared" si="41"/>
        <v>-6.8000000000000005E-3</v>
      </c>
      <c r="Z389">
        <f t="shared" si="43"/>
        <v>4.8999999999999998E-3</v>
      </c>
      <c r="AA389" s="11">
        <f t="shared" si="39"/>
        <v>8.9000000000000051E-3</v>
      </c>
      <c r="AB389">
        <v>69.677210000000002</v>
      </c>
    </row>
    <row r="390" spans="1:28" x14ac:dyDescent="0.25">
      <c r="A390" s="26">
        <v>25447</v>
      </c>
      <c r="B390" s="6">
        <v>93.12</v>
      </c>
      <c r="C390" s="7">
        <v>3.15</v>
      </c>
      <c r="D390" s="7">
        <f t="shared" si="40"/>
        <v>-3.3864865311455858</v>
      </c>
      <c r="E390" s="7">
        <v>-3.4118285012091043</v>
      </c>
      <c r="F390" s="7">
        <f t="shared" si="44"/>
        <v>-2.7606329863196324</v>
      </c>
      <c r="G390" s="7">
        <f t="shared" si="45"/>
        <v>-0.62585354482595357</v>
      </c>
      <c r="H390" s="8">
        <v>5.89</v>
      </c>
      <c r="I390" s="9">
        <v>0.64088846253182308</v>
      </c>
      <c r="J390" s="7">
        <v>7.0900000000000005E-2</v>
      </c>
      <c r="K390" s="7">
        <v>7.1399999999999991E-2</v>
      </c>
      <c r="L390" s="7">
        <v>8.0500000000000002E-2</v>
      </c>
      <c r="M390" s="7">
        <v>6.7699999999999996E-2</v>
      </c>
      <c r="N390" s="14">
        <v>4.8391340229823714E-2</v>
      </c>
      <c r="O390" s="10">
        <f t="shared" si="42"/>
        <v>5.908333333333334E-3</v>
      </c>
      <c r="P390" s="12">
        <v>2.7027027027026751E-3</v>
      </c>
      <c r="Q390" s="11">
        <v>-5.3100000000000001E-2</v>
      </c>
      <c r="R390" s="11">
        <v>-2.4400000000000002E-2</v>
      </c>
      <c r="S390" s="9">
        <v>8.9155540299999995E-4</v>
      </c>
      <c r="T390" s="13">
        <v>-2.3941E-2</v>
      </c>
      <c r="U390" s="13">
        <v>-2.5284999999999998E-2</v>
      </c>
      <c r="V390">
        <v>40.286999999999999</v>
      </c>
      <c r="W390">
        <v>-2.2582830596518423E-4</v>
      </c>
      <c r="X390">
        <v>2.7130000000000001E-2</v>
      </c>
      <c r="Y390" s="11">
        <f t="shared" si="41"/>
        <v>-3.2000000000000084E-3</v>
      </c>
      <c r="Z390">
        <f t="shared" si="43"/>
        <v>2.87E-2</v>
      </c>
      <c r="AA390" s="11">
        <f t="shared" si="39"/>
        <v>9.1000000000000109E-3</v>
      </c>
      <c r="AB390">
        <v>63.773330000000001</v>
      </c>
    </row>
    <row r="391" spans="1:28" x14ac:dyDescent="0.25">
      <c r="A391" s="26">
        <v>25477</v>
      </c>
      <c r="B391" s="6">
        <v>97.24</v>
      </c>
      <c r="C391" s="7">
        <v>3.15333</v>
      </c>
      <c r="D391" s="7">
        <f t="shared" si="40"/>
        <v>-3.4287231121352564</v>
      </c>
      <c r="E391" s="7">
        <v>-3.3854299466704618</v>
      </c>
      <c r="F391" s="7">
        <f t="shared" si="44"/>
        <v>-2.810171419385306</v>
      </c>
      <c r="G391" s="7">
        <f t="shared" si="45"/>
        <v>-0.61855169274995059</v>
      </c>
      <c r="H391" s="8">
        <v>5.8533299999999997</v>
      </c>
      <c r="I391" s="9">
        <v>0.60876879402796769</v>
      </c>
      <c r="J391" s="7">
        <v>7.0000000000000007E-2</v>
      </c>
      <c r="K391" s="7">
        <v>7.3300000000000004E-2</v>
      </c>
      <c r="L391" s="7">
        <v>8.2200000000000009E-2</v>
      </c>
      <c r="M391" s="7">
        <v>6.5299999999999997E-2</v>
      </c>
      <c r="N391" s="14">
        <v>4.8630420556863563E-2</v>
      </c>
      <c r="O391" s="10">
        <f t="shared" si="42"/>
        <v>5.8333333333333336E-3</v>
      </c>
      <c r="P391" s="12">
        <v>5.3908355795146967E-3</v>
      </c>
      <c r="Q391" s="11">
        <v>3.6499999999999998E-2</v>
      </c>
      <c r="R391" s="11">
        <v>1.2699999999999999E-2</v>
      </c>
      <c r="S391" s="9">
        <v>7.5372265400000006E-4</v>
      </c>
      <c r="T391" s="13">
        <v>4.6899999999999997E-2</v>
      </c>
      <c r="U391" s="13">
        <v>4.4660999999999999E-2</v>
      </c>
      <c r="V391">
        <v>40.2988</v>
      </c>
      <c r="W391">
        <v>2.9289845359547551E-4</v>
      </c>
      <c r="X391">
        <v>1.532E-2</v>
      </c>
      <c r="Y391" s="11">
        <f t="shared" si="41"/>
        <v>-4.7000000000000097E-3</v>
      </c>
      <c r="Z391">
        <f t="shared" si="43"/>
        <v>-2.3799999999999998E-2</v>
      </c>
      <c r="AA391" s="11">
        <f t="shared" si="39"/>
        <v>8.9000000000000051E-3</v>
      </c>
      <c r="AB391">
        <v>75.460930000000005</v>
      </c>
    </row>
    <row r="392" spans="1:28" x14ac:dyDescent="0.25">
      <c r="A392" s="26">
        <v>25508</v>
      </c>
      <c r="B392" s="6">
        <v>93.81</v>
      </c>
      <c r="C392" s="7">
        <v>3.1566700000000001</v>
      </c>
      <c r="D392" s="7">
        <f t="shared" si="40"/>
        <v>-3.3917537856423308</v>
      </c>
      <c r="E392" s="7">
        <v>-3.4276644749523939</v>
      </c>
      <c r="F392" s="7">
        <f t="shared" si="44"/>
        <v>-2.7805435270917949</v>
      </c>
      <c r="G392" s="7">
        <f t="shared" si="45"/>
        <v>-0.61121025855053623</v>
      </c>
      <c r="H392" s="8">
        <v>5.8166700000000002</v>
      </c>
      <c r="I392" s="9">
        <v>0.64151175674012073</v>
      </c>
      <c r="J392" s="7">
        <v>7.2400000000000006E-2</v>
      </c>
      <c r="K392" s="7">
        <v>7.3499999999999996E-2</v>
      </c>
      <c r="L392" s="7">
        <v>8.2500000000000004E-2</v>
      </c>
      <c r="M392" s="7">
        <v>6.7599999999999993E-2</v>
      </c>
      <c r="N392" s="14">
        <v>4.7904136308138889E-2</v>
      </c>
      <c r="O392" s="10">
        <f t="shared" si="42"/>
        <v>6.0333333333333341E-3</v>
      </c>
      <c r="P392" s="12">
        <v>5.3619302949061698E-3</v>
      </c>
      <c r="Q392" s="11">
        <v>-2.4299999999999999E-2</v>
      </c>
      <c r="R392" s="11">
        <v>-4.7100000000000003E-2</v>
      </c>
      <c r="S392" s="9">
        <v>5.0912543000000005E-4</v>
      </c>
      <c r="T392" s="13">
        <v>-2.9152000000000001E-2</v>
      </c>
      <c r="U392" s="13">
        <v>-3.4432999999999998E-2</v>
      </c>
      <c r="V392">
        <v>39.918900000000001</v>
      </c>
      <c r="W392">
        <v>-9.4270797145324242E-3</v>
      </c>
      <c r="X392">
        <v>1.03E-2</v>
      </c>
      <c r="Y392" s="11">
        <f t="shared" si="41"/>
        <v>-4.8000000000000126E-3</v>
      </c>
      <c r="Z392">
        <f t="shared" si="43"/>
        <v>-2.2800000000000004E-2</v>
      </c>
      <c r="AA392" s="11">
        <f t="shared" si="39"/>
        <v>9.000000000000008E-3</v>
      </c>
      <c r="AB392">
        <v>73.595759999999999</v>
      </c>
    </row>
    <row r="393" spans="1:28" x14ac:dyDescent="0.25">
      <c r="A393" s="26">
        <v>25538</v>
      </c>
      <c r="B393" s="6">
        <v>92.06</v>
      </c>
      <c r="C393" s="7">
        <v>3.16</v>
      </c>
      <c r="D393" s="7">
        <f t="shared" si="40"/>
        <v>-3.3718685107902746</v>
      </c>
      <c r="E393" s="7">
        <v>-3.3906994325390389</v>
      </c>
      <c r="F393" s="7">
        <f t="shared" si="44"/>
        <v>-2.7680368557048092</v>
      </c>
      <c r="G393" s="7">
        <f t="shared" si="45"/>
        <v>-0.60383165508546521</v>
      </c>
      <c r="H393" s="8">
        <v>5.78</v>
      </c>
      <c r="I393" s="9">
        <v>0.65108201309410763</v>
      </c>
      <c r="J393" s="7">
        <v>7.8200000000000006E-2</v>
      </c>
      <c r="K393" s="7">
        <v>7.7199999999999991E-2</v>
      </c>
      <c r="L393" s="7">
        <v>8.6500000000000007E-2</v>
      </c>
      <c r="M393" s="7">
        <v>6.8699999999999997E-2</v>
      </c>
      <c r="N393" s="14">
        <v>3.4273783303565106E-2</v>
      </c>
      <c r="O393" s="10">
        <f t="shared" si="42"/>
        <v>6.5166666666666671E-3</v>
      </c>
      <c r="P393" s="12">
        <v>5.3333333333334121E-3</v>
      </c>
      <c r="Q393" s="11">
        <v>-6.7999999999999996E-3</v>
      </c>
      <c r="R393" s="11">
        <v>-1.34E-2</v>
      </c>
      <c r="S393" s="9">
        <v>1.1635820180000002E-3</v>
      </c>
      <c r="T393" s="13">
        <v>-1.6922E-2</v>
      </c>
      <c r="U393" s="13">
        <v>-1.8364999999999999E-2</v>
      </c>
      <c r="V393">
        <v>39.811799999999998</v>
      </c>
      <c r="W393">
        <v>-2.6829396601610422E-3</v>
      </c>
      <c r="X393">
        <v>-1.069E-2</v>
      </c>
      <c r="Y393" s="11">
        <f t="shared" si="41"/>
        <v>-9.5000000000000084E-3</v>
      </c>
      <c r="Z393">
        <f t="shared" si="43"/>
        <v>-6.6000000000000008E-3</v>
      </c>
      <c r="AA393" s="11">
        <f t="shared" si="39"/>
        <v>9.3000000000000166E-3</v>
      </c>
      <c r="AB393">
        <v>100.1887</v>
      </c>
    </row>
    <row r="394" spans="1:28" x14ac:dyDescent="0.25">
      <c r="A394" s="26">
        <v>25569</v>
      </c>
      <c r="B394" s="6">
        <v>85.02</v>
      </c>
      <c r="C394" s="7">
        <v>3.1633300000000002</v>
      </c>
      <c r="D394" s="7">
        <f t="shared" si="40"/>
        <v>-3.2912612527182521</v>
      </c>
      <c r="E394" s="7">
        <v>-3.3708152681767034</v>
      </c>
      <c r="F394" s="7">
        <f t="shared" si="44"/>
        <v>-2.6971709922039957</v>
      </c>
      <c r="G394" s="7">
        <f t="shared" si="45"/>
        <v>-0.5940902605142564</v>
      </c>
      <c r="H394" s="8">
        <v>5.73</v>
      </c>
      <c r="I394" s="9">
        <v>0.70034674623014281</v>
      </c>
      <c r="J394" s="7">
        <v>7.8700000000000006E-2</v>
      </c>
      <c r="K394" s="7">
        <v>7.9100000000000004E-2</v>
      </c>
      <c r="L394" s="7">
        <v>8.8599999999999998E-2</v>
      </c>
      <c r="M394" s="7">
        <v>6.93E-2</v>
      </c>
      <c r="N394" s="14">
        <v>3.4473207975514258E-2</v>
      </c>
      <c r="O394" s="10">
        <f t="shared" si="42"/>
        <v>6.5583333333333335E-3</v>
      </c>
      <c r="P394" s="12">
        <v>2.6525198938991412E-3</v>
      </c>
      <c r="Q394" s="11">
        <v>-2.0999999999999999E-3</v>
      </c>
      <c r="R394" s="11">
        <v>1.41E-2</v>
      </c>
      <c r="S394" s="9">
        <v>1.0670898909999999E-3</v>
      </c>
      <c r="T394" s="13">
        <v>-7.5398000000000007E-2</v>
      </c>
      <c r="U394" s="13">
        <v>-7.6809000000000002E-2</v>
      </c>
      <c r="V394">
        <v>39.074599999999997</v>
      </c>
      <c r="W394">
        <v>-1.8517123064016233E-2</v>
      </c>
      <c r="X394">
        <v>-1.3650000000000001E-2</v>
      </c>
      <c r="Y394" s="11">
        <f t="shared" si="41"/>
        <v>-9.4000000000000056E-3</v>
      </c>
      <c r="Z394">
        <f t="shared" si="43"/>
        <v>1.6199999999999999E-2</v>
      </c>
      <c r="AA394" s="11">
        <f t="shared" si="39"/>
        <v>9.4999999999999946E-3</v>
      </c>
      <c r="AB394">
        <v>75.645740000000004</v>
      </c>
    </row>
    <row r="395" spans="1:28" x14ac:dyDescent="0.25">
      <c r="A395" s="26">
        <v>25600</v>
      </c>
      <c r="B395" s="6">
        <v>89.5</v>
      </c>
      <c r="C395" s="7">
        <v>3.1666699999999999</v>
      </c>
      <c r="D395" s="7">
        <f t="shared" si="40"/>
        <v>-3.3415580627113992</v>
      </c>
      <c r="E395" s="7">
        <v>-3.2902059603612335</v>
      </c>
      <c r="F395" s="7">
        <f t="shared" si="44"/>
        <v>-2.7572873925477497</v>
      </c>
      <c r="G395" s="7">
        <f t="shared" si="45"/>
        <v>-0.58427067016364953</v>
      </c>
      <c r="H395" s="8">
        <v>5.68</v>
      </c>
      <c r="I395" s="9">
        <v>0.67014750704098558</v>
      </c>
      <c r="J395" s="7">
        <v>7.1300000000000002E-2</v>
      </c>
      <c r="K395" s="7">
        <v>7.9299999999999995E-2</v>
      </c>
      <c r="L395" s="7">
        <v>8.7799999999999989E-2</v>
      </c>
      <c r="M395" s="7">
        <v>6.5100000000000005E-2</v>
      </c>
      <c r="N395" s="14">
        <v>3.5855217037531799E-2</v>
      </c>
      <c r="O395" s="10">
        <f t="shared" si="42"/>
        <v>5.9416666666666671E-3</v>
      </c>
      <c r="P395" s="12">
        <v>5.2910052910053462E-3</v>
      </c>
      <c r="Q395" s="11">
        <v>5.8700000000000002E-2</v>
      </c>
      <c r="R395" s="11">
        <v>4.0099999999999997E-2</v>
      </c>
      <c r="S395" s="9">
        <v>1.0587135529999999E-3</v>
      </c>
      <c r="T395" s="13">
        <v>5.9520999999999998E-2</v>
      </c>
      <c r="U395" s="13">
        <v>5.3615000000000003E-2</v>
      </c>
      <c r="V395">
        <v>39.0488</v>
      </c>
      <c r="W395">
        <v>-6.6027547306937793E-4</v>
      </c>
      <c r="X395">
        <v>-1.7229999999999999E-2</v>
      </c>
      <c r="Y395" s="11">
        <f t="shared" si="41"/>
        <v>-6.1999999999999972E-3</v>
      </c>
      <c r="Z395">
        <f t="shared" si="43"/>
        <v>-1.8600000000000005E-2</v>
      </c>
      <c r="AA395" s="11">
        <f t="shared" si="39"/>
        <v>8.4999999999999937E-3</v>
      </c>
      <c r="AB395">
        <v>57.428089999999997</v>
      </c>
    </row>
    <row r="396" spans="1:28" x14ac:dyDescent="0.25">
      <c r="A396" s="26">
        <v>25628</v>
      </c>
      <c r="B396" s="6">
        <v>89.63</v>
      </c>
      <c r="C396" s="7">
        <v>3.17</v>
      </c>
      <c r="D396" s="7">
        <f t="shared" si="40"/>
        <v>-3.3419584974800811</v>
      </c>
      <c r="E396" s="7">
        <v>-3.3405070373916206</v>
      </c>
      <c r="F396" s="7">
        <f t="shared" si="44"/>
        <v>-2.7675806432176713</v>
      </c>
      <c r="G396" s="7">
        <f t="shared" si="45"/>
        <v>-0.57437785426240984</v>
      </c>
      <c r="H396" s="8">
        <v>5.63</v>
      </c>
      <c r="I396" s="9">
        <v>0.69032676909759783</v>
      </c>
      <c r="J396" s="7">
        <v>6.6299999999999998E-2</v>
      </c>
      <c r="K396" s="7">
        <v>7.8399999999999997E-2</v>
      </c>
      <c r="L396" s="7">
        <v>8.6300000000000002E-2</v>
      </c>
      <c r="M396" s="7">
        <v>6.6100000000000006E-2</v>
      </c>
      <c r="N396" s="14">
        <v>3.5841581177216954E-2</v>
      </c>
      <c r="O396" s="10">
        <f t="shared" si="42"/>
        <v>5.5249999999999995E-3</v>
      </c>
      <c r="P396" s="12">
        <v>5.2631578947368585E-3</v>
      </c>
      <c r="Q396" s="11">
        <v>-6.7999999999999996E-3</v>
      </c>
      <c r="R396" s="11">
        <v>-4.4999999999999997E-3</v>
      </c>
      <c r="S396" s="9">
        <v>9.6356340699999985E-4</v>
      </c>
      <c r="T396" s="13">
        <v>2.8059999999999999E-3</v>
      </c>
      <c r="U396" s="13">
        <v>1.232E-3</v>
      </c>
      <c r="V396">
        <v>38.998100000000001</v>
      </c>
      <c r="W396">
        <v>-1.298375366208413E-3</v>
      </c>
      <c r="X396">
        <v>-2.2079999999999999E-2</v>
      </c>
      <c r="Y396" s="11">
        <f t="shared" si="41"/>
        <v>-1.9999999999999185E-4</v>
      </c>
      <c r="Z396">
        <f t="shared" si="43"/>
        <v>2.3E-3</v>
      </c>
      <c r="AA396" s="11">
        <f t="shared" si="39"/>
        <v>7.9000000000000042E-3</v>
      </c>
      <c r="AB396">
        <v>54.880650000000003</v>
      </c>
    </row>
    <row r="397" spans="1:28" x14ac:dyDescent="0.25">
      <c r="A397" s="26">
        <v>25659</v>
      </c>
      <c r="B397" s="6">
        <v>81.52</v>
      </c>
      <c r="C397" s="7">
        <v>3.17333</v>
      </c>
      <c r="D397" s="7">
        <f t="shared" si="40"/>
        <v>-3.2460668792000247</v>
      </c>
      <c r="E397" s="7">
        <v>-3.3409085756548258</v>
      </c>
      <c r="F397" s="7">
        <f t="shared" si="44"/>
        <v>-2.6792735724912533</v>
      </c>
      <c r="G397" s="7">
        <f t="shared" si="45"/>
        <v>-0.5667933067087717</v>
      </c>
      <c r="H397" s="8">
        <v>5.5933299999999999</v>
      </c>
      <c r="I397" s="9">
        <v>0.73675058078715328</v>
      </c>
      <c r="J397" s="7">
        <v>6.5099999999999991E-2</v>
      </c>
      <c r="K397" s="7">
        <v>7.8299999999999995E-2</v>
      </c>
      <c r="L397" s="7">
        <v>8.6999999999999994E-2</v>
      </c>
      <c r="M397" s="7">
        <v>6.9900000000000004E-2</v>
      </c>
      <c r="N397" s="14">
        <v>3.5712124826752713E-2</v>
      </c>
      <c r="O397" s="10">
        <f t="shared" si="42"/>
        <v>5.4249999999999993E-3</v>
      </c>
      <c r="P397" s="12">
        <v>7.8534031413610705E-3</v>
      </c>
      <c r="Q397" s="11">
        <v>-4.1300000000000003E-2</v>
      </c>
      <c r="R397" s="11">
        <v>-2.5000000000000001E-2</v>
      </c>
      <c r="S397" s="9">
        <v>1.6146903129999998E-3</v>
      </c>
      <c r="T397" s="13">
        <v>-8.8830999999999993E-2</v>
      </c>
      <c r="U397" s="13">
        <v>-9.0035000000000004E-2</v>
      </c>
      <c r="V397">
        <v>38.8979</v>
      </c>
      <c r="W397">
        <v>-2.569355942981862E-3</v>
      </c>
      <c r="X397">
        <v>-2.5520000000000001E-2</v>
      </c>
      <c r="Y397" s="11">
        <f t="shared" si="41"/>
        <v>4.8000000000000126E-3</v>
      </c>
      <c r="Z397">
        <f t="shared" si="43"/>
        <v>1.6300000000000002E-2</v>
      </c>
      <c r="AA397" s="11">
        <f t="shared" si="39"/>
        <v>8.6999999999999994E-3</v>
      </c>
      <c r="AB397">
        <v>57.300179999999997</v>
      </c>
    </row>
    <row r="398" spans="1:28" x14ac:dyDescent="0.25">
      <c r="A398" s="26">
        <v>25689</v>
      </c>
      <c r="B398" s="6">
        <v>76.55</v>
      </c>
      <c r="C398" s="7">
        <v>3.1766700000000001</v>
      </c>
      <c r="D398" s="7">
        <f t="shared" si="40"/>
        <v>-3.1821106437882989</v>
      </c>
      <c r="E398" s="7">
        <v>-3.2450149105990755</v>
      </c>
      <c r="F398" s="7">
        <f t="shared" si="44"/>
        <v>-2.6229451141292555</v>
      </c>
      <c r="G398" s="7">
        <f t="shared" si="45"/>
        <v>-0.55916552965904309</v>
      </c>
      <c r="H398" s="8">
        <v>5.5566700000000004</v>
      </c>
      <c r="I398" s="9">
        <v>0.77422762834789549</v>
      </c>
      <c r="J398" s="7">
        <v>6.8400000000000002E-2</v>
      </c>
      <c r="K398" s="7">
        <v>8.1099999999999992E-2</v>
      </c>
      <c r="L398" s="7">
        <v>8.9800000000000005E-2</v>
      </c>
      <c r="M398" s="7">
        <v>7.4300000000000005E-2</v>
      </c>
      <c r="N398" s="14">
        <v>3.8661028309579064E-2</v>
      </c>
      <c r="O398" s="10">
        <f t="shared" si="42"/>
        <v>5.7000000000000002E-3</v>
      </c>
      <c r="P398" s="12">
        <v>2.5974025974027093E-3</v>
      </c>
      <c r="Q398" s="11">
        <v>-4.6800000000000001E-2</v>
      </c>
      <c r="R398" s="11">
        <v>-1.6299999999999999E-2</v>
      </c>
      <c r="S398" s="9">
        <v>8.1518712999999986E-3</v>
      </c>
      <c r="T398" s="13">
        <v>-5.4689000000000002E-2</v>
      </c>
      <c r="U398" s="13">
        <v>-6.1112E-2</v>
      </c>
      <c r="V398">
        <v>38.852499999999999</v>
      </c>
      <c r="W398">
        <v>-1.1671581242175227E-3</v>
      </c>
      <c r="X398">
        <v>-3.1040000000000002E-2</v>
      </c>
      <c r="Y398" s="11">
        <f t="shared" si="41"/>
        <v>5.9000000000000025E-3</v>
      </c>
      <c r="Z398">
        <f t="shared" si="43"/>
        <v>3.0500000000000003E-2</v>
      </c>
      <c r="AA398" s="11">
        <f t="shared" si="39"/>
        <v>8.7000000000000133E-3</v>
      </c>
      <c r="AB398">
        <v>101.7444</v>
      </c>
    </row>
    <row r="399" spans="1:28" x14ac:dyDescent="0.25">
      <c r="A399" s="26">
        <v>25720</v>
      </c>
      <c r="B399" s="6">
        <v>72.72</v>
      </c>
      <c r="C399" s="7">
        <v>3.18</v>
      </c>
      <c r="D399" s="7">
        <f t="shared" si="40"/>
        <v>-3.1297352530771381</v>
      </c>
      <c r="E399" s="7">
        <v>-3.1810629253116072</v>
      </c>
      <c r="F399" s="7">
        <f t="shared" si="44"/>
        <v>-2.5782385895802196</v>
      </c>
      <c r="G399" s="7">
        <f t="shared" si="45"/>
        <v>-0.55149666349691828</v>
      </c>
      <c r="H399" s="8">
        <v>5.52</v>
      </c>
      <c r="I399" s="9">
        <v>0.79338141705557907</v>
      </c>
      <c r="J399" s="7">
        <v>6.6799999999999998E-2</v>
      </c>
      <c r="K399" s="7">
        <v>8.48E-2</v>
      </c>
      <c r="L399" s="7">
        <v>9.2499999999999999E-2</v>
      </c>
      <c r="M399" s="7">
        <v>7.0900000000000005E-2</v>
      </c>
      <c r="N399" s="14">
        <v>4.2290747911358131E-2</v>
      </c>
      <c r="O399" s="10">
        <f t="shared" si="42"/>
        <v>5.5666666666666668E-3</v>
      </c>
      <c r="P399" s="12">
        <v>5.1813471502588637E-3</v>
      </c>
      <c r="Q399" s="11">
        <v>4.8599999999999997E-2</v>
      </c>
      <c r="R399" s="11">
        <v>1E-4</v>
      </c>
      <c r="S399" s="9">
        <v>2.6519085559999992E-3</v>
      </c>
      <c r="T399" s="13">
        <v>-4.9031999999999999E-2</v>
      </c>
      <c r="U399" s="13">
        <v>-5.0902000000000003E-2</v>
      </c>
      <c r="V399">
        <v>38.726900000000001</v>
      </c>
      <c r="W399">
        <v>-3.2327392059712657E-3</v>
      </c>
      <c r="X399">
        <v>-3.0870000000000002E-2</v>
      </c>
      <c r="Y399" s="11">
        <f t="shared" si="41"/>
        <v>4.1000000000000064E-3</v>
      </c>
      <c r="Z399">
        <f t="shared" si="43"/>
        <v>-4.8499999999999995E-2</v>
      </c>
      <c r="AA399" s="11">
        <f t="shared" si="39"/>
        <v>7.6999999999999985E-3</v>
      </c>
      <c r="AB399">
        <v>93.973659999999995</v>
      </c>
    </row>
    <row r="400" spans="1:28" x14ac:dyDescent="0.25">
      <c r="A400" s="26">
        <v>25750</v>
      </c>
      <c r="B400" s="6">
        <v>78.05</v>
      </c>
      <c r="C400" s="7">
        <v>3.1833300000000002</v>
      </c>
      <c r="D400" s="7">
        <f t="shared" si="40"/>
        <v>-3.1994218282578788</v>
      </c>
      <c r="E400" s="7">
        <v>-3.1286886311656614</v>
      </c>
      <c r="F400" s="7">
        <f t="shared" si="44"/>
        <v>-2.6586799910434866</v>
      </c>
      <c r="G400" s="7">
        <f t="shared" si="45"/>
        <v>-0.54074183721439251</v>
      </c>
      <c r="H400" s="8">
        <v>5.4666699999999997</v>
      </c>
      <c r="I400" s="9">
        <v>0.73870756824497352</v>
      </c>
      <c r="J400" s="7">
        <v>6.4500000000000002E-2</v>
      </c>
      <c r="K400" s="7">
        <v>8.4399999999999989E-2</v>
      </c>
      <c r="L400" s="7">
        <v>9.4E-2</v>
      </c>
      <c r="M400" s="7">
        <v>6.8699999999999997E-2</v>
      </c>
      <c r="N400" s="14">
        <v>4.3073821662607002E-2</v>
      </c>
      <c r="O400" s="10">
        <f t="shared" si="42"/>
        <v>5.3750000000000004E-3</v>
      </c>
      <c r="P400" s="12">
        <v>5.1546391752577136E-3</v>
      </c>
      <c r="Q400" s="11">
        <v>3.1899999999999998E-2</v>
      </c>
      <c r="R400" s="11">
        <v>5.5599999999999997E-2</v>
      </c>
      <c r="S400" s="9">
        <v>2.1264991849999997E-3</v>
      </c>
      <c r="T400" s="13">
        <v>7.5523000000000007E-2</v>
      </c>
      <c r="U400" s="13">
        <v>7.3219000000000006E-2</v>
      </c>
      <c r="V400">
        <v>38.821899999999999</v>
      </c>
      <c r="W400">
        <v>2.4530752526021669E-3</v>
      </c>
      <c r="X400">
        <v>-3.4950000000000002E-2</v>
      </c>
      <c r="Y400" s="11">
        <f t="shared" si="41"/>
        <v>4.1999999999999954E-3</v>
      </c>
      <c r="Z400">
        <f t="shared" si="43"/>
        <v>2.3699999999999999E-2</v>
      </c>
      <c r="AA400" s="11">
        <f t="shared" si="39"/>
        <v>9.6000000000000113E-3</v>
      </c>
      <c r="AB400">
        <v>66.49288</v>
      </c>
    </row>
    <row r="401" spans="1:28" x14ac:dyDescent="0.25">
      <c r="A401" s="26">
        <v>25781</v>
      </c>
      <c r="B401" s="6">
        <v>81.52</v>
      </c>
      <c r="C401" s="7">
        <v>3.1866699999999999</v>
      </c>
      <c r="D401" s="7">
        <f t="shared" si="40"/>
        <v>-3.2418719044947117</v>
      </c>
      <c r="E401" s="7">
        <v>-3.1983731625416834</v>
      </c>
      <c r="F401" s="7">
        <f t="shared" si="44"/>
        <v>-2.7119839586127834</v>
      </c>
      <c r="G401" s="7">
        <f t="shared" si="45"/>
        <v>-0.52988794588192811</v>
      </c>
      <c r="H401" s="8">
        <v>5.4133300000000002</v>
      </c>
      <c r="I401" s="9">
        <v>0.7092782965811294</v>
      </c>
      <c r="J401" s="7">
        <v>6.4100000000000004E-2</v>
      </c>
      <c r="K401" s="7">
        <v>8.1300000000000011E-2</v>
      </c>
      <c r="L401" s="7">
        <v>9.4399999999999998E-2</v>
      </c>
      <c r="M401" s="7">
        <v>6.9400000000000003E-2</v>
      </c>
      <c r="N401" s="14">
        <v>3.8729252606242486E-2</v>
      </c>
      <c r="O401" s="10">
        <f t="shared" si="42"/>
        <v>5.3416666666666673E-3</v>
      </c>
      <c r="P401" s="12">
        <v>0</v>
      </c>
      <c r="Q401" s="11">
        <v>-1.9E-3</v>
      </c>
      <c r="R401" s="11">
        <v>0.01</v>
      </c>
      <c r="S401" s="9">
        <v>1.887123897E-3</v>
      </c>
      <c r="T401" s="13">
        <v>4.9778000000000003E-2</v>
      </c>
      <c r="U401" s="13">
        <v>4.3782000000000001E-2</v>
      </c>
      <c r="V401">
        <v>38.752699999999997</v>
      </c>
      <c r="W401">
        <v>-1.7824990533694164E-3</v>
      </c>
      <c r="X401">
        <v>-4.4170000000000001E-2</v>
      </c>
      <c r="Y401" s="11">
        <f t="shared" si="41"/>
        <v>5.2999999999999992E-3</v>
      </c>
      <c r="Z401">
        <f t="shared" si="43"/>
        <v>1.1900000000000001E-2</v>
      </c>
      <c r="AA401" s="11">
        <f t="shared" si="39"/>
        <v>1.3099999999999987E-2</v>
      </c>
      <c r="AB401">
        <v>59.183010000000003</v>
      </c>
    </row>
    <row r="402" spans="1:28" x14ac:dyDescent="0.25">
      <c r="A402" s="26">
        <v>25812</v>
      </c>
      <c r="B402" s="6">
        <v>84.21</v>
      </c>
      <c r="C402" s="7">
        <v>3.19</v>
      </c>
      <c r="D402" s="7">
        <f t="shared" si="40"/>
        <v>-3.2732927622451475</v>
      </c>
      <c r="E402" s="7">
        <v>-3.2408274721177159</v>
      </c>
      <c r="F402" s="7">
        <f t="shared" si="44"/>
        <v>-2.75434970395919</v>
      </c>
      <c r="G402" s="7">
        <f t="shared" si="45"/>
        <v>-0.51894305828595755</v>
      </c>
      <c r="H402" s="8">
        <v>5.36</v>
      </c>
      <c r="I402" s="9">
        <v>0.71291476047746749</v>
      </c>
      <c r="J402" s="7">
        <v>6.1200000000000004E-2</v>
      </c>
      <c r="K402" s="7">
        <v>8.09E-2</v>
      </c>
      <c r="L402" s="7">
        <v>9.3900000000000011E-2</v>
      </c>
      <c r="M402" s="7">
        <v>6.8000000000000005E-2</v>
      </c>
      <c r="N402" s="14">
        <v>3.7942419250831777E-2</v>
      </c>
      <c r="O402" s="10">
        <f t="shared" si="42"/>
        <v>5.1000000000000004E-3</v>
      </c>
      <c r="P402" s="12">
        <v>5.12820512820511E-3</v>
      </c>
      <c r="Q402" s="11">
        <v>2.2800000000000001E-2</v>
      </c>
      <c r="R402" s="11">
        <v>1.3899999999999999E-2</v>
      </c>
      <c r="S402" s="9">
        <v>1.0579859430000001E-3</v>
      </c>
      <c r="T402" s="13">
        <v>3.4701999999999997E-2</v>
      </c>
      <c r="U402" s="13">
        <v>3.3021000000000002E-2</v>
      </c>
      <c r="V402">
        <v>38.485599999999998</v>
      </c>
      <c r="W402">
        <v>-6.8924229795601141E-3</v>
      </c>
      <c r="X402">
        <v>-6.6699999999999995E-2</v>
      </c>
      <c r="Y402" s="11">
        <f t="shared" si="41"/>
        <v>6.8000000000000005E-3</v>
      </c>
      <c r="Z402">
        <f t="shared" si="43"/>
        <v>-8.9000000000000017E-3</v>
      </c>
      <c r="AA402" s="11">
        <f t="shared" si="39"/>
        <v>1.3000000000000012E-2</v>
      </c>
      <c r="AB402">
        <v>79.370450000000005</v>
      </c>
    </row>
    <row r="403" spans="1:28" x14ac:dyDescent="0.25">
      <c r="A403" s="26">
        <v>25842</v>
      </c>
      <c r="B403" s="6">
        <v>83.25</v>
      </c>
      <c r="C403" s="7">
        <v>3.17333</v>
      </c>
      <c r="D403" s="7">
        <f t="shared" si="40"/>
        <v>-3.2670666191461089</v>
      </c>
      <c r="E403" s="7">
        <v>-3.2785321693274563</v>
      </c>
      <c r="F403" s="7">
        <f t="shared" si="44"/>
        <v>-2.7572915481203988</v>
      </c>
      <c r="G403" s="7">
        <f t="shared" si="45"/>
        <v>-0.50977507102570996</v>
      </c>
      <c r="H403" s="8">
        <v>5.2833300000000003</v>
      </c>
      <c r="I403" s="9">
        <v>0.71769828350604137</v>
      </c>
      <c r="J403" s="7">
        <v>5.91E-2</v>
      </c>
      <c r="K403" s="7">
        <v>8.0299999999999996E-2</v>
      </c>
      <c r="L403" s="7">
        <v>9.3299999999999994E-2</v>
      </c>
      <c r="M403" s="7">
        <v>6.93E-2</v>
      </c>
      <c r="N403" s="14">
        <v>3.6962491060234325E-2</v>
      </c>
      <c r="O403" s="10">
        <f t="shared" si="42"/>
        <v>4.9249999999999997E-3</v>
      </c>
      <c r="P403" s="12">
        <v>5.1020408163264808E-3</v>
      </c>
      <c r="Q403" s="11">
        <v>-1.09E-2</v>
      </c>
      <c r="R403" s="11">
        <v>-9.5999999999999992E-3</v>
      </c>
      <c r="S403" s="9">
        <v>1.0434121689999996E-3</v>
      </c>
      <c r="T403" s="13">
        <v>-9.0320000000000001E-3</v>
      </c>
      <c r="U403" s="13">
        <v>-1.1639E-2</v>
      </c>
      <c r="V403">
        <v>37.715699999999998</v>
      </c>
      <c r="W403">
        <v>-2.0004884943979041E-2</v>
      </c>
      <c r="X403">
        <v>-7.5120000000000006E-2</v>
      </c>
      <c r="Y403" s="11">
        <f t="shared" si="41"/>
        <v>1.0200000000000001E-2</v>
      </c>
      <c r="Z403">
        <f t="shared" si="43"/>
        <v>1.3000000000000008E-3</v>
      </c>
      <c r="AA403" s="11">
        <f t="shared" si="39"/>
        <v>1.2999999999999998E-2</v>
      </c>
      <c r="AB403">
        <v>64.229060000000004</v>
      </c>
    </row>
    <row r="404" spans="1:28" x14ac:dyDescent="0.25">
      <c r="A404" s="26">
        <v>25873</v>
      </c>
      <c r="B404" s="6">
        <v>87.2</v>
      </c>
      <c r="C404" s="7">
        <v>3.1566700000000001</v>
      </c>
      <c r="D404" s="7">
        <f t="shared" si="40"/>
        <v>-3.3186866564194051</v>
      </c>
      <c r="E404" s="7">
        <v>-3.2723304543650245</v>
      </c>
      <c r="F404" s="7">
        <f t="shared" si="44"/>
        <v>-2.8182638349668432</v>
      </c>
      <c r="G404" s="7">
        <f t="shared" si="45"/>
        <v>-0.50042282145256212</v>
      </c>
      <c r="H404" s="8">
        <v>5.2066699999999999</v>
      </c>
      <c r="I404" s="9">
        <v>0.68292007203213734</v>
      </c>
      <c r="J404" s="7">
        <v>5.28E-2</v>
      </c>
      <c r="K404" s="7">
        <v>8.0500000000000002E-2</v>
      </c>
      <c r="L404" s="7">
        <v>9.3800000000000008E-2</v>
      </c>
      <c r="M404" s="7">
        <v>6.3700000000000007E-2</v>
      </c>
      <c r="N404" s="14">
        <v>3.5224927994310588E-2</v>
      </c>
      <c r="O404" s="10">
        <f t="shared" si="42"/>
        <v>4.4000000000000003E-3</v>
      </c>
      <c r="P404" s="12">
        <v>5.0761421319798217E-3</v>
      </c>
      <c r="Q404" s="11">
        <v>7.9100000000000004E-2</v>
      </c>
      <c r="R404" s="11">
        <v>5.8400000000000001E-2</v>
      </c>
      <c r="S404" s="9">
        <v>8.8542785900000008E-4</v>
      </c>
      <c r="T404" s="13">
        <v>5.4386999999999998E-2</v>
      </c>
      <c r="U404" s="13">
        <v>4.8835999999999997E-2</v>
      </c>
      <c r="V404">
        <v>37.487299999999998</v>
      </c>
      <c r="W404">
        <v>-6.0558335123039111E-3</v>
      </c>
      <c r="X404">
        <v>-5.4769999999999999E-2</v>
      </c>
      <c r="Y404" s="11">
        <f t="shared" si="41"/>
        <v>1.0900000000000007E-2</v>
      </c>
      <c r="Z404">
        <f t="shared" si="43"/>
        <v>-2.0700000000000003E-2</v>
      </c>
      <c r="AA404" s="11">
        <f t="shared" si="39"/>
        <v>1.3300000000000006E-2</v>
      </c>
      <c r="AB404">
        <v>78.762119999999996</v>
      </c>
    </row>
    <row r="405" spans="1:28" x14ac:dyDescent="0.25">
      <c r="A405" s="26">
        <v>25903</v>
      </c>
      <c r="B405" s="6">
        <v>92.15</v>
      </c>
      <c r="C405" s="7">
        <v>3.14</v>
      </c>
      <c r="D405" s="7">
        <f t="shared" si="40"/>
        <v>-3.3791948841956705</v>
      </c>
      <c r="E405" s="7">
        <v>-3.323981530994772</v>
      </c>
      <c r="F405" s="7">
        <f t="shared" si="44"/>
        <v>-2.8883120249331542</v>
      </c>
      <c r="G405" s="7">
        <f t="shared" si="45"/>
        <v>-0.49088285926251607</v>
      </c>
      <c r="H405" s="8">
        <v>5.13</v>
      </c>
      <c r="I405" s="9">
        <v>0.64642635769799262</v>
      </c>
      <c r="J405" s="7">
        <v>4.87E-2</v>
      </c>
      <c r="K405" s="7">
        <v>7.6399999999999996E-2</v>
      </c>
      <c r="L405" s="7">
        <v>9.1199999999999989E-2</v>
      </c>
      <c r="M405" s="7">
        <v>6.4799999999999996E-2</v>
      </c>
      <c r="N405" s="14">
        <v>3.1461707447443692E-2</v>
      </c>
      <c r="O405" s="10">
        <f t="shared" si="42"/>
        <v>4.0583333333333331E-3</v>
      </c>
      <c r="P405" s="12">
        <v>5.050505050504972E-3</v>
      </c>
      <c r="Q405" s="11">
        <v>-8.3999999999999995E-3</v>
      </c>
      <c r="R405" s="11">
        <v>3.7199999999999997E-2</v>
      </c>
      <c r="S405" s="9">
        <v>5.3519135499999996E-4</v>
      </c>
      <c r="T405" s="13">
        <v>5.8684E-2</v>
      </c>
      <c r="U405" s="13">
        <v>5.7357999999999999E-2</v>
      </c>
      <c r="V405">
        <v>38.348199999999999</v>
      </c>
      <c r="W405">
        <v>2.2965110850874854E-2</v>
      </c>
      <c r="X405">
        <v>-4.9489999999999999E-2</v>
      </c>
      <c r="Y405" s="11">
        <f t="shared" si="41"/>
        <v>1.6099999999999996E-2</v>
      </c>
      <c r="Z405">
        <f t="shared" si="43"/>
        <v>4.5599999999999995E-2</v>
      </c>
      <c r="AA405" s="11">
        <f t="shared" si="39"/>
        <v>1.4799999999999994E-2</v>
      </c>
      <c r="AB405">
        <v>94.850040000000007</v>
      </c>
    </row>
    <row r="406" spans="1:28" x14ac:dyDescent="0.25">
      <c r="A406" s="26">
        <v>25934</v>
      </c>
      <c r="B406" s="6">
        <v>95.88</v>
      </c>
      <c r="C406" s="7">
        <v>3.13</v>
      </c>
      <c r="D406" s="7">
        <f t="shared" si="40"/>
        <v>-3.4220644050141216</v>
      </c>
      <c r="E406" s="7">
        <v>-3.3823846795637706</v>
      </c>
      <c r="F406" s="7">
        <f t="shared" si="44"/>
        <v>-2.9221608300727122</v>
      </c>
      <c r="G406" s="7">
        <f t="shared" si="45"/>
        <v>-0.49990357494140958</v>
      </c>
      <c r="H406" s="8">
        <v>5.16</v>
      </c>
      <c r="I406" s="9">
        <v>0.62440990213010938</v>
      </c>
      <c r="J406" s="7">
        <v>4.4400000000000002E-2</v>
      </c>
      <c r="K406" s="7">
        <v>7.3599999999999999E-2</v>
      </c>
      <c r="L406" s="7">
        <v>8.7400000000000005E-2</v>
      </c>
      <c r="M406" s="7">
        <v>6.1199999999999997E-2</v>
      </c>
      <c r="N406" s="14">
        <v>3.0593130167980341E-2</v>
      </c>
      <c r="O406" s="10">
        <f t="shared" si="42"/>
        <v>3.7000000000000002E-3</v>
      </c>
      <c r="P406" s="12">
        <v>0</v>
      </c>
      <c r="Q406" s="11">
        <v>5.0599999999999999E-2</v>
      </c>
      <c r="R406" s="11">
        <v>5.3199999999999997E-2</v>
      </c>
      <c r="S406" s="9">
        <v>5.4103705499999996E-4</v>
      </c>
      <c r="T406" s="13">
        <v>4.2827999999999998E-2</v>
      </c>
      <c r="U406" s="13">
        <v>4.1500000000000002E-2</v>
      </c>
      <c r="V406">
        <v>38.6432</v>
      </c>
      <c r="W406">
        <v>7.6926687562910833E-3</v>
      </c>
      <c r="X406">
        <v>-5.3809999999999997E-2</v>
      </c>
      <c r="Y406" s="11">
        <f t="shared" si="41"/>
        <v>1.6799999999999995E-2</v>
      </c>
      <c r="Z406">
        <f t="shared" si="43"/>
        <v>2.5999999999999981E-3</v>
      </c>
      <c r="AA406" s="11">
        <f t="shared" si="39"/>
        <v>1.3800000000000007E-2</v>
      </c>
      <c r="AB406">
        <v>93.139309999999995</v>
      </c>
    </row>
    <row r="407" spans="1:28" x14ac:dyDescent="0.25">
      <c r="A407" s="26">
        <v>25965</v>
      </c>
      <c r="B407" s="6">
        <v>96.75</v>
      </c>
      <c r="C407" s="7">
        <v>3.12</v>
      </c>
      <c r="D407" s="7">
        <f t="shared" si="40"/>
        <v>-3.4342973300885</v>
      </c>
      <c r="E407" s="7">
        <v>-3.4252644077447925</v>
      </c>
      <c r="F407" s="7">
        <f t="shared" si="44"/>
        <v>-2.9253966347320937</v>
      </c>
      <c r="G407" s="7">
        <f t="shared" si="45"/>
        <v>-0.50890069535640636</v>
      </c>
      <c r="H407" s="8">
        <v>5.19</v>
      </c>
      <c r="I407" s="9">
        <v>0.61707042317626837</v>
      </c>
      <c r="J407" s="7">
        <v>3.7000000000000005E-2</v>
      </c>
      <c r="K407" s="7">
        <v>7.0800000000000002E-2</v>
      </c>
      <c r="L407" s="7">
        <v>8.3900000000000002E-2</v>
      </c>
      <c r="M407" s="7">
        <v>6.2899999999999998E-2</v>
      </c>
      <c r="N407" s="14">
        <v>2.5801375062031392E-2</v>
      </c>
      <c r="O407" s="10">
        <f t="shared" si="42"/>
        <v>3.0833333333333338E-3</v>
      </c>
      <c r="P407" s="12">
        <v>2.5125628140703071E-3</v>
      </c>
      <c r="Q407" s="11">
        <v>-1.6299999999999999E-2</v>
      </c>
      <c r="R407" s="11">
        <v>-3.6600000000000001E-2</v>
      </c>
      <c r="S407" s="9">
        <v>4.5143797299999997E-4</v>
      </c>
      <c r="T407" s="13">
        <v>1.3317000000000001E-2</v>
      </c>
      <c r="U407" s="13">
        <v>8.1519999999999995E-3</v>
      </c>
      <c r="V407">
        <v>38.569499999999998</v>
      </c>
      <c r="W407">
        <v>-1.9071919509772047E-3</v>
      </c>
      <c r="X407">
        <v>-5.7320000000000003E-2</v>
      </c>
      <c r="Y407" s="11">
        <f t="shared" si="41"/>
        <v>2.5899999999999992E-2</v>
      </c>
      <c r="Z407">
        <f t="shared" si="43"/>
        <v>-2.0300000000000002E-2</v>
      </c>
      <c r="AA407" s="11">
        <f t="shared" si="39"/>
        <v>1.3100000000000001E-2</v>
      </c>
      <c r="AB407">
        <v>79.672150000000002</v>
      </c>
    </row>
    <row r="408" spans="1:28" x14ac:dyDescent="0.25">
      <c r="A408" s="26">
        <v>25993</v>
      </c>
      <c r="B408" s="6">
        <v>100.31</v>
      </c>
      <c r="C408" s="7">
        <v>3.11</v>
      </c>
      <c r="D408" s="7">
        <f t="shared" si="40"/>
        <v>-3.4736426647042511</v>
      </c>
      <c r="E408" s="7">
        <v>-3.4375076057187486</v>
      </c>
      <c r="F408" s="7">
        <f t="shared" si="44"/>
        <v>-2.9557679890008464</v>
      </c>
      <c r="G408" s="7">
        <f t="shared" si="45"/>
        <v>-0.51787467570340451</v>
      </c>
      <c r="H408" s="8">
        <v>5.22</v>
      </c>
      <c r="I408" s="9">
        <v>0.63381138250937119</v>
      </c>
      <c r="J408" s="7">
        <v>3.3799999999999997E-2</v>
      </c>
      <c r="K408" s="7">
        <v>7.2099999999999997E-2</v>
      </c>
      <c r="L408" s="7">
        <v>8.4600000000000009E-2</v>
      </c>
      <c r="M408" s="7">
        <v>5.9299999999999999E-2</v>
      </c>
      <c r="N408" s="14">
        <v>2.6398845134115913E-2</v>
      </c>
      <c r="O408" s="10">
        <f t="shared" si="42"/>
        <v>2.8166666666666665E-3</v>
      </c>
      <c r="P408" s="12">
        <v>2.5062656641603454E-3</v>
      </c>
      <c r="Q408" s="11">
        <v>5.2600000000000001E-2</v>
      </c>
      <c r="R408" s="11">
        <v>2.58E-2</v>
      </c>
      <c r="S408" s="9">
        <v>4.9271514700000008E-4</v>
      </c>
      <c r="T408" s="13">
        <v>3.9067999999999999E-2</v>
      </c>
      <c r="U408" s="13">
        <v>3.7623999999999998E-2</v>
      </c>
      <c r="V408">
        <v>38.527799999999999</v>
      </c>
      <c r="W408">
        <v>-1.0811651693695469E-3</v>
      </c>
      <c r="X408">
        <v>-5.4179999999999999E-2</v>
      </c>
      <c r="Y408" s="11">
        <f t="shared" si="41"/>
        <v>2.5500000000000002E-2</v>
      </c>
      <c r="Z408">
        <f t="shared" si="43"/>
        <v>-2.6800000000000001E-2</v>
      </c>
      <c r="AA408" s="11">
        <f t="shared" si="39"/>
        <v>1.2500000000000011E-2</v>
      </c>
      <c r="AB408">
        <v>75.907359999999997</v>
      </c>
    </row>
    <row r="409" spans="1:28" x14ac:dyDescent="0.25">
      <c r="A409" s="26">
        <v>26024</v>
      </c>
      <c r="B409" s="6">
        <v>103.95</v>
      </c>
      <c r="C409" s="7">
        <v>3.1066699999999998</v>
      </c>
      <c r="D409" s="7">
        <f t="shared" si="40"/>
        <v>-3.5103586013138339</v>
      </c>
      <c r="E409" s="7">
        <v>-3.4747139779052061</v>
      </c>
      <c r="F409" s="7">
        <f t="shared" si="44"/>
        <v>-2.9850478530603666</v>
      </c>
      <c r="G409" s="7">
        <f t="shared" si="45"/>
        <v>-0.52531074825346769</v>
      </c>
      <c r="H409" s="8">
        <v>5.2533300000000001</v>
      </c>
      <c r="I409" s="9">
        <v>0.60865410140695519</v>
      </c>
      <c r="J409" s="7">
        <v>3.8599999999999995E-2</v>
      </c>
      <c r="K409" s="7">
        <v>7.2499999999999995E-2</v>
      </c>
      <c r="L409" s="7">
        <v>8.4499999999999992E-2</v>
      </c>
      <c r="M409" s="7">
        <v>6.1899999999999997E-2</v>
      </c>
      <c r="N409" s="14">
        <v>2.6556978719424966E-2</v>
      </c>
      <c r="O409" s="10">
        <f t="shared" si="42"/>
        <v>3.2166666666666663E-3</v>
      </c>
      <c r="P409" s="12">
        <v>2.4999999999999467E-3</v>
      </c>
      <c r="Q409" s="11">
        <v>-2.8299999999999999E-2</v>
      </c>
      <c r="R409" s="11">
        <v>-2.3599999999999999E-2</v>
      </c>
      <c r="S409" s="9">
        <v>3.07567587E-4</v>
      </c>
      <c r="T409" s="13">
        <v>3.6964999999999998E-2</v>
      </c>
      <c r="U409" s="13">
        <v>3.5789000000000001E-2</v>
      </c>
      <c r="V409">
        <v>38.744100000000003</v>
      </c>
      <c r="W409">
        <v>5.6141279803156143E-3</v>
      </c>
      <c r="X409">
        <v>-5.1589999999999997E-2</v>
      </c>
      <c r="Y409" s="11">
        <f t="shared" si="41"/>
        <v>2.3300000000000001E-2</v>
      </c>
      <c r="Z409">
        <f t="shared" si="43"/>
        <v>4.6999999999999993E-3</v>
      </c>
      <c r="AA409" s="11">
        <f t="shared" si="39"/>
        <v>1.1999999999999997E-2</v>
      </c>
      <c r="AB409">
        <v>74.113240000000005</v>
      </c>
    </row>
    <row r="410" spans="1:28" x14ac:dyDescent="0.25">
      <c r="A410" s="26">
        <v>26054</v>
      </c>
      <c r="B410" s="6">
        <v>99.63</v>
      </c>
      <c r="C410" s="7">
        <v>3.1033300000000001</v>
      </c>
      <c r="D410" s="7">
        <f t="shared" si="40"/>
        <v>-3.4689875955503315</v>
      </c>
      <c r="E410" s="7">
        <v>-3.5114342857975887</v>
      </c>
      <c r="F410" s="7">
        <f t="shared" si="44"/>
        <v>-2.9362747660013473</v>
      </c>
      <c r="G410" s="7">
        <f t="shared" si="45"/>
        <v>-0.53271282954898425</v>
      </c>
      <c r="H410" s="8">
        <v>5.28667</v>
      </c>
      <c r="I410" s="9">
        <v>0.63140965620559375</v>
      </c>
      <c r="J410" s="7">
        <v>4.1399999999999999E-2</v>
      </c>
      <c r="K410" s="7">
        <v>7.5300000000000006E-2</v>
      </c>
      <c r="L410" s="7">
        <v>8.6199999999999999E-2</v>
      </c>
      <c r="M410" s="7">
        <v>6.2399999999999997E-2</v>
      </c>
      <c r="N410" s="14">
        <v>2.9722577401961048E-2</v>
      </c>
      <c r="O410" s="10">
        <f t="shared" si="42"/>
        <v>3.4499999999999999E-3</v>
      </c>
      <c r="P410" s="12">
        <v>4.9875311720697368E-3</v>
      </c>
      <c r="Q410" s="11">
        <v>-5.9999999999999995E-4</v>
      </c>
      <c r="R410" s="11">
        <v>-1.61E-2</v>
      </c>
      <c r="S410" s="9">
        <v>5.3927230899999989E-4</v>
      </c>
      <c r="T410" s="13">
        <v>-3.7150000000000002E-2</v>
      </c>
      <c r="U410" s="13">
        <v>-4.2138000000000002E-2</v>
      </c>
      <c r="V410">
        <v>38.9407</v>
      </c>
      <c r="W410">
        <v>5.0743209933898723E-3</v>
      </c>
      <c r="X410">
        <v>-4.9910000000000003E-2</v>
      </c>
      <c r="Y410" s="11">
        <f t="shared" si="41"/>
        <v>2.0999999999999998E-2</v>
      </c>
      <c r="Z410">
        <f t="shared" si="43"/>
        <v>-1.55E-2</v>
      </c>
      <c r="AA410" s="11">
        <f t="shared" si="39"/>
        <v>1.0899999999999993E-2</v>
      </c>
      <c r="AB410">
        <v>76.530640000000005</v>
      </c>
    </row>
    <row r="411" spans="1:28" x14ac:dyDescent="0.25">
      <c r="A411" s="26">
        <v>26085</v>
      </c>
      <c r="B411" s="6">
        <v>99.7</v>
      </c>
      <c r="C411" s="7">
        <v>3.1</v>
      </c>
      <c r="D411" s="7">
        <f t="shared" si="40"/>
        <v>-3.470763565476692</v>
      </c>
      <c r="E411" s="7">
        <v>-3.4700612125656645</v>
      </c>
      <c r="F411" s="7">
        <f t="shared" si="44"/>
        <v>-2.9306923736142396</v>
      </c>
      <c r="G411" s="7">
        <f t="shared" si="45"/>
        <v>-0.54007119186245256</v>
      </c>
      <c r="H411" s="8">
        <v>5.32</v>
      </c>
      <c r="I411" s="9">
        <v>0.64322104270933866</v>
      </c>
      <c r="J411" s="7">
        <v>4.7500000000000001E-2</v>
      </c>
      <c r="K411" s="7">
        <v>7.6399999999999996E-2</v>
      </c>
      <c r="L411" s="7">
        <v>8.7499999999999994E-2</v>
      </c>
      <c r="M411" s="7">
        <v>6.4100000000000004E-2</v>
      </c>
      <c r="N411" s="14">
        <v>2.7278498261608483E-2</v>
      </c>
      <c r="O411" s="10">
        <f t="shared" si="42"/>
        <v>3.9583333333333337E-3</v>
      </c>
      <c r="P411" s="12">
        <v>7.4441687344914964E-3</v>
      </c>
      <c r="Q411" s="11">
        <v>-1.5900000000000001E-2</v>
      </c>
      <c r="R411" s="11">
        <v>1.0699999999999999E-2</v>
      </c>
      <c r="S411" s="9">
        <v>9.2455871299999999E-4</v>
      </c>
      <c r="T411" s="13">
        <v>2.4390000000000002E-3</v>
      </c>
      <c r="U411" s="13">
        <v>1.0610000000000001E-3</v>
      </c>
      <c r="V411">
        <v>39.103999999999999</v>
      </c>
      <c r="W411">
        <v>4.1935558426016879E-3</v>
      </c>
      <c r="X411">
        <v>-5.534E-2</v>
      </c>
      <c r="Y411" s="11">
        <f t="shared" si="41"/>
        <v>1.6600000000000004E-2</v>
      </c>
      <c r="Z411">
        <f t="shared" si="43"/>
        <v>2.6599999999999999E-2</v>
      </c>
      <c r="AA411" s="11">
        <f t="shared" si="39"/>
        <v>1.1099999999999999E-2</v>
      </c>
      <c r="AB411">
        <v>96.09102</v>
      </c>
    </row>
    <row r="412" spans="1:28" x14ac:dyDescent="0.25">
      <c r="A412" s="26">
        <v>26115</v>
      </c>
      <c r="B412" s="6">
        <v>95.58</v>
      </c>
      <c r="C412" s="7">
        <v>3.09667</v>
      </c>
      <c r="D412" s="7">
        <f t="shared" si="40"/>
        <v>-3.4296362525666892</v>
      </c>
      <c r="E412" s="7">
        <v>-3.4718383363844696</v>
      </c>
      <c r="F412" s="7">
        <f t="shared" si="44"/>
        <v>-2.8816210797913584</v>
      </c>
      <c r="G412" s="7">
        <f t="shared" si="45"/>
        <v>-0.54801517277533085</v>
      </c>
      <c r="H412" s="8">
        <v>5.3566700000000003</v>
      </c>
      <c r="I412" s="9">
        <v>0.66773062451219101</v>
      </c>
      <c r="J412" s="7">
        <v>5.4000000000000006E-2</v>
      </c>
      <c r="K412" s="7">
        <v>7.6399999999999996E-2</v>
      </c>
      <c r="L412" s="7">
        <v>8.7599999999999997E-2</v>
      </c>
      <c r="M412" s="7">
        <v>6.4299999999999996E-2</v>
      </c>
      <c r="N412" s="14">
        <v>2.5796320524999812E-2</v>
      </c>
      <c r="O412" s="10">
        <f t="shared" si="42"/>
        <v>4.5000000000000005E-3</v>
      </c>
      <c r="P412" s="12">
        <v>2.4630541871921707E-3</v>
      </c>
      <c r="Q412" s="11">
        <v>3.0000000000000001E-3</v>
      </c>
      <c r="R412" s="11">
        <v>-2.5000000000000001E-3</v>
      </c>
      <c r="S412" s="9">
        <v>5.1843546600000001E-4</v>
      </c>
      <c r="T412" s="13">
        <v>-4.0827000000000002E-2</v>
      </c>
      <c r="U412" s="13">
        <v>-4.1901000000000001E-2</v>
      </c>
      <c r="V412">
        <v>38.990499999999997</v>
      </c>
      <c r="W412">
        <v>-2.9025163666121607E-3</v>
      </c>
      <c r="X412">
        <v>-6.3710000000000003E-2</v>
      </c>
      <c r="Y412" s="11">
        <f t="shared" si="41"/>
        <v>1.029999999999999E-2</v>
      </c>
      <c r="Z412">
        <f t="shared" si="43"/>
        <v>-5.4999999999999997E-3</v>
      </c>
      <c r="AA412" s="11">
        <f t="shared" si="39"/>
        <v>1.1200000000000002E-2</v>
      </c>
      <c r="AB412">
        <v>95.878519999999995</v>
      </c>
    </row>
    <row r="413" spans="1:28" x14ac:dyDescent="0.25">
      <c r="A413" s="26">
        <v>26146</v>
      </c>
      <c r="B413" s="6">
        <v>99.03</v>
      </c>
      <c r="C413" s="7">
        <v>3.0933299999999999</v>
      </c>
      <c r="D413" s="7">
        <f t="shared" si="40"/>
        <v>-3.4661746539899996</v>
      </c>
      <c r="E413" s="7">
        <v>-3.4307154126068005</v>
      </c>
      <c r="F413" s="7">
        <f t="shared" si="44"/>
        <v>-2.9102598296181381</v>
      </c>
      <c r="G413" s="7">
        <f t="shared" si="45"/>
        <v>-0.55591482437186135</v>
      </c>
      <c r="H413" s="8">
        <v>5.3933299999999997</v>
      </c>
      <c r="I413" s="9">
        <v>0.63825759684657102</v>
      </c>
      <c r="J413" s="7">
        <v>4.9400000000000006E-2</v>
      </c>
      <c r="K413" s="7">
        <v>7.5899999999999995E-2</v>
      </c>
      <c r="L413" s="7">
        <v>8.7599999999999997E-2</v>
      </c>
      <c r="M413" s="7">
        <v>6.0999999999999999E-2</v>
      </c>
      <c r="N413" s="14">
        <v>2.6781962675047021E-2</v>
      </c>
      <c r="O413" s="10">
        <f t="shared" si="42"/>
        <v>4.1166666666666669E-3</v>
      </c>
      <c r="P413" s="12">
        <v>2.4570024570023108E-3</v>
      </c>
      <c r="Q413" s="11">
        <v>4.7100000000000003E-2</v>
      </c>
      <c r="R413" s="11">
        <v>5.5399999999999998E-2</v>
      </c>
      <c r="S413" s="9">
        <v>2.4511849880000003E-3</v>
      </c>
      <c r="T413" s="13">
        <v>4.2035999999999997E-2</v>
      </c>
      <c r="U413" s="13">
        <v>3.6548999999999998E-2</v>
      </c>
      <c r="V413">
        <v>38.764200000000002</v>
      </c>
      <c r="W413">
        <v>-5.8039778920504961E-3</v>
      </c>
      <c r="X413">
        <v>-5.015E-2</v>
      </c>
      <c r="Y413" s="11">
        <f t="shared" si="41"/>
        <v>1.1599999999999992E-2</v>
      </c>
      <c r="Z413">
        <f t="shared" si="43"/>
        <v>8.2999999999999949E-3</v>
      </c>
      <c r="AA413" s="11">
        <f t="shared" si="39"/>
        <v>1.1700000000000002E-2</v>
      </c>
      <c r="AB413">
        <v>130.93620000000001</v>
      </c>
    </row>
    <row r="414" spans="1:28" x14ac:dyDescent="0.25">
      <c r="A414" s="26">
        <v>26177</v>
      </c>
      <c r="B414" s="6">
        <v>98.34</v>
      </c>
      <c r="C414" s="7">
        <v>3.09</v>
      </c>
      <c r="D414" s="7">
        <f t="shared" si="40"/>
        <v>-3.4602597710741394</v>
      </c>
      <c r="E414" s="7">
        <v>-3.4672517436235575</v>
      </c>
      <c r="F414" s="7">
        <f t="shared" si="44"/>
        <v>-2.8964917280379492</v>
      </c>
      <c r="G414" s="7">
        <f t="shared" si="45"/>
        <v>-0.56376804303618999</v>
      </c>
      <c r="H414" s="8">
        <v>5.43</v>
      </c>
      <c r="I414" s="9">
        <v>0.64608482963063152</v>
      </c>
      <c r="J414" s="7">
        <v>4.6900000000000004E-2</v>
      </c>
      <c r="K414" s="7">
        <v>7.4400000000000008E-2</v>
      </c>
      <c r="L414" s="7">
        <v>8.5900000000000004E-2</v>
      </c>
      <c r="M414" s="7">
        <v>5.9799999999999999E-2</v>
      </c>
      <c r="N414" s="14">
        <v>2.7934416899833794E-2</v>
      </c>
      <c r="O414" s="10">
        <f t="shared" si="42"/>
        <v>3.908333333333334E-3</v>
      </c>
      <c r="P414" s="12">
        <v>0</v>
      </c>
      <c r="Q414" s="11">
        <v>2.0400000000000001E-2</v>
      </c>
      <c r="R414" s="11">
        <v>-1.0200000000000001E-2</v>
      </c>
      <c r="S414" s="9">
        <v>5.2426385300000003E-4</v>
      </c>
      <c r="T414" s="13">
        <v>-5.0379999999999999E-3</v>
      </c>
      <c r="U414" s="13">
        <v>-6.3870000000000003E-3</v>
      </c>
      <c r="V414">
        <v>39.394199999999998</v>
      </c>
      <c r="W414">
        <v>1.6252108904607741E-2</v>
      </c>
      <c r="X414">
        <v>-4.5269999999999998E-2</v>
      </c>
      <c r="Y414" s="11">
        <f t="shared" si="41"/>
        <v>1.2899999999999995E-2</v>
      </c>
      <c r="Z414">
        <f t="shared" si="43"/>
        <v>-3.0600000000000002E-2</v>
      </c>
      <c r="AA414" s="11">
        <f t="shared" si="39"/>
        <v>1.1499999999999996E-2</v>
      </c>
      <c r="AB414">
        <v>105.0038</v>
      </c>
    </row>
    <row r="415" spans="1:28" x14ac:dyDescent="0.25">
      <c r="A415" s="26">
        <v>26207</v>
      </c>
      <c r="B415" s="6">
        <v>94.23</v>
      </c>
      <c r="C415" s="7">
        <v>3.0833300000000001</v>
      </c>
      <c r="D415" s="7">
        <f t="shared" si="40"/>
        <v>-3.4197284204441063</v>
      </c>
      <c r="E415" s="7">
        <v>-3.4624206802092345</v>
      </c>
      <c r="F415" s="7">
        <f t="shared" si="44"/>
        <v>-2.8373607419296611</v>
      </c>
      <c r="G415" s="7">
        <f t="shared" si="45"/>
        <v>-0.58236767851444504</v>
      </c>
      <c r="H415" s="8">
        <v>5.52</v>
      </c>
      <c r="I415" s="9">
        <v>0.68319427890345652</v>
      </c>
      <c r="J415" s="7">
        <v>4.4600000000000001E-2</v>
      </c>
      <c r="K415" s="7">
        <v>7.3899999999999993E-2</v>
      </c>
      <c r="L415" s="7">
        <v>8.48E-2</v>
      </c>
      <c r="M415" s="7">
        <v>5.8799999999999998E-2</v>
      </c>
      <c r="N415" s="14">
        <v>2.924382901674635E-2</v>
      </c>
      <c r="O415" s="10">
        <f t="shared" si="42"/>
        <v>3.7166666666666667E-3</v>
      </c>
      <c r="P415" s="12">
        <v>2.450980392156854E-3</v>
      </c>
      <c r="Q415" s="11">
        <v>1.67E-2</v>
      </c>
      <c r="R415" s="11">
        <v>2.8199999999999999E-2</v>
      </c>
      <c r="S415" s="9">
        <v>6.6194637700000007E-4</v>
      </c>
      <c r="T415" s="13">
        <v>-4.0128999999999998E-2</v>
      </c>
      <c r="U415" s="13">
        <v>-4.2014999999999997E-2</v>
      </c>
      <c r="V415">
        <v>39.689100000000003</v>
      </c>
      <c r="W415">
        <v>7.4858735549904682E-3</v>
      </c>
      <c r="X415">
        <v>-4.3630000000000002E-2</v>
      </c>
      <c r="Y415" s="11">
        <f t="shared" si="41"/>
        <v>1.4199999999999997E-2</v>
      </c>
      <c r="Z415">
        <f t="shared" si="43"/>
        <v>1.15E-2</v>
      </c>
      <c r="AA415" s="11">
        <f t="shared" si="39"/>
        <v>1.0900000000000007E-2</v>
      </c>
      <c r="AB415">
        <v>98.422929999999994</v>
      </c>
    </row>
    <row r="416" spans="1:28" x14ac:dyDescent="0.25">
      <c r="A416" s="26">
        <v>26238</v>
      </c>
      <c r="B416" s="6">
        <v>93.99</v>
      </c>
      <c r="C416" s="7">
        <v>3.07667</v>
      </c>
      <c r="D416" s="7">
        <f t="shared" si="40"/>
        <v>-3.4193405503625272</v>
      </c>
      <c r="E416" s="7">
        <v>-3.4218907589489822</v>
      </c>
      <c r="F416" s="7">
        <f t="shared" si="44"/>
        <v>-2.8186376740976051</v>
      </c>
      <c r="G416" s="7">
        <f t="shared" si="45"/>
        <v>-0.60070287626492214</v>
      </c>
      <c r="H416" s="8">
        <v>5.61</v>
      </c>
      <c r="I416" s="9">
        <v>0.68948925830586771</v>
      </c>
      <c r="J416" s="7">
        <v>4.2199999999999994E-2</v>
      </c>
      <c r="K416" s="7">
        <v>7.2599999999999998E-2</v>
      </c>
      <c r="L416" s="7">
        <v>8.3800000000000013E-2</v>
      </c>
      <c r="M416" s="7">
        <v>5.96E-2</v>
      </c>
      <c r="N416" s="14">
        <v>2.9451910127801992E-2</v>
      </c>
      <c r="O416" s="10">
        <f t="shared" si="42"/>
        <v>3.5166666666666662E-3</v>
      </c>
      <c r="P416" s="12">
        <v>0</v>
      </c>
      <c r="Q416" s="11">
        <v>-4.7000000000000002E-3</v>
      </c>
      <c r="R416" s="11">
        <v>2.8999999999999998E-3</v>
      </c>
      <c r="S416" s="9">
        <v>1.866275897E-3</v>
      </c>
      <c r="T416" s="13">
        <v>2.898E-3</v>
      </c>
      <c r="U416" s="13">
        <v>-2.029E-3</v>
      </c>
      <c r="V416">
        <v>39.857599999999998</v>
      </c>
      <c r="W416">
        <v>4.2454981342483081E-3</v>
      </c>
      <c r="X416">
        <v>-3.4759999999999999E-2</v>
      </c>
      <c r="Y416" s="11">
        <f t="shared" si="41"/>
        <v>1.7400000000000006E-2</v>
      </c>
      <c r="Z416">
        <f t="shared" si="43"/>
        <v>7.6E-3</v>
      </c>
      <c r="AA416" s="11">
        <f t="shared" si="39"/>
        <v>1.1200000000000015E-2</v>
      </c>
      <c r="AB416">
        <v>153.71469999999999</v>
      </c>
    </row>
    <row r="417" spans="1:28" x14ac:dyDescent="0.25">
      <c r="A417" s="26">
        <v>26268</v>
      </c>
      <c r="B417" s="6">
        <v>102.09</v>
      </c>
      <c r="C417" s="7">
        <v>3.07</v>
      </c>
      <c r="D417" s="7">
        <f t="shared" si="40"/>
        <v>-3.5041772155818185</v>
      </c>
      <c r="E417" s="7">
        <v>-3.4215108320331042</v>
      </c>
      <c r="F417" s="7">
        <f t="shared" si="44"/>
        <v>-2.8853886023404196</v>
      </c>
      <c r="G417" s="7">
        <f t="shared" si="45"/>
        <v>-0.61878861324139867</v>
      </c>
      <c r="H417" s="8">
        <v>5.7</v>
      </c>
      <c r="I417" s="9">
        <v>0.64390024713547522</v>
      </c>
      <c r="J417" s="7">
        <v>4.0099999999999997E-2</v>
      </c>
      <c r="K417" s="7">
        <v>7.2499999999999995E-2</v>
      </c>
      <c r="L417" s="7">
        <v>8.3800000000000013E-2</v>
      </c>
      <c r="M417" s="7">
        <v>5.9700000000000003E-2</v>
      </c>
      <c r="N417" s="14">
        <v>3.4023358653099176E-2</v>
      </c>
      <c r="O417" s="10">
        <f t="shared" si="42"/>
        <v>3.3416666666666664E-3</v>
      </c>
      <c r="P417" s="12">
        <v>4.8899755501223829E-3</v>
      </c>
      <c r="Q417" s="11">
        <v>4.4000000000000003E-3</v>
      </c>
      <c r="R417" s="11">
        <v>2.23E-2</v>
      </c>
      <c r="S417" s="9">
        <v>1.1830263400000002E-3</v>
      </c>
      <c r="T417" s="13">
        <v>8.788E-2</v>
      </c>
      <c r="U417" s="13">
        <v>8.6485999999999993E-2</v>
      </c>
      <c r="V417">
        <v>40.317700000000002</v>
      </c>
      <c r="W417">
        <v>1.1543595198908218E-2</v>
      </c>
      <c r="X417">
        <v>-1.3610000000000001E-2</v>
      </c>
      <c r="Y417" s="11">
        <f t="shared" si="41"/>
        <v>1.9600000000000006E-2</v>
      </c>
      <c r="Z417">
        <f t="shared" si="43"/>
        <v>1.7899999999999999E-2</v>
      </c>
      <c r="AA417" s="11">
        <f t="shared" si="39"/>
        <v>1.1300000000000018E-2</v>
      </c>
      <c r="AB417">
        <v>108.32250000000001</v>
      </c>
    </row>
    <row r="418" spans="1:28" x14ac:dyDescent="0.25">
      <c r="A418" s="26">
        <v>26299</v>
      </c>
      <c r="B418" s="6">
        <v>103.94</v>
      </c>
      <c r="C418" s="7">
        <v>3.07</v>
      </c>
      <c r="D418" s="7">
        <f t="shared" si="40"/>
        <v>-3.52213624798119</v>
      </c>
      <c r="E418" s="7">
        <v>-3.5041772155818185</v>
      </c>
      <c r="F418" s="7">
        <f t="shared" si="44"/>
        <v>-2.8969349069676014</v>
      </c>
      <c r="G418" s="7">
        <f t="shared" si="45"/>
        <v>-0.6252013410135886</v>
      </c>
      <c r="H418" s="8">
        <v>5.7366700000000002</v>
      </c>
      <c r="I418" s="9">
        <v>0.63535697263265245</v>
      </c>
      <c r="J418" s="7">
        <v>3.3799999999999997E-2</v>
      </c>
      <c r="K418" s="7">
        <v>7.1900000000000006E-2</v>
      </c>
      <c r="L418" s="7">
        <v>8.2299999999999998E-2</v>
      </c>
      <c r="M418" s="7">
        <v>6.0600000000000001E-2</v>
      </c>
      <c r="N418" s="14">
        <v>3.3075116567660198E-2</v>
      </c>
      <c r="O418" s="10">
        <f t="shared" si="42"/>
        <v>2.8166666666666665E-3</v>
      </c>
      <c r="P418" s="12">
        <v>0</v>
      </c>
      <c r="Q418" s="11">
        <v>-6.3E-3</v>
      </c>
      <c r="R418" s="11">
        <v>-3.3E-3</v>
      </c>
      <c r="S418" s="9">
        <v>4.9421978699999995E-4</v>
      </c>
      <c r="T418" s="13">
        <v>1.9088000000000001E-2</v>
      </c>
      <c r="U418" s="13">
        <v>1.7814E-2</v>
      </c>
      <c r="V418">
        <v>41.287599999999998</v>
      </c>
      <c r="W418">
        <v>2.4056431790503811E-2</v>
      </c>
      <c r="X418">
        <v>-6.6100000000000004E-3</v>
      </c>
      <c r="Y418" s="11">
        <f t="shared" si="41"/>
        <v>2.6800000000000004E-2</v>
      </c>
      <c r="Z418">
        <f t="shared" si="43"/>
        <v>3.0000000000000001E-3</v>
      </c>
      <c r="AA418" s="11">
        <f t="shared" si="39"/>
        <v>1.0399999999999993E-2</v>
      </c>
      <c r="AB418">
        <v>112.4502</v>
      </c>
    </row>
    <row r="419" spans="1:28" x14ac:dyDescent="0.25">
      <c r="A419" s="26">
        <v>26330</v>
      </c>
      <c r="B419" s="6">
        <v>106.57</v>
      </c>
      <c r="C419" s="7">
        <v>3.07</v>
      </c>
      <c r="D419" s="7">
        <f t="shared" si="40"/>
        <v>-3.5471244846337591</v>
      </c>
      <c r="E419" s="7">
        <v>-3.52213624798119</v>
      </c>
      <c r="F419" s="7">
        <f t="shared" si="44"/>
        <v>-2.9155530091340576</v>
      </c>
      <c r="G419" s="7">
        <f t="shared" si="45"/>
        <v>-0.63157147549970138</v>
      </c>
      <c r="H419" s="8">
        <v>5.7733299999999996</v>
      </c>
      <c r="I419" s="9">
        <v>0.61758589852714607</v>
      </c>
      <c r="J419" s="7">
        <v>3.2000000000000001E-2</v>
      </c>
      <c r="K419" s="7">
        <v>7.2700000000000001E-2</v>
      </c>
      <c r="L419" s="7">
        <v>8.2299999999999998E-2</v>
      </c>
      <c r="M419" s="7">
        <v>6.0199999999999997E-2</v>
      </c>
      <c r="N419" s="14">
        <v>3.3029778618661007E-2</v>
      </c>
      <c r="O419" s="10">
        <f t="shared" si="42"/>
        <v>2.6666666666666666E-3</v>
      </c>
      <c r="P419" s="12">
        <v>4.8661800486617945E-3</v>
      </c>
      <c r="Q419" s="11">
        <v>8.8000000000000005E-3</v>
      </c>
      <c r="R419" s="11">
        <v>1.0699999999999999E-2</v>
      </c>
      <c r="S419" s="9">
        <v>2.8437637799999993E-4</v>
      </c>
      <c r="T419" s="13">
        <v>3.0221000000000001E-2</v>
      </c>
      <c r="U419" s="13">
        <v>2.5416000000000001E-2</v>
      </c>
      <c r="V419">
        <v>41.686500000000002</v>
      </c>
      <c r="W419">
        <v>9.661496429920962E-3</v>
      </c>
      <c r="X419">
        <v>-2.3419999999999999E-3</v>
      </c>
      <c r="Y419" s="11">
        <f t="shared" si="41"/>
        <v>2.8199999999999996E-2</v>
      </c>
      <c r="Z419">
        <f t="shared" si="43"/>
        <v>1.8999999999999989E-3</v>
      </c>
      <c r="AA419" s="11">
        <f t="shared" si="39"/>
        <v>9.5999999999999974E-3</v>
      </c>
      <c r="AB419">
        <v>71.763750000000002</v>
      </c>
    </row>
    <row r="420" spans="1:28" x14ac:dyDescent="0.25">
      <c r="A420" s="26">
        <v>26359</v>
      </c>
      <c r="B420" s="6">
        <v>107.2</v>
      </c>
      <c r="C420" s="7">
        <v>3.07</v>
      </c>
      <c r="D420" s="7">
        <f t="shared" si="40"/>
        <v>-3.5530186870375959</v>
      </c>
      <c r="E420" s="7">
        <v>-3.5471244846337591</v>
      </c>
      <c r="F420" s="7">
        <f t="shared" si="44"/>
        <v>-2.9151156777728819</v>
      </c>
      <c r="G420" s="7">
        <f t="shared" si="45"/>
        <v>-0.6379030092647141</v>
      </c>
      <c r="H420" s="8">
        <v>5.81</v>
      </c>
      <c r="I420" s="9">
        <v>0.64590198788136488</v>
      </c>
      <c r="J420" s="7">
        <v>3.73E-2</v>
      </c>
      <c r="K420" s="7">
        <v>7.2400000000000006E-2</v>
      </c>
      <c r="L420" s="7">
        <v>8.2400000000000001E-2</v>
      </c>
      <c r="M420" s="7">
        <v>6.13E-2</v>
      </c>
      <c r="N420" s="14">
        <v>3.1723182509449541E-2</v>
      </c>
      <c r="O420" s="10">
        <f t="shared" si="42"/>
        <v>3.1083333333333332E-3</v>
      </c>
      <c r="P420" s="12">
        <v>2.421307506053294E-3</v>
      </c>
      <c r="Q420" s="11">
        <v>-8.2000000000000007E-3</v>
      </c>
      <c r="R420" s="11">
        <v>2.3999999999999998E-3</v>
      </c>
      <c r="S420" s="9">
        <v>5.4508707500000001E-4</v>
      </c>
      <c r="T420" s="13">
        <v>7.3150000000000003E-3</v>
      </c>
      <c r="U420" s="13">
        <v>6.1320000000000003E-3</v>
      </c>
      <c r="V420">
        <v>41.974600000000002</v>
      </c>
      <c r="W420">
        <v>6.9111103114917298E-3</v>
      </c>
      <c r="X420">
        <v>5.5570000000000003E-3</v>
      </c>
      <c r="Y420" s="11">
        <f t="shared" si="41"/>
        <v>2.4E-2</v>
      </c>
      <c r="Z420">
        <f t="shared" si="43"/>
        <v>1.06E-2</v>
      </c>
      <c r="AA420" s="11">
        <f t="shared" si="39"/>
        <v>9.999999999999995E-3</v>
      </c>
      <c r="AB420">
        <v>84.642759999999996</v>
      </c>
    </row>
    <row r="421" spans="1:28" x14ac:dyDescent="0.25">
      <c r="A421" s="26">
        <v>26390</v>
      </c>
      <c r="B421" s="6">
        <v>107.67</v>
      </c>
      <c r="C421" s="7">
        <v>3.07</v>
      </c>
      <c r="D421" s="7">
        <f t="shared" si="40"/>
        <v>-3.5573934322285199</v>
      </c>
      <c r="E421" s="7">
        <v>-3.5530186870375959</v>
      </c>
      <c r="F421" s="7">
        <f t="shared" si="44"/>
        <v>-2.9103532922512625</v>
      </c>
      <c r="G421" s="7">
        <f t="shared" si="45"/>
        <v>-0.6470401399772574</v>
      </c>
      <c r="H421" s="8">
        <v>5.8633300000000004</v>
      </c>
      <c r="I421" s="9">
        <v>0.63678380162864068</v>
      </c>
      <c r="J421" s="7">
        <v>3.7100000000000001E-2</v>
      </c>
      <c r="K421" s="7">
        <v>7.2999999999999995E-2</v>
      </c>
      <c r="L421" s="7">
        <v>8.2400000000000001E-2</v>
      </c>
      <c r="M421" s="7">
        <v>6.1499999999999999E-2</v>
      </c>
      <c r="N421" s="14">
        <v>3.249183215256915E-2</v>
      </c>
      <c r="O421" s="10">
        <f t="shared" si="42"/>
        <v>3.0916666666666666E-3</v>
      </c>
      <c r="P421" s="12">
        <v>2.4154589371980784E-3</v>
      </c>
      <c r="Q421" s="11">
        <v>2.7000000000000001E-3</v>
      </c>
      <c r="R421" s="11">
        <v>3.5000000000000001E-3</v>
      </c>
      <c r="S421" s="9">
        <v>3.8340877200000002E-4</v>
      </c>
      <c r="T421" s="13">
        <v>5.476E-3</v>
      </c>
      <c r="U421" s="13">
        <v>4.6579999999999998E-3</v>
      </c>
      <c r="V421">
        <v>42.418300000000002</v>
      </c>
      <c r="W421">
        <v>1.0570678457924547E-2</v>
      </c>
      <c r="X421">
        <v>2.4290000000000002E-3</v>
      </c>
      <c r="Y421" s="11">
        <f t="shared" si="41"/>
        <v>2.4399999999999998E-2</v>
      </c>
      <c r="Z421">
        <f t="shared" si="43"/>
        <v>7.9999999999999993E-4</v>
      </c>
      <c r="AA421" s="11">
        <f t="shared" ref="AA421:AA484" si="46">L421-K421</f>
        <v>9.4000000000000056E-3</v>
      </c>
      <c r="AB421">
        <v>79.344380000000001</v>
      </c>
    </row>
    <row r="422" spans="1:28" x14ac:dyDescent="0.25">
      <c r="A422" s="26">
        <v>26420</v>
      </c>
      <c r="B422" s="6">
        <v>109.53</v>
      </c>
      <c r="C422" s="7">
        <v>3.07</v>
      </c>
      <c r="D422" s="7">
        <f t="shared" si="40"/>
        <v>-3.5745209227365495</v>
      </c>
      <c r="E422" s="7">
        <v>-3.5573934322285199</v>
      </c>
      <c r="F422" s="7">
        <f t="shared" si="44"/>
        <v>-2.9184246937022174</v>
      </c>
      <c r="G422" s="7">
        <f t="shared" si="45"/>
        <v>-0.6560962290343324</v>
      </c>
      <c r="H422" s="8">
        <v>5.9166699999999999</v>
      </c>
      <c r="I422" s="9">
        <v>0.63244233491548008</v>
      </c>
      <c r="J422" s="7">
        <v>3.6900000000000002E-2</v>
      </c>
      <c r="K422" s="7">
        <v>7.2999999999999995E-2</v>
      </c>
      <c r="L422" s="7">
        <v>8.2299999999999998E-2</v>
      </c>
      <c r="M422" s="7">
        <v>5.9700000000000003E-2</v>
      </c>
      <c r="N422" s="14">
        <v>3.0657066491460886E-2</v>
      </c>
      <c r="O422" s="10">
        <f t="shared" si="42"/>
        <v>3.075E-3</v>
      </c>
      <c r="P422" s="12">
        <v>2.4096385542169418E-3</v>
      </c>
      <c r="Q422" s="11">
        <v>2.7E-2</v>
      </c>
      <c r="R422" s="11">
        <v>1.6299999999999999E-2</v>
      </c>
      <c r="S422" s="9">
        <v>7.6902877000000012E-4</v>
      </c>
      <c r="T422" s="13">
        <v>2.2019E-2</v>
      </c>
      <c r="U422" s="13">
        <v>1.6763E-2</v>
      </c>
      <c r="V422">
        <v>42.396299999999997</v>
      </c>
      <c r="W422">
        <v>-5.1864407578817561E-4</v>
      </c>
      <c r="X422">
        <v>2.6649999999999998E-3</v>
      </c>
      <c r="Y422" s="11">
        <f t="shared" si="41"/>
        <v>2.2800000000000001E-2</v>
      </c>
      <c r="Z422">
        <f t="shared" si="43"/>
        <v>-1.0700000000000001E-2</v>
      </c>
      <c r="AA422" s="11">
        <f t="shared" si="46"/>
        <v>9.3000000000000027E-3</v>
      </c>
      <c r="AB422">
        <v>97.761089999999996</v>
      </c>
    </row>
    <row r="423" spans="1:28" x14ac:dyDescent="0.25">
      <c r="A423" s="26">
        <v>26451</v>
      </c>
      <c r="B423" s="6">
        <v>107.14</v>
      </c>
      <c r="C423" s="7">
        <v>3.07</v>
      </c>
      <c r="D423" s="7">
        <f t="shared" ref="D423:D486" si="47">LN(C423/B423)</f>
        <v>-3.5524588288537085</v>
      </c>
      <c r="E423" s="7">
        <v>-3.5745209227365495</v>
      </c>
      <c r="F423" s="7">
        <f t="shared" si="44"/>
        <v>-2.8873894630483035</v>
      </c>
      <c r="G423" s="7">
        <f t="shared" si="45"/>
        <v>-0.66506936580540488</v>
      </c>
      <c r="H423" s="8">
        <v>5.97</v>
      </c>
      <c r="I423" s="9">
        <v>0.65401547850984365</v>
      </c>
      <c r="J423" s="7">
        <v>3.9100000000000003E-2</v>
      </c>
      <c r="K423" s="7">
        <v>7.2300000000000003E-2</v>
      </c>
      <c r="L423" s="7">
        <v>8.199999999999999E-2</v>
      </c>
      <c r="M423" s="7">
        <v>6.0699999999999997E-2</v>
      </c>
      <c r="N423" s="14">
        <v>3.4199389463755225E-2</v>
      </c>
      <c r="O423" s="10">
        <f t="shared" si="42"/>
        <v>3.2583333333333336E-3</v>
      </c>
      <c r="P423" s="12">
        <v>2.4038461538462563E-3</v>
      </c>
      <c r="Q423" s="11">
        <v>-6.4999999999999997E-3</v>
      </c>
      <c r="R423" s="11">
        <v>-6.7999999999999996E-3</v>
      </c>
      <c r="S423" s="9">
        <v>3.6535806599999999E-4</v>
      </c>
      <c r="T423" s="13">
        <v>-2.0156E-2</v>
      </c>
      <c r="U423" s="13">
        <v>-2.1378000000000001E-2</v>
      </c>
      <c r="V423">
        <v>42.516599999999997</v>
      </c>
      <c r="W423">
        <v>2.8375117639982805E-3</v>
      </c>
      <c r="X423">
        <v>-3.5629999999999999E-4</v>
      </c>
      <c r="Y423" s="11">
        <f t="shared" si="41"/>
        <v>2.1599999999999994E-2</v>
      </c>
      <c r="Z423">
        <f t="shared" si="43"/>
        <v>-2.9999999999999992E-4</v>
      </c>
      <c r="AA423" s="11">
        <f t="shared" si="46"/>
        <v>9.6999999999999864E-3</v>
      </c>
      <c r="AB423">
        <v>77.114260000000002</v>
      </c>
    </row>
    <row r="424" spans="1:28" x14ac:dyDescent="0.25">
      <c r="A424" s="26">
        <v>26481</v>
      </c>
      <c r="B424" s="6">
        <v>107.39</v>
      </c>
      <c r="C424" s="7">
        <v>3.0733299999999999</v>
      </c>
      <c r="D424" s="7">
        <f t="shared" si="47"/>
        <v>-3.553705403569019</v>
      </c>
      <c r="E424" s="7">
        <v>-3.5513747261517081</v>
      </c>
      <c r="F424" s="7">
        <f t="shared" si="44"/>
        <v>-2.8802724484770121</v>
      </c>
      <c r="G424" s="7">
        <f t="shared" si="45"/>
        <v>-0.67343295509200685</v>
      </c>
      <c r="H424" s="8">
        <v>6.0266700000000002</v>
      </c>
      <c r="I424" s="9">
        <v>0.65704954906243918</v>
      </c>
      <c r="J424" s="7">
        <v>3.9800000000000002E-2</v>
      </c>
      <c r="K424" s="7">
        <v>7.2099999999999997E-2</v>
      </c>
      <c r="L424" s="7">
        <v>8.2299999999999998E-2</v>
      </c>
      <c r="M424" s="7">
        <v>5.9299999999999999E-2</v>
      </c>
      <c r="N424" s="14">
        <v>3.3325092535569187E-2</v>
      </c>
      <c r="O424" s="10">
        <f t="shared" si="42"/>
        <v>3.316666666666667E-3</v>
      </c>
      <c r="P424" s="12">
        <v>4.7961630695443347E-3</v>
      </c>
      <c r="Q424" s="11">
        <v>2.1600000000000001E-2</v>
      </c>
      <c r="R424" s="11">
        <v>3.0000000000000001E-3</v>
      </c>
      <c r="S424" s="9">
        <v>5.9547860600000005E-4</v>
      </c>
      <c r="T424" s="13">
        <v>3.2450000000000001E-3</v>
      </c>
      <c r="U424" s="13">
        <v>2.1259999999999999E-3</v>
      </c>
      <c r="V424">
        <v>42.497999999999998</v>
      </c>
      <c r="W424">
        <v>-4.3747618577212865E-4</v>
      </c>
      <c r="X424">
        <v>1.0279999999999999E-2</v>
      </c>
      <c r="Y424" s="11">
        <f t="shared" si="41"/>
        <v>1.9499999999999997E-2</v>
      </c>
      <c r="Z424">
        <f t="shared" si="43"/>
        <v>-1.8600000000000002E-2</v>
      </c>
      <c r="AA424" s="11">
        <f t="shared" si="46"/>
        <v>1.0200000000000001E-2</v>
      </c>
      <c r="AB424">
        <v>87.177229999999994</v>
      </c>
    </row>
    <row r="425" spans="1:28" x14ac:dyDescent="0.25">
      <c r="A425" s="26">
        <v>26512</v>
      </c>
      <c r="B425" s="6">
        <v>111.09</v>
      </c>
      <c r="C425" s="7">
        <v>3.07667</v>
      </c>
      <c r="D425" s="7">
        <f t="shared" si="47"/>
        <v>-3.586492840323948</v>
      </c>
      <c r="E425" s="7">
        <v>-3.5526192246004422</v>
      </c>
      <c r="F425" s="7">
        <f t="shared" si="44"/>
        <v>-2.9047884401785957</v>
      </c>
      <c r="G425" s="7">
        <f t="shared" si="45"/>
        <v>-0.68170440014535238</v>
      </c>
      <c r="H425" s="8">
        <v>6.0833300000000001</v>
      </c>
      <c r="I425" s="9">
        <v>0.63046703952351801</v>
      </c>
      <c r="J425" s="7">
        <v>4.0199999999999993E-2</v>
      </c>
      <c r="K425" s="7">
        <v>7.1900000000000006E-2</v>
      </c>
      <c r="L425" s="7">
        <v>8.1900000000000001E-2</v>
      </c>
      <c r="M425" s="7">
        <v>5.9499999999999997E-2</v>
      </c>
      <c r="N425" s="14">
        <v>3.1848784629650274E-2</v>
      </c>
      <c r="O425" s="10">
        <f t="shared" si="42"/>
        <v>3.3499999999999992E-3</v>
      </c>
      <c r="P425" s="12">
        <v>2.3866348448686736E-3</v>
      </c>
      <c r="Q425" s="11">
        <v>2.8999999999999998E-3</v>
      </c>
      <c r="R425" s="11">
        <v>7.1999999999999998E-3</v>
      </c>
      <c r="S425" s="9">
        <v>5.9499713200000001E-4</v>
      </c>
      <c r="T425" s="13">
        <v>3.9425000000000002E-2</v>
      </c>
      <c r="U425" s="13">
        <v>3.4648999999999999E-2</v>
      </c>
      <c r="V425">
        <v>43.062899999999999</v>
      </c>
      <c r="W425">
        <v>1.3292390230128513E-2</v>
      </c>
      <c r="X425">
        <v>1.5350000000000001E-2</v>
      </c>
      <c r="Y425" s="11">
        <f t="shared" si="41"/>
        <v>1.9300000000000005E-2</v>
      </c>
      <c r="Z425">
        <f t="shared" si="43"/>
        <v>4.3E-3</v>
      </c>
      <c r="AA425" s="11">
        <f t="shared" si="46"/>
        <v>9.999999999999995E-3</v>
      </c>
      <c r="AB425">
        <v>82.209140000000005</v>
      </c>
    </row>
    <row r="426" spans="1:28" x14ac:dyDescent="0.25">
      <c r="A426" s="26">
        <v>26543</v>
      </c>
      <c r="B426" s="6">
        <v>110.55</v>
      </c>
      <c r="C426" s="7">
        <v>3.08</v>
      </c>
      <c r="D426" s="7">
        <f t="shared" si="47"/>
        <v>-3.580538310317972</v>
      </c>
      <c r="E426" s="7">
        <v>-3.5854110866081479</v>
      </c>
      <c r="F426" s="7">
        <f t="shared" si="44"/>
        <v>-2.8906431651444042</v>
      </c>
      <c r="G426" s="7">
        <f t="shared" si="45"/>
        <v>-0.68989514517356798</v>
      </c>
      <c r="H426" s="8">
        <v>6.14</v>
      </c>
      <c r="I426" s="9">
        <v>0.63738500110147178</v>
      </c>
      <c r="J426" s="7">
        <v>4.6600000000000003E-2</v>
      </c>
      <c r="K426" s="7">
        <v>7.22E-2</v>
      </c>
      <c r="L426" s="7">
        <v>8.09E-2</v>
      </c>
      <c r="M426" s="7">
        <v>6.0600000000000001E-2</v>
      </c>
      <c r="N426" s="14">
        <v>3.2869774506568125E-2</v>
      </c>
      <c r="O426" s="10">
        <f t="shared" si="42"/>
        <v>3.8833333333333337E-3</v>
      </c>
      <c r="P426" s="12">
        <v>2.3809523809523725E-3</v>
      </c>
      <c r="Q426" s="11">
        <v>-8.3000000000000001E-3</v>
      </c>
      <c r="R426" s="11">
        <v>3.0999999999999999E-3</v>
      </c>
      <c r="S426" s="9">
        <v>4.6571325900000008E-4</v>
      </c>
      <c r="T426" s="13">
        <v>-3.277E-3</v>
      </c>
      <c r="U426" s="13">
        <v>-4.516E-3</v>
      </c>
      <c r="V426">
        <v>43.391800000000003</v>
      </c>
      <c r="W426">
        <v>7.6376649041287143E-3</v>
      </c>
      <c r="X426">
        <v>2.6110000000000001E-2</v>
      </c>
      <c r="Y426" s="11">
        <f t="shared" si="41"/>
        <v>1.3999999999999999E-2</v>
      </c>
      <c r="Z426">
        <f t="shared" si="43"/>
        <v>1.14E-2</v>
      </c>
      <c r="AA426" s="11">
        <f t="shared" si="46"/>
        <v>8.6999999999999994E-3</v>
      </c>
      <c r="AB426">
        <v>85.749979999999994</v>
      </c>
    </row>
    <row r="427" spans="1:28" x14ac:dyDescent="0.25">
      <c r="A427" s="26">
        <v>26573</v>
      </c>
      <c r="B427" s="6">
        <v>111.58</v>
      </c>
      <c r="C427" s="7">
        <v>3.1033300000000001</v>
      </c>
      <c r="D427" s="7">
        <f t="shared" si="47"/>
        <v>-3.582266093910949</v>
      </c>
      <c r="E427" s="7">
        <v>-3.5729921787970222</v>
      </c>
      <c r="F427" s="7">
        <f t="shared" si="44"/>
        <v>-2.8848311219844525</v>
      </c>
      <c r="G427" s="7">
        <f t="shared" si="45"/>
        <v>-0.69743497192649673</v>
      </c>
      <c r="H427" s="8">
        <v>6.2333299999999996</v>
      </c>
      <c r="I427" s="9">
        <v>0.63588412592096455</v>
      </c>
      <c r="J427" s="7">
        <v>4.7400000000000005E-2</v>
      </c>
      <c r="K427" s="7">
        <v>7.2099999999999997E-2</v>
      </c>
      <c r="L427" s="7">
        <v>8.0600000000000005E-2</v>
      </c>
      <c r="M427" s="7">
        <v>5.91E-2</v>
      </c>
      <c r="N427" s="14">
        <v>3.2353443766469904E-2</v>
      </c>
      <c r="O427" s="10">
        <f t="shared" si="42"/>
        <v>3.9500000000000004E-3</v>
      </c>
      <c r="P427" s="12">
        <v>4.7505938242278223E-3</v>
      </c>
      <c r="Q427" s="11">
        <v>2.3400000000000001E-2</v>
      </c>
      <c r="R427" s="11">
        <v>1.01E-2</v>
      </c>
      <c r="S427" s="9">
        <v>8.5826728299999997E-4</v>
      </c>
      <c r="T427" s="13">
        <v>1.0878000000000001E-2</v>
      </c>
      <c r="U427" s="13">
        <v>9.5029999999999993E-3</v>
      </c>
      <c r="V427">
        <v>43.971800000000002</v>
      </c>
      <c r="W427">
        <v>1.3366580782544126E-2</v>
      </c>
      <c r="X427">
        <v>3.5380000000000002E-2</v>
      </c>
      <c r="Y427" s="11">
        <f t="shared" si="41"/>
        <v>1.1699999999999995E-2</v>
      </c>
      <c r="Z427">
        <f t="shared" si="43"/>
        <v>-1.3300000000000001E-2</v>
      </c>
      <c r="AA427" s="11">
        <f t="shared" si="46"/>
        <v>8.5000000000000075E-3</v>
      </c>
      <c r="AB427">
        <v>75.90504</v>
      </c>
    </row>
    <row r="428" spans="1:28" x14ac:dyDescent="0.25">
      <c r="A428" s="26">
        <v>26604</v>
      </c>
      <c r="B428" s="6">
        <v>116.67</v>
      </c>
      <c r="C428" s="7">
        <v>3.1266699999999998</v>
      </c>
      <c r="D428" s="7">
        <f t="shared" si="47"/>
        <v>-3.6193808963882295</v>
      </c>
      <c r="E428" s="7">
        <v>-3.5747732819698461</v>
      </c>
      <c r="F428" s="7">
        <f t="shared" si="44"/>
        <v>-2.9145754054518425</v>
      </c>
      <c r="G428" s="7">
        <f t="shared" si="45"/>
        <v>-0.70480549093638689</v>
      </c>
      <c r="H428" s="8">
        <v>6.32667</v>
      </c>
      <c r="I428" s="9">
        <v>0.59673348326965947</v>
      </c>
      <c r="J428" s="7">
        <v>4.7800000000000002E-2</v>
      </c>
      <c r="K428" s="7">
        <v>7.1199999999999999E-2</v>
      </c>
      <c r="L428" s="7">
        <v>7.9899999999999999E-2</v>
      </c>
      <c r="M428" s="7">
        <v>5.7700000000000001E-2</v>
      </c>
      <c r="N428" s="14">
        <v>3.0952249789983025E-2</v>
      </c>
      <c r="O428" s="10">
        <f t="shared" si="42"/>
        <v>3.9833333333333335E-3</v>
      </c>
      <c r="P428" s="12">
        <v>2.3640661938535423E-3</v>
      </c>
      <c r="Q428" s="11">
        <v>2.2599999999999999E-2</v>
      </c>
      <c r="R428" s="11">
        <v>2.4899999999999999E-2</v>
      </c>
      <c r="S428" s="9">
        <v>4.8846004400000006E-4</v>
      </c>
      <c r="T428" s="13">
        <v>5.0297000000000001E-2</v>
      </c>
      <c r="U428" s="13">
        <v>4.5172999999999998E-2</v>
      </c>
      <c r="V428">
        <v>44.491900000000001</v>
      </c>
      <c r="W428">
        <v>1.1828035240767931E-2</v>
      </c>
      <c r="X428">
        <v>4.4310000000000002E-2</v>
      </c>
      <c r="Y428" s="11">
        <f t="shared" si="41"/>
        <v>9.8999999999999991E-3</v>
      </c>
      <c r="Z428">
        <f t="shared" si="43"/>
        <v>2.3E-3</v>
      </c>
      <c r="AA428" s="11">
        <f t="shared" si="46"/>
        <v>8.6999999999999994E-3</v>
      </c>
      <c r="AB428">
        <v>101.8098</v>
      </c>
    </row>
    <row r="429" spans="1:28" x14ac:dyDescent="0.25">
      <c r="A429" s="26">
        <v>26634</v>
      </c>
      <c r="B429" s="6">
        <v>118.05</v>
      </c>
      <c r="C429" s="7">
        <v>3.15</v>
      </c>
      <c r="D429" s="7">
        <f t="shared" si="47"/>
        <v>-3.6237058106939801</v>
      </c>
      <c r="E429" s="7">
        <v>-3.6119469839982239</v>
      </c>
      <c r="F429" s="7">
        <f t="shared" si="44"/>
        <v>-2.911690145829652</v>
      </c>
      <c r="G429" s="7">
        <f t="shared" si="45"/>
        <v>-0.7120156648643281</v>
      </c>
      <c r="H429" s="8">
        <v>6.42</v>
      </c>
      <c r="I429" s="9">
        <v>0.59567459461579186</v>
      </c>
      <c r="J429" s="7">
        <v>5.0700000000000002E-2</v>
      </c>
      <c r="K429" s="7">
        <v>7.0800000000000002E-2</v>
      </c>
      <c r="L429" s="7">
        <v>7.9299999999999995E-2</v>
      </c>
      <c r="M429" s="7">
        <v>5.9900000000000002E-2</v>
      </c>
      <c r="N429" s="14">
        <v>3.4203483729238232E-2</v>
      </c>
      <c r="O429" s="10">
        <f t="shared" si="42"/>
        <v>4.2250000000000005E-3</v>
      </c>
      <c r="P429" s="12">
        <v>2.3584905660378741E-3</v>
      </c>
      <c r="Q429" s="11">
        <v>-2.29E-2</v>
      </c>
      <c r="R429" s="11">
        <v>-4.0000000000000002E-4</v>
      </c>
      <c r="S429" s="9">
        <v>5.1717822199999995E-4</v>
      </c>
      <c r="T429" s="13">
        <v>1.3663E-2</v>
      </c>
      <c r="U429" s="13">
        <v>1.2622E-2</v>
      </c>
      <c r="V429">
        <v>45.0015</v>
      </c>
      <c r="W429">
        <v>1.1453770236829601E-2</v>
      </c>
      <c r="X429">
        <v>4.8379999999999999E-2</v>
      </c>
      <c r="Y429" s="11">
        <f t="shared" si="41"/>
        <v>9.1999999999999998E-3</v>
      </c>
      <c r="Z429">
        <f t="shared" si="43"/>
        <v>2.2499999999999999E-2</v>
      </c>
      <c r="AA429" s="11">
        <f t="shared" si="46"/>
        <v>8.4999999999999937E-3</v>
      </c>
      <c r="AB429">
        <v>89.164209999999997</v>
      </c>
    </row>
    <row r="430" spans="1:28" x14ac:dyDescent="0.25">
      <c r="A430" s="26">
        <v>26665</v>
      </c>
      <c r="B430" s="6">
        <v>116.03</v>
      </c>
      <c r="C430" s="7">
        <v>3.1566700000000001</v>
      </c>
      <c r="D430" s="7">
        <f t="shared" si="47"/>
        <v>-3.6043311038639252</v>
      </c>
      <c r="E430" s="7">
        <v>-3.6215905890359932</v>
      </c>
      <c r="F430" s="7">
        <f t="shared" si="44"/>
        <v>-2.874892254936404</v>
      </c>
      <c r="G430" s="7">
        <f t="shared" si="45"/>
        <v>-0.72943884892752109</v>
      </c>
      <c r="H430" s="8">
        <v>6.5466699999999998</v>
      </c>
      <c r="I430" s="9">
        <v>0.60819603211146922</v>
      </c>
      <c r="J430" s="7">
        <v>5.4100000000000002E-2</v>
      </c>
      <c r="K430" s="7">
        <v>7.1500000000000008E-2</v>
      </c>
      <c r="L430" s="7">
        <v>7.9000000000000001E-2</v>
      </c>
      <c r="M430" s="7">
        <v>6.8500000000000005E-2</v>
      </c>
      <c r="N430" s="14">
        <v>3.5647312062081916E-2</v>
      </c>
      <c r="O430" s="10">
        <f t="shared" si="42"/>
        <v>4.5083333333333338E-3</v>
      </c>
      <c r="P430" s="12">
        <v>2.3529411764706687E-3</v>
      </c>
      <c r="Q430" s="11">
        <v>-3.2099999999999997E-2</v>
      </c>
      <c r="R430" s="11">
        <v>-5.4000000000000003E-3</v>
      </c>
      <c r="S430" s="9">
        <v>5.156282110000001E-4</v>
      </c>
      <c r="T430" s="13">
        <v>-1.6752E-2</v>
      </c>
      <c r="U430" s="13">
        <v>-1.8044000000000001E-2</v>
      </c>
      <c r="V430">
        <v>45.294199999999996</v>
      </c>
      <c r="W430">
        <v>6.504227636856469E-3</v>
      </c>
      <c r="X430">
        <v>6.071E-2</v>
      </c>
      <c r="Y430" s="11">
        <f t="shared" si="41"/>
        <v>1.4400000000000003E-2</v>
      </c>
      <c r="Z430">
        <f t="shared" si="43"/>
        <v>2.6699999999999995E-2</v>
      </c>
      <c r="AA430" s="11">
        <f t="shared" si="46"/>
        <v>7.4999999999999928E-3</v>
      </c>
      <c r="AB430">
        <v>125.2916</v>
      </c>
    </row>
    <row r="431" spans="1:28" x14ac:dyDescent="0.25">
      <c r="A431" s="26">
        <v>26696</v>
      </c>
      <c r="B431" s="6">
        <v>111.68</v>
      </c>
      <c r="C431" s="7">
        <v>3.1633300000000002</v>
      </c>
      <c r="D431" s="7">
        <f t="shared" si="47"/>
        <v>-3.5640123688016705</v>
      </c>
      <c r="E431" s="7">
        <v>-3.6022235081470622</v>
      </c>
      <c r="F431" s="7">
        <f t="shared" si="44"/>
        <v>-2.8175186532957217</v>
      </c>
      <c r="G431" s="7">
        <f t="shared" si="45"/>
        <v>-0.74649371550594867</v>
      </c>
      <c r="H431" s="8">
        <v>6.67333</v>
      </c>
      <c r="I431" s="9">
        <v>0.63618373522359617</v>
      </c>
      <c r="J431" s="7">
        <v>5.5999999999999994E-2</v>
      </c>
      <c r="K431" s="7">
        <v>7.22E-2</v>
      </c>
      <c r="L431" s="7">
        <v>7.9699999999999993E-2</v>
      </c>
      <c r="M431" s="7">
        <v>6.88E-2</v>
      </c>
      <c r="N431" s="14">
        <v>3.6299866980121109E-2</v>
      </c>
      <c r="O431" s="10">
        <f t="shared" si="42"/>
        <v>4.6666666666666662E-3</v>
      </c>
      <c r="P431" s="12">
        <v>7.0422535211267512E-3</v>
      </c>
      <c r="Q431" s="11">
        <v>1.4E-3</v>
      </c>
      <c r="R431" s="11">
        <v>2.3E-3</v>
      </c>
      <c r="S431" s="9">
        <v>1.2645716559999999E-3</v>
      </c>
      <c r="T431" s="13">
        <v>-3.3818000000000001E-2</v>
      </c>
      <c r="U431" s="13">
        <v>-3.8228999999999999E-2</v>
      </c>
      <c r="V431">
        <v>45.965600000000002</v>
      </c>
      <c r="W431">
        <v>1.4823089932044403E-2</v>
      </c>
      <c r="X431">
        <v>5.8840000000000003E-2</v>
      </c>
      <c r="Y431" s="11">
        <f t="shared" si="41"/>
        <v>1.2800000000000006E-2</v>
      </c>
      <c r="Z431">
        <f t="shared" si="43"/>
        <v>8.9999999999999998E-4</v>
      </c>
      <c r="AA431" s="11">
        <f t="shared" si="46"/>
        <v>7.4999999999999928E-3</v>
      </c>
      <c r="AB431">
        <v>111.44710000000001</v>
      </c>
    </row>
    <row r="432" spans="1:28" x14ac:dyDescent="0.25">
      <c r="A432" s="26">
        <v>26724</v>
      </c>
      <c r="B432" s="6">
        <v>111.52</v>
      </c>
      <c r="C432" s="7">
        <v>3.17</v>
      </c>
      <c r="D432" s="7">
        <f t="shared" si="47"/>
        <v>-3.5604723591230245</v>
      </c>
      <c r="E432" s="7">
        <v>-3.5619060511248732</v>
      </c>
      <c r="F432" s="7">
        <f t="shared" si="44"/>
        <v>-2.7972813348301528</v>
      </c>
      <c r="G432" s="7">
        <f t="shared" si="45"/>
        <v>-0.76319102429287178</v>
      </c>
      <c r="H432" s="8">
        <v>6.8</v>
      </c>
      <c r="I432" s="9">
        <v>0.6760181280953933</v>
      </c>
      <c r="J432" s="7">
        <v>6.0899999999999996E-2</v>
      </c>
      <c r="K432" s="7">
        <v>7.2900000000000006E-2</v>
      </c>
      <c r="L432" s="7">
        <v>8.0299999999999996E-2</v>
      </c>
      <c r="M432" s="7">
        <v>6.8599999999999994E-2</v>
      </c>
      <c r="N432" s="14">
        <v>3.6706149291252245E-2</v>
      </c>
      <c r="O432" s="10">
        <f t="shared" si="42"/>
        <v>5.0749999999999997E-3</v>
      </c>
      <c r="P432" s="12">
        <v>9.3240093240092303E-3</v>
      </c>
      <c r="Q432" s="11">
        <v>8.2000000000000007E-3</v>
      </c>
      <c r="R432" s="11">
        <v>4.4999999999999997E-3</v>
      </c>
      <c r="S432" s="9">
        <v>1.5575426620000003E-3</v>
      </c>
      <c r="T432" s="13">
        <v>-1.093E-3</v>
      </c>
      <c r="U432" s="13">
        <v>-2.0890000000000001E-3</v>
      </c>
      <c r="V432">
        <v>45.987200000000001</v>
      </c>
      <c r="W432">
        <v>4.6991663330837402E-4</v>
      </c>
      <c r="X432">
        <v>5.5160000000000001E-2</v>
      </c>
      <c r="Y432" s="11">
        <f t="shared" si="41"/>
        <v>7.6999999999999985E-3</v>
      </c>
      <c r="Z432">
        <f t="shared" si="43"/>
        <v>-3.700000000000001E-3</v>
      </c>
      <c r="AA432" s="11">
        <f t="shared" si="46"/>
        <v>7.3999999999999899E-3</v>
      </c>
      <c r="AB432">
        <v>110.92230000000001</v>
      </c>
    </row>
    <row r="433" spans="1:28" x14ac:dyDescent="0.25">
      <c r="A433" s="26">
        <v>26755</v>
      </c>
      <c r="B433" s="6">
        <v>106.97</v>
      </c>
      <c r="C433" s="7">
        <v>3.1866699999999999</v>
      </c>
      <c r="D433" s="7">
        <f t="shared" si="47"/>
        <v>-3.5135719368982818</v>
      </c>
      <c r="E433" s="7">
        <v>-3.5552274625924563</v>
      </c>
      <c r="F433" s="7">
        <f t="shared" si="44"/>
        <v>-2.7347669347901959</v>
      </c>
      <c r="G433" s="7">
        <f t="shared" si="45"/>
        <v>-0.77880500210808568</v>
      </c>
      <c r="H433" s="8">
        <v>6.9433299999999996</v>
      </c>
      <c r="I433" s="9">
        <v>0.69771984849635893</v>
      </c>
      <c r="J433" s="7">
        <v>6.2600000000000003E-2</v>
      </c>
      <c r="K433" s="7">
        <v>7.2599999999999998E-2</v>
      </c>
      <c r="L433" s="7">
        <v>8.09E-2</v>
      </c>
      <c r="M433" s="7">
        <v>6.8699999999999997E-2</v>
      </c>
      <c r="N433" s="14">
        <v>3.7833236821778859E-2</v>
      </c>
      <c r="O433" s="10">
        <f t="shared" si="42"/>
        <v>5.2166666666666672E-3</v>
      </c>
      <c r="P433" s="12">
        <v>6.9284064665127154E-3</v>
      </c>
      <c r="Q433" s="11">
        <v>4.5999999999999999E-3</v>
      </c>
      <c r="R433" s="11">
        <v>6.1000000000000004E-3</v>
      </c>
      <c r="S433" s="9">
        <v>1.5175409150000002E-3</v>
      </c>
      <c r="T433" s="13">
        <v>-4.0064000000000002E-2</v>
      </c>
      <c r="U433" s="13">
        <v>-4.1236000000000002E-2</v>
      </c>
      <c r="V433">
        <v>45.923699999999997</v>
      </c>
      <c r="W433">
        <v>-1.3808190105073753E-3</v>
      </c>
      <c r="X433">
        <v>5.9319999999999998E-2</v>
      </c>
      <c r="Y433" s="11">
        <f t="shared" si="41"/>
        <v>6.0999999999999943E-3</v>
      </c>
      <c r="Z433">
        <f t="shared" si="43"/>
        <v>1.5000000000000005E-3</v>
      </c>
      <c r="AA433" s="11">
        <f t="shared" si="46"/>
        <v>8.3000000000000018E-3</v>
      </c>
      <c r="AB433">
        <v>97.929860000000005</v>
      </c>
    </row>
    <row r="434" spans="1:28" x14ac:dyDescent="0.25">
      <c r="A434" s="26">
        <v>26785</v>
      </c>
      <c r="B434" s="6">
        <v>104.95</v>
      </c>
      <c r="C434" s="7">
        <v>3.2033299999999998</v>
      </c>
      <c r="D434" s="7">
        <f t="shared" si="47"/>
        <v>-3.4892931525358186</v>
      </c>
      <c r="E434" s="7">
        <v>-3.5083575275872159</v>
      </c>
      <c r="F434" s="7">
        <f t="shared" si="44"/>
        <v>-2.6952684916541743</v>
      </c>
      <c r="G434" s="7">
        <f t="shared" si="45"/>
        <v>-0.79402466088164414</v>
      </c>
      <c r="H434" s="8">
        <v>7.0866699999999998</v>
      </c>
      <c r="I434" s="9">
        <v>0.71321596166006584</v>
      </c>
      <c r="J434" s="7">
        <v>6.3600000000000004E-2</v>
      </c>
      <c r="K434" s="7">
        <v>7.2900000000000006E-2</v>
      </c>
      <c r="L434" s="7">
        <v>8.0600000000000005E-2</v>
      </c>
      <c r="M434" s="7">
        <v>7.0300000000000001E-2</v>
      </c>
      <c r="N434" s="14">
        <v>3.9602216300279706E-2</v>
      </c>
      <c r="O434" s="10">
        <f t="shared" si="42"/>
        <v>5.3E-3</v>
      </c>
      <c r="P434" s="12">
        <v>6.8807339449541427E-3</v>
      </c>
      <c r="Q434" s="11">
        <v>-1.0500000000000001E-2</v>
      </c>
      <c r="R434" s="11">
        <v>-3.8999999999999998E-3</v>
      </c>
      <c r="S434" s="9">
        <v>3.0774623590000003E-3</v>
      </c>
      <c r="T434" s="13">
        <v>-1.3950000000000001E-2</v>
      </c>
      <c r="U434" s="13">
        <v>-1.9002000000000002E-2</v>
      </c>
      <c r="V434">
        <v>46.219200000000001</v>
      </c>
      <c r="W434">
        <v>6.4345860634052593E-3</v>
      </c>
      <c r="X434">
        <v>5.7799999999999997E-2</v>
      </c>
      <c r="Y434" s="11">
        <f t="shared" ref="Y434:Y497" si="48">M434-J434</f>
        <v>6.6999999999999976E-3</v>
      </c>
      <c r="Z434">
        <f t="shared" si="43"/>
        <v>6.6000000000000008E-3</v>
      </c>
      <c r="AA434" s="11">
        <f t="shared" si="46"/>
        <v>7.6999999999999985E-3</v>
      </c>
      <c r="AB434">
        <v>110.71510000000001</v>
      </c>
    </row>
    <row r="435" spans="1:28" x14ac:dyDescent="0.25">
      <c r="A435" s="26">
        <v>26816</v>
      </c>
      <c r="B435" s="6">
        <v>104.26</v>
      </c>
      <c r="C435" s="7">
        <v>3.22</v>
      </c>
      <c r="D435" s="7">
        <f t="shared" si="47"/>
        <v>-3.4775064197836429</v>
      </c>
      <c r="E435" s="7">
        <v>-3.4841026867103251</v>
      </c>
      <c r="F435" s="7">
        <f t="shared" si="44"/>
        <v>-2.6686487431692867</v>
      </c>
      <c r="G435" s="7">
        <f t="shared" si="45"/>
        <v>-0.80885767661435637</v>
      </c>
      <c r="H435" s="8">
        <v>7.23</v>
      </c>
      <c r="I435" s="9">
        <v>0.72097430779064942</v>
      </c>
      <c r="J435" s="7">
        <v>7.1900000000000006E-2</v>
      </c>
      <c r="K435" s="7">
        <v>7.3700000000000002E-2</v>
      </c>
      <c r="L435" s="7">
        <v>8.1300000000000011E-2</v>
      </c>
      <c r="M435" s="7">
        <v>7.0999999999999994E-2</v>
      </c>
      <c r="N435" s="14">
        <v>3.9013398465808383E-2</v>
      </c>
      <c r="O435" s="10">
        <f t="shared" si="42"/>
        <v>5.9916666666666668E-3</v>
      </c>
      <c r="P435" s="12">
        <v>6.8337129840547739E-3</v>
      </c>
      <c r="Q435" s="11">
        <v>-2.0999999999999999E-3</v>
      </c>
      <c r="R435" s="11">
        <v>-5.5999999999999999E-3</v>
      </c>
      <c r="S435" s="9">
        <v>2.1645976740000007E-3</v>
      </c>
      <c r="T435" s="13">
        <v>-5.1780000000000003E-3</v>
      </c>
      <c r="U435" s="13">
        <v>-6.522E-3</v>
      </c>
      <c r="V435">
        <v>46.250900000000001</v>
      </c>
      <c r="W435">
        <v>6.8586215252537316E-4</v>
      </c>
      <c r="X435">
        <v>5.9760000000000001E-2</v>
      </c>
      <c r="Y435" s="11">
        <f t="shared" si="48"/>
        <v>-9.000000000000119E-4</v>
      </c>
      <c r="Z435">
        <f t="shared" si="43"/>
        <v>-3.5000000000000001E-3</v>
      </c>
      <c r="AA435" s="11">
        <f t="shared" si="46"/>
        <v>7.6000000000000095E-3</v>
      </c>
      <c r="AB435">
        <v>132.3655</v>
      </c>
    </row>
    <row r="436" spans="1:28" x14ac:dyDescent="0.25">
      <c r="A436" s="26">
        <v>26846</v>
      </c>
      <c r="B436" s="6">
        <v>108.22</v>
      </c>
      <c r="C436" s="7">
        <v>3.2366700000000002</v>
      </c>
      <c r="D436" s="7">
        <f t="shared" si="47"/>
        <v>-3.5096211687138781</v>
      </c>
      <c r="E436" s="7">
        <v>-3.4723427558392488</v>
      </c>
      <c r="F436" s="7">
        <f t="shared" si="44"/>
        <v>-2.6849414358589248</v>
      </c>
      <c r="G436" s="7">
        <f t="shared" si="45"/>
        <v>-0.82467973285495344</v>
      </c>
      <c r="H436" s="8">
        <v>7.3833299999999999</v>
      </c>
      <c r="I436" s="9">
        <v>0.69397668393782386</v>
      </c>
      <c r="J436" s="7">
        <v>8.0100000000000005E-2</v>
      </c>
      <c r="K436" s="7">
        <v>7.4499999999999997E-2</v>
      </c>
      <c r="L436" s="7">
        <v>8.2400000000000001E-2</v>
      </c>
      <c r="M436" s="7">
        <v>7.5999999999999998E-2</v>
      </c>
      <c r="N436" s="14">
        <v>3.7350062625087388E-2</v>
      </c>
      <c r="O436" s="10">
        <f t="shared" ref="O436:O499" si="49">J436/12</f>
        <v>6.6750000000000004E-3</v>
      </c>
      <c r="P436" s="12">
        <v>2.2624434389137971E-3</v>
      </c>
      <c r="Q436" s="11">
        <v>-4.3299999999999998E-2</v>
      </c>
      <c r="R436" s="11">
        <v>-4.7600000000000003E-2</v>
      </c>
      <c r="S436" s="9">
        <v>1.8680183310000006E-3</v>
      </c>
      <c r="T436" s="13">
        <v>3.9128000000000003E-2</v>
      </c>
      <c r="U436" s="13">
        <v>3.7678999999999997E-2</v>
      </c>
      <c r="V436">
        <v>46.442100000000003</v>
      </c>
      <c r="W436">
        <v>4.1339736091622441E-3</v>
      </c>
      <c r="X436">
        <v>5.5980000000000002E-2</v>
      </c>
      <c r="Y436" s="11">
        <f t="shared" si="48"/>
        <v>-4.1000000000000064E-3</v>
      </c>
      <c r="Z436">
        <f t="shared" si="43"/>
        <v>-4.3000000000000052E-3</v>
      </c>
      <c r="AA436" s="11">
        <f t="shared" si="46"/>
        <v>7.9000000000000042E-3</v>
      </c>
      <c r="AB436">
        <v>108.4034</v>
      </c>
    </row>
    <row r="437" spans="1:28" x14ac:dyDescent="0.25">
      <c r="A437" s="26">
        <v>26877</v>
      </c>
      <c r="B437" s="6">
        <v>104.25</v>
      </c>
      <c r="C437" s="7">
        <v>3.2533300000000001</v>
      </c>
      <c r="D437" s="7">
        <f t="shared" si="47"/>
        <v>-3.4671127735127083</v>
      </c>
      <c r="E437" s="7">
        <v>-3.5044871050483866</v>
      </c>
      <c r="F437" s="7">
        <f t="shared" si="44"/>
        <v>-2.6270114207750637</v>
      </c>
      <c r="G437" s="7">
        <f t="shared" si="45"/>
        <v>-0.84010135273764441</v>
      </c>
      <c r="H437" s="8">
        <v>7.53667</v>
      </c>
      <c r="I437" s="9">
        <v>0.72433723537298456</v>
      </c>
      <c r="J437" s="7">
        <v>8.6699999999999999E-2</v>
      </c>
      <c r="K437" s="7">
        <v>7.6799999999999993E-2</v>
      </c>
      <c r="L437" s="7">
        <v>8.5299999999999987E-2</v>
      </c>
      <c r="M437" s="7">
        <v>7.2800000000000004E-2</v>
      </c>
      <c r="N437" s="14">
        <v>3.7388767452079683E-2</v>
      </c>
      <c r="O437" s="10">
        <f t="shared" si="49"/>
        <v>7.2249999999999997E-3</v>
      </c>
      <c r="P437" s="12">
        <v>1.8058690744921169E-2</v>
      </c>
      <c r="Q437" s="11">
        <v>3.9100000000000003E-2</v>
      </c>
      <c r="R437" s="11">
        <v>3.56E-2</v>
      </c>
      <c r="S437" s="9">
        <v>1.0958563969999998E-3</v>
      </c>
      <c r="T437" s="13">
        <v>-3.1544000000000003E-2</v>
      </c>
      <c r="U437" s="13">
        <v>-3.6505000000000003E-2</v>
      </c>
      <c r="V437">
        <v>46.364800000000002</v>
      </c>
      <c r="W437">
        <v>-1.6644380852717906E-3</v>
      </c>
      <c r="X437">
        <v>6.2829999999999997E-2</v>
      </c>
      <c r="Y437" s="11">
        <f t="shared" si="48"/>
        <v>-1.3899999999999996E-2</v>
      </c>
      <c r="Z437">
        <f t="shared" si="43"/>
        <v>-3.5000000000000031E-3</v>
      </c>
      <c r="AA437" s="11">
        <f t="shared" si="46"/>
        <v>8.4999999999999937E-3</v>
      </c>
      <c r="AB437">
        <v>134.69139999999999</v>
      </c>
    </row>
    <row r="438" spans="1:28" x14ac:dyDescent="0.25">
      <c r="A438" s="26">
        <v>26908</v>
      </c>
      <c r="B438" s="6">
        <v>108.43</v>
      </c>
      <c r="C438" s="7">
        <v>3.27</v>
      </c>
      <c r="D438" s="7">
        <f t="shared" si="47"/>
        <v>-3.5013148185749285</v>
      </c>
      <c r="E438" s="7">
        <v>-3.462001875769749</v>
      </c>
      <c r="F438" s="7">
        <f t="shared" si="44"/>
        <v>-2.6461840199665381</v>
      </c>
      <c r="G438" s="7">
        <f t="shared" si="45"/>
        <v>-0.85513079860839059</v>
      </c>
      <c r="H438" s="8">
        <v>7.69</v>
      </c>
      <c r="I438" s="9">
        <v>0.67880899588216659</v>
      </c>
      <c r="J438" s="7">
        <v>8.2899999999999988E-2</v>
      </c>
      <c r="K438" s="7">
        <v>7.6299999999999993E-2</v>
      </c>
      <c r="L438" s="7">
        <v>8.6300000000000002E-2</v>
      </c>
      <c r="M438" s="7">
        <v>7.0300000000000001E-2</v>
      </c>
      <c r="N438" s="14">
        <v>3.4361225651735577E-2</v>
      </c>
      <c r="O438" s="10">
        <f t="shared" si="49"/>
        <v>6.9083333333333323E-3</v>
      </c>
      <c r="P438" s="12">
        <v>2.2172949002217113E-3</v>
      </c>
      <c r="Q438" s="11">
        <v>3.1800000000000002E-2</v>
      </c>
      <c r="R438" s="11">
        <v>3.56E-2</v>
      </c>
      <c r="S438" s="9">
        <v>9.345468859999999E-4</v>
      </c>
      <c r="T438" s="13">
        <v>4.2219E-2</v>
      </c>
      <c r="U438" s="13">
        <v>4.1037999999999998E-2</v>
      </c>
      <c r="V438">
        <v>46.780299999999997</v>
      </c>
      <c r="W438">
        <v>8.9615397888051802E-3</v>
      </c>
      <c r="X438">
        <v>6.7519999999999997E-2</v>
      </c>
      <c r="Y438" s="11">
        <f t="shared" si="48"/>
        <v>-1.2599999999999986E-2</v>
      </c>
      <c r="Z438">
        <f t="shared" si="43"/>
        <v>3.7999999999999978E-3</v>
      </c>
      <c r="AA438" s="11">
        <f t="shared" si="46"/>
        <v>1.0000000000000009E-2</v>
      </c>
      <c r="AB438">
        <v>84.557329999999993</v>
      </c>
    </row>
    <row r="439" spans="1:28" x14ac:dyDescent="0.25">
      <c r="A439" s="26">
        <v>26938</v>
      </c>
      <c r="B439" s="6">
        <v>108.29</v>
      </c>
      <c r="C439" s="7">
        <v>3.30667</v>
      </c>
      <c r="D439" s="7">
        <f t="shared" si="47"/>
        <v>-3.4888711729476083</v>
      </c>
      <c r="E439" s="7">
        <v>-3.4901631627914109</v>
      </c>
      <c r="F439" s="7">
        <f t="shared" si="44"/>
        <v>-2.6247235756675216</v>
      </c>
      <c r="G439" s="7">
        <f t="shared" si="45"/>
        <v>-0.86414759728008694</v>
      </c>
      <c r="H439" s="8">
        <v>7.8466699999999996</v>
      </c>
      <c r="I439" s="9">
        <v>0.67208179138179758</v>
      </c>
      <c r="J439" s="7">
        <v>7.22E-2</v>
      </c>
      <c r="K439" s="7">
        <v>7.5999999999999998E-2</v>
      </c>
      <c r="L439" s="7">
        <v>8.4100000000000008E-2</v>
      </c>
      <c r="M439" s="7">
        <v>6.8900000000000003E-2</v>
      </c>
      <c r="N439" s="14">
        <v>3.4660330111237023E-2</v>
      </c>
      <c r="O439" s="10">
        <f t="shared" si="49"/>
        <v>6.0166666666666667E-3</v>
      </c>
      <c r="P439" s="12">
        <v>8.8495575221239076E-3</v>
      </c>
      <c r="Q439" s="11">
        <v>2.1499999999999998E-2</v>
      </c>
      <c r="R439" s="11">
        <v>-6.6E-3</v>
      </c>
      <c r="S439" s="9">
        <v>1.34471653E-3</v>
      </c>
      <c r="T439" s="13">
        <v>3.1199999999999999E-4</v>
      </c>
      <c r="U439" s="13">
        <v>-1.56E-3</v>
      </c>
      <c r="V439">
        <v>47.095399999999998</v>
      </c>
      <c r="W439">
        <v>6.735741327011607E-3</v>
      </c>
      <c r="X439">
        <v>7.0809999999999998E-2</v>
      </c>
      <c r="Y439" s="11">
        <f t="shared" si="48"/>
        <v>-3.2999999999999974E-3</v>
      </c>
      <c r="Z439">
        <f t="shared" si="43"/>
        <v>-2.81E-2</v>
      </c>
      <c r="AA439" s="11">
        <f t="shared" si="46"/>
        <v>8.10000000000001E-3</v>
      </c>
      <c r="AB439">
        <v>139.9967</v>
      </c>
    </row>
    <row r="440" spans="1:28" x14ac:dyDescent="0.25">
      <c r="A440" s="26">
        <v>26969</v>
      </c>
      <c r="B440" s="6">
        <v>95.96</v>
      </c>
      <c r="C440" s="7">
        <v>3.3433299999999999</v>
      </c>
      <c r="D440" s="7">
        <f t="shared" si="47"/>
        <v>-3.3569641216752295</v>
      </c>
      <c r="E440" s="7">
        <v>-3.4778454973440236</v>
      </c>
      <c r="F440" s="7">
        <f t="shared" si="44"/>
        <v>-2.4840737328996561</v>
      </c>
      <c r="G440" s="7">
        <f t="shared" si="45"/>
        <v>-0.87289038877557323</v>
      </c>
      <c r="H440" s="8">
        <v>8.0033300000000001</v>
      </c>
      <c r="I440" s="9">
        <v>0.78187899057464272</v>
      </c>
      <c r="J440" s="7">
        <v>7.8299999999999995E-2</v>
      </c>
      <c r="K440" s="7">
        <v>7.6700000000000004E-2</v>
      </c>
      <c r="L440" s="7">
        <v>8.4199999999999997E-2</v>
      </c>
      <c r="M440" s="7">
        <v>7.1199999999999999E-2</v>
      </c>
      <c r="N440" s="14">
        <v>3.8736339192755286E-2</v>
      </c>
      <c r="O440" s="10">
        <f t="shared" si="49"/>
        <v>6.5249999999999996E-3</v>
      </c>
      <c r="P440" s="12">
        <v>6.5789473684210176E-3</v>
      </c>
      <c r="Q440" s="11">
        <v>-1.83E-2</v>
      </c>
      <c r="R440" s="11">
        <v>7.7999999999999996E-3</v>
      </c>
      <c r="S440" s="9">
        <v>4.3697281120000002E-3</v>
      </c>
      <c r="T440" s="13">
        <v>-0.10722</v>
      </c>
      <c r="U440" s="13">
        <v>-0.11304599999999999</v>
      </c>
      <c r="V440">
        <v>47.344499999999996</v>
      </c>
      <c r="W440">
        <v>5.2892639196184463E-3</v>
      </c>
      <c r="X440">
        <v>6.6470000000000001E-2</v>
      </c>
      <c r="Y440" s="11">
        <f t="shared" si="48"/>
        <v>-7.0999999999999952E-3</v>
      </c>
      <c r="Z440">
        <f t="shared" si="43"/>
        <v>2.6099999999999998E-2</v>
      </c>
      <c r="AA440" s="11">
        <f t="shared" si="46"/>
        <v>7.4999999999999928E-3</v>
      </c>
      <c r="AB440">
        <v>137.2997</v>
      </c>
    </row>
    <row r="441" spans="1:28" x14ac:dyDescent="0.25">
      <c r="A441" s="26">
        <v>26999</v>
      </c>
      <c r="B441" s="6">
        <v>97.55</v>
      </c>
      <c r="C441" s="7">
        <v>3.38</v>
      </c>
      <c r="D441" s="7">
        <f t="shared" si="47"/>
        <v>-3.362489357574193</v>
      </c>
      <c r="E441" s="7">
        <v>-3.3460557284765664</v>
      </c>
      <c r="F441" s="7">
        <f t="shared" si="44"/>
        <v>-2.4811208980931045</v>
      </c>
      <c r="G441" s="7">
        <f t="shared" si="45"/>
        <v>-0.88136845948108833</v>
      </c>
      <c r="H441" s="8">
        <v>8.16</v>
      </c>
      <c r="I441" s="9">
        <v>0.75558846343699315</v>
      </c>
      <c r="J441" s="7">
        <v>7.4499999999999997E-2</v>
      </c>
      <c r="K441" s="7">
        <v>7.6799999999999993E-2</v>
      </c>
      <c r="L441" s="7">
        <v>8.48E-2</v>
      </c>
      <c r="M441" s="7">
        <v>7.2599999999999998E-2</v>
      </c>
      <c r="N441" s="14">
        <v>1.3007395124224599E-2</v>
      </c>
      <c r="O441" s="10">
        <f t="shared" si="49"/>
        <v>6.2083333333333331E-3</v>
      </c>
      <c r="P441" s="12">
        <v>6.5359477124184995E-3</v>
      </c>
      <c r="Q441" s="11">
        <v>-8.2000000000000007E-3</v>
      </c>
      <c r="R441" s="11">
        <v>-8.8999999999999999E-3</v>
      </c>
      <c r="S441" s="9">
        <v>5.358381049E-3</v>
      </c>
      <c r="T441" s="13">
        <v>1.7971000000000001E-2</v>
      </c>
      <c r="U441" s="13">
        <v>1.6534E-2</v>
      </c>
      <c r="V441">
        <v>47.231499999999997</v>
      </c>
      <c r="W441">
        <v>-2.3867608697947925E-3</v>
      </c>
      <c r="X441">
        <v>5.7509999999999999E-2</v>
      </c>
      <c r="Y441" s="11">
        <f t="shared" si="48"/>
        <v>-1.8999999999999989E-3</v>
      </c>
      <c r="Z441">
        <f t="shared" ref="Z441:Z504" si="50">R441-Q441</f>
        <v>-6.9999999999999923E-4</v>
      </c>
      <c r="AA441" s="11">
        <f t="shared" si="46"/>
        <v>8.0000000000000071E-3</v>
      </c>
      <c r="AB441">
        <v>151.2028</v>
      </c>
    </row>
    <row r="442" spans="1:28" x14ac:dyDescent="0.25">
      <c r="A442" s="26">
        <v>27030</v>
      </c>
      <c r="B442" s="6">
        <v>96.57</v>
      </c>
      <c r="C442" s="7">
        <v>3.4</v>
      </c>
      <c r="D442" s="7">
        <f t="shared" si="47"/>
        <v>-3.3464927023567106</v>
      </c>
      <c r="E442" s="7">
        <v>-3.3565896354470044</v>
      </c>
      <c r="F442" s="7">
        <f t="shared" si="44"/>
        <v>-2.4628868184234451</v>
      </c>
      <c r="G442" s="7">
        <f t="shared" si="45"/>
        <v>-0.88360588393326533</v>
      </c>
      <c r="H442" s="8">
        <v>8.2266700000000004</v>
      </c>
      <c r="I442" s="9">
        <v>0.75144643796388289</v>
      </c>
      <c r="J442" s="7">
        <v>7.7699999999999991E-2</v>
      </c>
      <c r="K442" s="7">
        <v>7.8299999999999995E-2</v>
      </c>
      <c r="L442" s="7">
        <v>8.48E-2</v>
      </c>
      <c r="M442" s="7">
        <v>7.3999999999999996E-2</v>
      </c>
      <c r="N442" s="14">
        <v>1.162674909434991E-2</v>
      </c>
      <c r="O442" s="10">
        <f t="shared" si="49"/>
        <v>6.474999999999999E-3</v>
      </c>
      <c r="P442" s="12">
        <v>8.6580086580085869E-3</v>
      </c>
      <c r="Q442" s="11">
        <v>-8.3000000000000001E-3</v>
      </c>
      <c r="R442" s="11">
        <v>-5.3E-3</v>
      </c>
      <c r="S442" s="9">
        <v>3.4095123309999999E-3</v>
      </c>
      <c r="T442" s="13">
        <v>-8.1200000000000005E-3</v>
      </c>
      <c r="U442" s="13">
        <v>-9.7490000000000007E-3</v>
      </c>
      <c r="V442">
        <v>46.8994</v>
      </c>
      <c r="W442">
        <v>-7.0313244339052748E-3</v>
      </c>
      <c r="X442">
        <v>5.2540000000000003E-2</v>
      </c>
      <c r="Y442" s="11">
        <f t="shared" si="48"/>
        <v>-3.699999999999995E-3</v>
      </c>
      <c r="Z442">
        <f t="shared" si="50"/>
        <v>3.0000000000000001E-3</v>
      </c>
      <c r="AA442" s="11">
        <f t="shared" si="46"/>
        <v>6.5000000000000058E-3</v>
      </c>
      <c r="AB442">
        <v>160.2345</v>
      </c>
    </row>
    <row r="443" spans="1:28" x14ac:dyDescent="0.25">
      <c r="A443" s="26">
        <v>27061</v>
      </c>
      <c r="B443" s="6">
        <v>96.22</v>
      </c>
      <c r="C443" s="7">
        <v>3.42</v>
      </c>
      <c r="D443" s="7">
        <f t="shared" si="47"/>
        <v>-3.336996685196794</v>
      </c>
      <c r="E443" s="7">
        <v>-3.3406275829043128</v>
      </c>
      <c r="F443" s="7">
        <f t="shared" ref="F443:F506" si="51">LN(H443/B443)</f>
        <v>-2.4511856589977801</v>
      </c>
      <c r="G443" s="7">
        <f t="shared" ref="G443:G506" si="52">LN(C443/H443)</f>
        <v>-0.88581102619901397</v>
      </c>
      <c r="H443" s="8">
        <v>8.2933299999999992</v>
      </c>
      <c r="I443" s="9">
        <v>0.74709771884768694</v>
      </c>
      <c r="J443" s="7">
        <v>7.1199999999999999E-2</v>
      </c>
      <c r="K443" s="7">
        <v>7.85E-2</v>
      </c>
      <c r="L443" s="7">
        <v>8.5299999999999987E-2</v>
      </c>
      <c r="M443" s="7">
        <v>7.4800000000000005E-2</v>
      </c>
      <c r="N443" s="14">
        <v>1.0918647698395442E-2</v>
      </c>
      <c r="O443" s="10">
        <f t="shared" si="49"/>
        <v>5.933333333333333E-3</v>
      </c>
      <c r="P443" s="12">
        <v>1.2875536480686733E-2</v>
      </c>
      <c r="Q443" s="11">
        <v>-2.3999999999999998E-3</v>
      </c>
      <c r="R443" s="11">
        <v>8.9999999999999998E-4</v>
      </c>
      <c r="S443" s="9">
        <v>1.8780139580000003E-3</v>
      </c>
      <c r="T443" s="13">
        <v>1.9919999999999998E-3</v>
      </c>
      <c r="U443" s="13">
        <v>-3.6949999999999999E-3</v>
      </c>
      <c r="V443">
        <v>46.753799999999998</v>
      </c>
      <c r="W443">
        <v>-3.1045173285799334E-3</v>
      </c>
      <c r="X443">
        <v>5.1020000000000003E-2</v>
      </c>
      <c r="Y443" s="11">
        <f t="shared" si="48"/>
        <v>3.600000000000006E-3</v>
      </c>
      <c r="Z443">
        <f t="shared" si="50"/>
        <v>3.3E-3</v>
      </c>
      <c r="AA443" s="11">
        <f t="shared" si="46"/>
        <v>6.7999999999999866E-3</v>
      </c>
      <c r="AB443">
        <v>148.10599999999999</v>
      </c>
    </row>
    <row r="444" spans="1:28" x14ac:dyDescent="0.25">
      <c r="A444" s="26">
        <v>27089</v>
      </c>
      <c r="B444" s="6">
        <v>93.98</v>
      </c>
      <c r="C444" s="7">
        <v>3.44</v>
      </c>
      <c r="D444" s="7">
        <f t="shared" si="47"/>
        <v>-3.3076105222893628</v>
      </c>
      <c r="E444" s="7">
        <v>-3.3311657648860007</v>
      </c>
      <c r="F444" s="7">
        <f t="shared" si="51"/>
        <v>-2.4196235665780597</v>
      </c>
      <c r="G444" s="7">
        <f t="shared" si="52"/>
        <v>-0.88798695571130315</v>
      </c>
      <c r="H444" s="8">
        <v>8.36</v>
      </c>
      <c r="I444" s="9">
        <v>0.81518401285019149</v>
      </c>
      <c r="J444" s="7">
        <v>7.9600000000000004E-2</v>
      </c>
      <c r="K444" s="7">
        <v>8.0100000000000005E-2</v>
      </c>
      <c r="L444" s="7">
        <v>8.6199999999999999E-2</v>
      </c>
      <c r="M444" s="7">
        <v>7.8299999999999995E-2</v>
      </c>
      <c r="N444" s="14">
        <v>1.0399936064688012E-2</v>
      </c>
      <c r="O444" s="10">
        <f t="shared" si="49"/>
        <v>6.633333333333334E-3</v>
      </c>
      <c r="P444" s="12">
        <v>1.2711864406779627E-2</v>
      </c>
      <c r="Q444" s="11">
        <v>-2.92E-2</v>
      </c>
      <c r="R444" s="11">
        <v>-3.0700000000000002E-2</v>
      </c>
      <c r="S444" s="9">
        <v>1.693666146E-3</v>
      </c>
      <c r="T444" s="13">
        <v>-2.1818000000000001E-2</v>
      </c>
      <c r="U444" s="13">
        <v>-2.3154000000000001E-2</v>
      </c>
      <c r="V444">
        <v>46.768500000000003</v>
      </c>
      <c r="W444">
        <v>3.1441294611357412E-4</v>
      </c>
      <c r="X444">
        <v>4.5749999999999999E-2</v>
      </c>
      <c r="Y444" s="11">
        <f t="shared" si="48"/>
        <v>-1.3000000000000095E-3</v>
      </c>
      <c r="Z444">
        <f t="shared" si="50"/>
        <v>-1.5000000000000013E-3</v>
      </c>
      <c r="AA444" s="11">
        <f t="shared" si="46"/>
        <v>6.0999999999999943E-3</v>
      </c>
      <c r="AB444">
        <v>134.96950000000001</v>
      </c>
    </row>
    <row r="445" spans="1:28" x14ac:dyDescent="0.25">
      <c r="A445" s="26">
        <v>27120</v>
      </c>
      <c r="B445" s="6">
        <v>90.31</v>
      </c>
      <c r="C445" s="7">
        <v>3.46</v>
      </c>
      <c r="D445" s="7">
        <f t="shared" si="47"/>
        <v>-3.2619796071930747</v>
      </c>
      <c r="E445" s="7">
        <v>-3.3018134046050367</v>
      </c>
      <c r="F445" s="7">
        <f t="shared" si="51"/>
        <v>-2.3647514990286567</v>
      </c>
      <c r="G445" s="7">
        <f t="shared" si="52"/>
        <v>-0.897228108164418</v>
      </c>
      <c r="H445" s="8">
        <v>8.4866700000000002</v>
      </c>
      <c r="I445" s="9">
        <v>0.82485808186435616</v>
      </c>
      <c r="J445" s="7">
        <v>8.3299999999999999E-2</v>
      </c>
      <c r="K445" s="7">
        <v>8.2500000000000004E-2</v>
      </c>
      <c r="L445" s="7">
        <v>8.8699999999999987E-2</v>
      </c>
      <c r="M445" s="7">
        <v>8.1600000000000006E-2</v>
      </c>
      <c r="N445" s="14">
        <v>9.6570611708506216E-3</v>
      </c>
      <c r="O445" s="10">
        <f t="shared" si="49"/>
        <v>6.9416666666666663E-3</v>
      </c>
      <c r="P445" s="12">
        <v>4.1841004184099972E-3</v>
      </c>
      <c r="Q445" s="11">
        <v>-2.53E-2</v>
      </c>
      <c r="R445" s="11">
        <v>-3.4099999999999998E-2</v>
      </c>
      <c r="S445" s="9">
        <v>1.7291447189999999E-3</v>
      </c>
      <c r="T445" s="13">
        <v>-3.7649000000000002E-2</v>
      </c>
      <c r="U445" s="13">
        <v>-3.9358999999999998E-2</v>
      </c>
      <c r="V445">
        <v>46.606900000000003</v>
      </c>
      <c r="W445">
        <v>-3.4553171472251612E-3</v>
      </c>
      <c r="X445">
        <v>5.1819999999999998E-2</v>
      </c>
      <c r="Y445" s="11">
        <f t="shared" si="48"/>
        <v>-1.6999999999999932E-3</v>
      </c>
      <c r="Z445">
        <f t="shared" si="50"/>
        <v>-8.7999999999999988E-3</v>
      </c>
      <c r="AA445" s="11">
        <f t="shared" si="46"/>
        <v>6.1999999999999833E-3</v>
      </c>
      <c r="AB445">
        <v>104.3565</v>
      </c>
    </row>
    <row r="446" spans="1:28" x14ac:dyDescent="0.25">
      <c r="A446" s="26">
        <v>27150</v>
      </c>
      <c r="B446" s="6">
        <v>87.28</v>
      </c>
      <c r="C446" s="7">
        <v>3.48</v>
      </c>
      <c r="D446" s="7">
        <f t="shared" si="47"/>
        <v>-3.2220890477384323</v>
      </c>
      <c r="E446" s="7">
        <v>-3.2562159024763244</v>
      </c>
      <c r="F446" s="7">
        <f t="shared" si="51"/>
        <v>-2.3158103382755031</v>
      </c>
      <c r="G446" s="7">
        <f t="shared" si="52"/>
        <v>-0.90627870946292943</v>
      </c>
      <c r="H446" s="8">
        <v>8.6133299999999995</v>
      </c>
      <c r="I446" s="9">
        <v>0.86041612127105238</v>
      </c>
      <c r="J446" s="7">
        <v>8.2299999999999998E-2</v>
      </c>
      <c r="K446" s="7">
        <v>8.3699999999999997E-2</v>
      </c>
      <c r="L446" s="7">
        <v>9.0500000000000011E-2</v>
      </c>
      <c r="M446" s="7">
        <v>8.1000000000000003E-2</v>
      </c>
      <c r="N446" s="14">
        <v>9.2465389412299676E-3</v>
      </c>
      <c r="O446" s="10">
        <f t="shared" si="49"/>
        <v>6.8583333333333335E-3</v>
      </c>
      <c r="P446" s="12">
        <v>1.2499999999999956E-2</v>
      </c>
      <c r="Q446" s="11">
        <v>1.23E-2</v>
      </c>
      <c r="R446" s="11">
        <v>1.0500000000000001E-2</v>
      </c>
      <c r="S446" s="9">
        <v>2.0987058369999999E-3</v>
      </c>
      <c r="T446" s="13">
        <v>-2.6896E-2</v>
      </c>
      <c r="U446" s="13">
        <v>-3.3126999999999997E-2</v>
      </c>
      <c r="V446">
        <v>46.974299999999999</v>
      </c>
      <c r="W446">
        <v>7.8829529533179926E-3</v>
      </c>
      <c r="X446">
        <v>4.897E-2</v>
      </c>
      <c r="Y446" s="11">
        <f t="shared" si="48"/>
        <v>-1.2999999999999956E-3</v>
      </c>
      <c r="Z446">
        <f t="shared" si="50"/>
        <v>-1.7999999999999995E-3</v>
      </c>
      <c r="AA446" s="11">
        <f t="shared" si="46"/>
        <v>6.8000000000000144E-3</v>
      </c>
      <c r="AB446">
        <v>142.94990000000001</v>
      </c>
    </row>
    <row r="447" spans="1:28" x14ac:dyDescent="0.25">
      <c r="A447" s="26">
        <v>27181</v>
      </c>
      <c r="B447" s="6">
        <v>86</v>
      </c>
      <c r="C447" s="7">
        <v>3.5</v>
      </c>
      <c r="D447" s="7">
        <f t="shared" si="47"/>
        <v>-3.2015843277581397</v>
      </c>
      <c r="E447" s="7">
        <v>-3.2163583730294474</v>
      </c>
      <c r="F447" s="7">
        <f t="shared" si="51"/>
        <v>-2.2864371065860638</v>
      </c>
      <c r="G447" s="7">
        <f t="shared" si="52"/>
        <v>-0.91514722117207614</v>
      </c>
      <c r="H447" s="8">
        <v>8.74</v>
      </c>
      <c r="I447" s="9">
        <v>0.86015877170025312</v>
      </c>
      <c r="J447" s="7">
        <v>7.9000000000000001E-2</v>
      </c>
      <c r="K447" s="7">
        <v>8.4700000000000011E-2</v>
      </c>
      <c r="L447" s="7">
        <v>9.2699999999999991E-2</v>
      </c>
      <c r="M447" s="7">
        <v>8.1199999999999994E-2</v>
      </c>
      <c r="N447" s="14">
        <v>8.0278098963673002E-3</v>
      </c>
      <c r="O447" s="10">
        <f t="shared" si="49"/>
        <v>6.5833333333333334E-3</v>
      </c>
      <c r="P447" s="12">
        <v>8.2304526748970819E-3</v>
      </c>
      <c r="Q447" s="11">
        <v>4.4999999999999997E-3</v>
      </c>
      <c r="R447" s="11">
        <v>-2.8500000000000001E-2</v>
      </c>
      <c r="S447" s="9">
        <v>2.3003406530000001E-3</v>
      </c>
      <c r="T447" s="13">
        <v>-1.2815999999999999E-2</v>
      </c>
      <c r="U447" s="13">
        <v>-1.4583E-2</v>
      </c>
      <c r="V447">
        <v>46.923299999999998</v>
      </c>
      <c r="W447">
        <v>-1.0857000530077497E-3</v>
      </c>
      <c r="X447">
        <v>4.7719999999999999E-2</v>
      </c>
      <c r="Y447" s="11">
        <f t="shared" si="48"/>
        <v>2.1999999999999936E-3</v>
      </c>
      <c r="Z447">
        <f t="shared" si="50"/>
        <v>-3.3000000000000002E-2</v>
      </c>
      <c r="AA447" s="11">
        <f t="shared" si="46"/>
        <v>7.9999999999999793E-3</v>
      </c>
      <c r="AB447">
        <v>122.72280000000001</v>
      </c>
    </row>
    <row r="448" spans="1:28" x14ac:dyDescent="0.25">
      <c r="A448" s="26">
        <v>27211</v>
      </c>
      <c r="B448" s="6">
        <v>79.31</v>
      </c>
      <c r="C448" s="7">
        <v>3.53</v>
      </c>
      <c r="D448" s="7">
        <f t="shared" si="47"/>
        <v>-3.112066353150023</v>
      </c>
      <c r="E448" s="7">
        <v>-3.1930494253083022</v>
      </c>
      <c r="F448" s="7">
        <f t="shared" si="51"/>
        <v>-2.1914416835897139</v>
      </c>
      <c r="G448" s="7">
        <f t="shared" si="52"/>
        <v>-0.92062466956030919</v>
      </c>
      <c r="H448" s="8">
        <v>8.8633299999999995</v>
      </c>
      <c r="I448" s="9">
        <v>0.91123932244563866</v>
      </c>
      <c r="J448" s="7">
        <v>7.5499999999999998E-2</v>
      </c>
      <c r="K448" s="7">
        <v>8.72E-2</v>
      </c>
      <c r="L448" s="7">
        <v>9.4800000000000009E-2</v>
      </c>
      <c r="M448" s="7">
        <v>8.2299999999999998E-2</v>
      </c>
      <c r="N448" s="14">
        <v>6.8395041069731297E-3</v>
      </c>
      <c r="O448" s="10">
        <f t="shared" si="49"/>
        <v>6.2916666666666668E-3</v>
      </c>
      <c r="P448" s="12">
        <v>8.1632653061223248E-3</v>
      </c>
      <c r="Q448" s="11">
        <v>-2.8999999999999998E-3</v>
      </c>
      <c r="R448" s="11">
        <v>-2.1100000000000001E-2</v>
      </c>
      <c r="S448" s="9">
        <v>4.9175339440000005E-3</v>
      </c>
      <c r="T448" s="13">
        <v>-7.6698000000000002E-2</v>
      </c>
      <c r="U448" s="13">
        <v>-7.85E-2</v>
      </c>
      <c r="V448">
        <v>46.946399999999997</v>
      </c>
      <c r="W448">
        <v>4.9229274155908592E-4</v>
      </c>
      <c r="X448">
        <v>3.6229999999999998E-2</v>
      </c>
      <c r="Y448" s="11">
        <f t="shared" si="48"/>
        <v>6.8000000000000005E-3</v>
      </c>
      <c r="Z448">
        <f t="shared" si="50"/>
        <v>-1.8200000000000001E-2</v>
      </c>
      <c r="AA448" s="11">
        <f t="shared" si="46"/>
        <v>7.6000000000000095E-3</v>
      </c>
      <c r="AB448">
        <v>124.86539999999999</v>
      </c>
    </row>
    <row r="449" spans="1:28" x14ac:dyDescent="0.25">
      <c r="A449" s="26">
        <v>27242</v>
      </c>
      <c r="B449" s="6">
        <v>72.150000000000006</v>
      </c>
      <c r="C449" s="7">
        <v>3.56</v>
      </c>
      <c r="D449" s="7">
        <f t="shared" si="47"/>
        <v>-3.0089867403559407</v>
      </c>
      <c r="E449" s="7">
        <v>-3.1036036792312891</v>
      </c>
      <c r="F449" s="7">
        <f t="shared" si="51"/>
        <v>-2.0830049169240707</v>
      </c>
      <c r="G449" s="7">
        <f t="shared" si="52"/>
        <v>-0.92598182343187008</v>
      </c>
      <c r="H449" s="8">
        <v>8.9866700000000002</v>
      </c>
      <c r="I449" s="9">
        <v>1.0171239942232309</v>
      </c>
      <c r="J449" s="7">
        <v>8.9600000000000013E-2</v>
      </c>
      <c r="K449" s="7">
        <v>0.09</v>
      </c>
      <c r="L449" s="7">
        <v>9.7699999999999995E-2</v>
      </c>
      <c r="M449" s="7">
        <v>8.5500000000000007E-2</v>
      </c>
      <c r="N449" s="14">
        <v>6.5559147265934923E-3</v>
      </c>
      <c r="O449" s="10">
        <f t="shared" si="49"/>
        <v>7.4666666666666675E-3</v>
      </c>
      <c r="P449" s="12">
        <v>1.2145748987854255E-2</v>
      </c>
      <c r="Q449" s="11">
        <v>-2.3199999999999998E-2</v>
      </c>
      <c r="R449" s="11">
        <v>-2.6800000000000001E-2</v>
      </c>
      <c r="S449" s="9">
        <v>4.7910493979999996E-3</v>
      </c>
      <c r="T449" s="13">
        <v>-8.2177E-2</v>
      </c>
      <c r="U449" s="13">
        <v>-8.9736999999999997E-2</v>
      </c>
      <c r="V449">
        <v>46.490699999999997</v>
      </c>
      <c r="W449">
        <v>-9.7068145800317009E-3</v>
      </c>
      <c r="X449">
        <v>3.499E-2</v>
      </c>
      <c r="Y449" s="11">
        <f t="shared" si="48"/>
        <v>-4.1000000000000064E-3</v>
      </c>
      <c r="Z449">
        <f t="shared" si="50"/>
        <v>-3.6000000000000025E-3</v>
      </c>
      <c r="AA449" s="11">
        <f t="shared" si="46"/>
        <v>7.6999999999999985E-3</v>
      </c>
      <c r="AB449">
        <v>151.19489999999999</v>
      </c>
    </row>
    <row r="450" spans="1:28" x14ac:dyDescent="0.25">
      <c r="A450" s="26">
        <v>27273</v>
      </c>
      <c r="B450" s="6">
        <v>63.54</v>
      </c>
      <c r="C450" s="7">
        <v>3.59</v>
      </c>
      <c r="D450" s="7">
        <f t="shared" si="47"/>
        <v>-2.8735174263411825</v>
      </c>
      <c r="E450" s="7">
        <v>-3.0005950827196926</v>
      </c>
      <c r="F450" s="7">
        <f t="shared" si="51"/>
        <v>-1.9422969175695033</v>
      </c>
      <c r="G450" s="7">
        <f t="shared" si="52"/>
        <v>-0.93122050877167939</v>
      </c>
      <c r="H450" s="8">
        <v>9.11</v>
      </c>
      <c r="I450" s="9">
        <v>1.1354401434517249</v>
      </c>
      <c r="J450" s="7">
        <v>8.0600000000000005E-2</v>
      </c>
      <c r="K450" s="7">
        <v>9.2399999999999996E-2</v>
      </c>
      <c r="L450" s="7">
        <v>0.1018</v>
      </c>
      <c r="M450" s="7">
        <v>8.3699999999999997E-2</v>
      </c>
      <c r="N450" s="14">
        <v>5.1382624605894869E-3</v>
      </c>
      <c r="O450" s="10">
        <f t="shared" si="49"/>
        <v>6.7166666666666668E-3</v>
      </c>
      <c r="P450" s="12">
        <v>1.2000000000000011E-2</v>
      </c>
      <c r="Q450" s="11">
        <v>2.47E-2</v>
      </c>
      <c r="R450" s="11">
        <v>1.7399999999999999E-2</v>
      </c>
      <c r="S450" s="9">
        <v>7.8117150730000005E-3</v>
      </c>
      <c r="T450" s="13">
        <v>-0.117511</v>
      </c>
      <c r="U450" s="13">
        <v>-0.119578</v>
      </c>
      <c r="V450">
        <v>46.513599999999997</v>
      </c>
      <c r="W450">
        <v>4.9257163260608939E-4</v>
      </c>
      <c r="X450">
        <v>2.9520000000000001E-2</v>
      </c>
      <c r="Y450" s="11">
        <f t="shared" si="48"/>
        <v>3.0999999999999917E-3</v>
      </c>
      <c r="Z450">
        <f t="shared" si="50"/>
        <v>-7.3000000000000009E-3</v>
      </c>
      <c r="AA450" s="11">
        <f t="shared" si="46"/>
        <v>9.4000000000000056E-3</v>
      </c>
      <c r="AB450">
        <v>104.6114</v>
      </c>
    </row>
    <row r="451" spans="1:28" x14ac:dyDescent="0.25">
      <c r="A451" s="26">
        <v>27303</v>
      </c>
      <c r="B451" s="6">
        <v>73.900000000000006</v>
      </c>
      <c r="C451" s="7">
        <v>3.5933299999999999</v>
      </c>
      <c r="D451" s="7">
        <f t="shared" si="47"/>
        <v>-3.02363347878563</v>
      </c>
      <c r="E451" s="7">
        <v>-2.8725902796728437</v>
      </c>
      <c r="F451" s="7">
        <f t="shared" si="51"/>
        <v>-2.1014220842441831</v>
      </c>
      <c r="G451" s="7">
        <f t="shared" si="52"/>
        <v>-0.92221139454144674</v>
      </c>
      <c r="H451" s="8">
        <v>9.0366700000000009</v>
      </c>
      <c r="I451" s="9">
        <v>1.0370837841086671</v>
      </c>
      <c r="J451" s="7">
        <v>7.46E-2</v>
      </c>
      <c r="K451" s="7">
        <v>9.2699999999999991E-2</v>
      </c>
      <c r="L451" s="7">
        <v>0.1048</v>
      </c>
      <c r="M451" s="7">
        <v>7.9500000000000001E-2</v>
      </c>
      <c r="N451" s="14">
        <v>3.6391582153780357E-3</v>
      </c>
      <c r="O451" s="10">
        <f t="shared" si="49"/>
        <v>6.2166666666666663E-3</v>
      </c>
      <c r="P451" s="12">
        <v>9.8814229249011287E-3</v>
      </c>
      <c r="Q451" s="11">
        <v>4.8899999999999999E-2</v>
      </c>
      <c r="R451" s="11">
        <v>8.8499999999999995E-2</v>
      </c>
      <c r="S451" s="9">
        <v>1.008495381E-2</v>
      </c>
      <c r="T451" s="13">
        <v>0.16811300000000001</v>
      </c>
      <c r="U451" s="13">
        <v>0.16481399999999999</v>
      </c>
      <c r="V451">
        <v>46.3401</v>
      </c>
      <c r="W451">
        <v>-3.730091844105748E-3</v>
      </c>
      <c r="X451">
        <v>-5.5579999999999996E-3</v>
      </c>
      <c r="Y451" s="11">
        <f t="shared" si="48"/>
        <v>4.9000000000000016E-3</v>
      </c>
      <c r="Z451">
        <f t="shared" si="50"/>
        <v>3.9599999999999996E-2</v>
      </c>
      <c r="AA451" s="11">
        <f t="shared" si="46"/>
        <v>1.2100000000000014E-2</v>
      </c>
      <c r="AB451">
        <v>124.0432</v>
      </c>
    </row>
    <row r="452" spans="1:28" x14ac:dyDescent="0.25">
      <c r="A452" s="26">
        <v>27334</v>
      </c>
      <c r="B452" s="6">
        <v>69.97</v>
      </c>
      <c r="C452" s="7">
        <v>3.59667</v>
      </c>
      <c r="D452" s="7">
        <f t="shared" si="47"/>
        <v>-2.9680581613722419</v>
      </c>
      <c r="E452" s="7">
        <v>-3.0227044105685925</v>
      </c>
      <c r="F452" s="7">
        <f t="shared" si="51"/>
        <v>-2.0549247690306705</v>
      </c>
      <c r="G452" s="7">
        <f t="shared" si="52"/>
        <v>-0.91313339234157165</v>
      </c>
      <c r="H452" s="8">
        <v>8.9633299999999991</v>
      </c>
      <c r="I452" s="9">
        <v>1.1156370219506677</v>
      </c>
      <c r="J452" s="7">
        <v>7.4700000000000003E-2</v>
      </c>
      <c r="K452" s="7">
        <v>8.8900000000000007E-2</v>
      </c>
      <c r="L452" s="7">
        <v>0.106</v>
      </c>
      <c r="M452" s="7">
        <v>7.7100000000000002E-2</v>
      </c>
      <c r="N452" s="14">
        <v>7.8154225761154373E-3</v>
      </c>
      <c r="O452" s="10">
        <f t="shared" si="49"/>
        <v>6.2250000000000005E-3</v>
      </c>
      <c r="P452" s="12">
        <v>7.8277886497064575E-3</v>
      </c>
      <c r="Q452" s="11">
        <v>2.9499999999999998E-2</v>
      </c>
      <c r="R452" s="11">
        <v>1.17E-2</v>
      </c>
      <c r="S452" s="9">
        <v>3.5138385110000002E-3</v>
      </c>
      <c r="T452" s="13">
        <v>-4.5687999999999999E-2</v>
      </c>
      <c r="U452" s="13">
        <v>-5.3816000000000003E-2</v>
      </c>
      <c r="V452">
        <v>44.820900000000002</v>
      </c>
      <c r="W452">
        <v>-3.2783701373108771E-2</v>
      </c>
      <c r="X452">
        <v>-4.3360000000000003E-2</v>
      </c>
      <c r="Y452" s="11">
        <f t="shared" si="48"/>
        <v>2.3999999999999994E-3</v>
      </c>
      <c r="Z452">
        <f t="shared" si="50"/>
        <v>-1.7799999999999996E-2</v>
      </c>
      <c r="AA452" s="11">
        <f t="shared" si="46"/>
        <v>1.709999999999999E-2</v>
      </c>
      <c r="AB452">
        <v>125.8201</v>
      </c>
    </row>
    <row r="453" spans="1:28" x14ac:dyDescent="0.25">
      <c r="A453" s="26">
        <v>27364</v>
      </c>
      <c r="B453" s="6">
        <v>68.56</v>
      </c>
      <c r="C453" s="7">
        <v>3.6</v>
      </c>
      <c r="D453" s="7">
        <f t="shared" si="47"/>
        <v>-2.9467754288274599</v>
      </c>
      <c r="E453" s="7">
        <v>-2.9671327332957409</v>
      </c>
      <c r="F453" s="7">
        <f t="shared" si="51"/>
        <v>-2.0427822247637111</v>
      </c>
      <c r="G453" s="7">
        <f t="shared" si="52"/>
        <v>-0.90399320406374895</v>
      </c>
      <c r="H453" s="8">
        <v>8.89</v>
      </c>
      <c r="I453" s="9">
        <v>1.1200181747371154</v>
      </c>
      <c r="J453" s="7">
        <v>7.1500000000000008E-2</v>
      </c>
      <c r="K453" s="7">
        <v>8.8900000000000007E-2</v>
      </c>
      <c r="L453" s="7">
        <v>0.10630000000000001</v>
      </c>
      <c r="M453" s="7">
        <v>7.5999999999999998E-2</v>
      </c>
      <c r="N453" s="14">
        <v>8.7733076352324996E-3</v>
      </c>
      <c r="O453" s="10">
        <f t="shared" si="49"/>
        <v>5.9583333333333337E-3</v>
      </c>
      <c r="P453" s="12">
        <v>7.7669902912620437E-3</v>
      </c>
      <c r="Q453" s="11">
        <v>1.7100000000000001E-2</v>
      </c>
      <c r="R453" s="11">
        <v>-7.4999999999999997E-3</v>
      </c>
      <c r="S453" s="9">
        <v>3.8144383610000006E-3</v>
      </c>
      <c r="T453" s="13">
        <v>-1.8020999999999999E-2</v>
      </c>
      <c r="U453" s="13">
        <v>-2.0305E-2</v>
      </c>
      <c r="V453">
        <v>43.234000000000002</v>
      </c>
      <c r="W453">
        <v>-3.5405357768362525E-2</v>
      </c>
      <c r="X453">
        <v>-5.8950000000000002E-2</v>
      </c>
      <c r="Y453" s="11">
        <f t="shared" si="48"/>
        <v>4.4999999999999901E-3</v>
      </c>
      <c r="Z453">
        <f t="shared" si="50"/>
        <v>-2.46E-2</v>
      </c>
      <c r="AA453" s="11">
        <f t="shared" si="46"/>
        <v>1.7399999999999999E-2</v>
      </c>
      <c r="AB453">
        <v>162.48679999999999</v>
      </c>
    </row>
    <row r="454" spans="1:28" x14ac:dyDescent="0.25">
      <c r="A454" s="26">
        <v>27395</v>
      </c>
      <c r="B454" s="6">
        <v>76.98</v>
      </c>
      <c r="C454" s="7">
        <v>3.6233300000000002</v>
      </c>
      <c r="D454" s="7">
        <f t="shared" si="47"/>
        <v>-3.0561521553542166</v>
      </c>
      <c r="E454" s="7">
        <v>-2.9403157817881405</v>
      </c>
      <c r="F454" s="7">
        <f t="shared" si="51"/>
        <v>-2.175254523887852</v>
      </c>
      <c r="G454" s="7">
        <f t="shared" si="52"/>
        <v>-0.88089763146636446</v>
      </c>
      <c r="H454" s="8">
        <v>8.7433300000000003</v>
      </c>
      <c r="I454" s="9">
        <v>0.98082962668220375</v>
      </c>
      <c r="J454" s="7">
        <v>6.2600000000000003E-2</v>
      </c>
      <c r="K454" s="7">
        <v>8.8300000000000003E-2</v>
      </c>
      <c r="L454" s="7">
        <v>0.1081</v>
      </c>
      <c r="M454" s="7">
        <v>7.9600000000000004E-2</v>
      </c>
      <c r="N454" s="14">
        <v>8.5111686142266343E-3</v>
      </c>
      <c r="O454" s="10">
        <f t="shared" si="49"/>
        <v>5.2166666666666672E-3</v>
      </c>
      <c r="P454" s="12">
        <v>3.8535645472062008E-3</v>
      </c>
      <c r="Q454" s="11">
        <v>2.2499999999999999E-2</v>
      </c>
      <c r="R454" s="11">
        <v>5.96E-2</v>
      </c>
      <c r="S454" s="9">
        <v>4.0172131530000011E-3</v>
      </c>
      <c r="T454" s="13">
        <v>0.12361</v>
      </c>
      <c r="U454" s="13">
        <v>0.121698</v>
      </c>
      <c r="V454">
        <v>42.640900000000002</v>
      </c>
      <c r="W454">
        <v>-1.3718369801545074E-2</v>
      </c>
      <c r="X454">
        <v>-8.4019999999999997E-2</v>
      </c>
      <c r="Y454" s="11">
        <f t="shared" si="48"/>
        <v>1.7000000000000001E-2</v>
      </c>
      <c r="Z454">
        <f t="shared" si="50"/>
        <v>3.7100000000000001E-2</v>
      </c>
      <c r="AA454" s="11">
        <f t="shared" si="46"/>
        <v>1.9799999999999998E-2</v>
      </c>
      <c r="AB454">
        <v>129.9032</v>
      </c>
    </row>
    <row r="455" spans="1:28" x14ac:dyDescent="0.25">
      <c r="A455" s="26">
        <v>27426</v>
      </c>
      <c r="B455" s="6">
        <v>81.59</v>
      </c>
      <c r="C455" s="7">
        <v>3.6466699999999999</v>
      </c>
      <c r="D455" s="7">
        <f t="shared" si="47"/>
        <v>-3.1078922830386189</v>
      </c>
      <c r="E455" s="7">
        <v>-3.0497312254535101</v>
      </c>
      <c r="F455" s="7">
        <f t="shared" si="51"/>
        <v>-2.2503317864684513</v>
      </c>
      <c r="G455" s="7">
        <f t="shared" si="52"/>
        <v>-0.8575604965701672</v>
      </c>
      <c r="H455" s="8">
        <v>8.5966699999999996</v>
      </c>
      <c r="I455" s="9">
        <v>0.93390163047155139</v>
      </c>
      <c r="J455" s="7">
        <v>5.5E-2</v>
      </c>
      <c r="K455" s="7">
        <v>8.6199999999999999E-2</v>
      </c>
      <c r="L455" s="7">
        <v>0.1065</v>
      </c>
      <c r="M455" s="7">
        <v>7.8799999999999995E-2</v>
      </c>
      <c r="N455" s="14">
        <v>1.165294224138339E-2</v>
      </c>
      <c r="O455" s="10">
        <f t="shared" si="49"/>
        <v>4.5833333333333334E-3</v>
      </c>
      <c r="P455" s="12">
        <v>7.6775431861804133E-3</v>
      </c>
      <c r="Q455" s="11">
        <v>1.3100000000000001E-2</v>
      </c>
      <c r="R455" s="11">
        <v>1.37E-2</v>
      </c>
      <c r="S455" s="9">
        <v>2.1790699770000001E-3</v>
      </c>
      <c r="T455" s="13">
        <v>6.7460000000000006E-2</v>
      </c>
      <c r="U455" s="13">
        <v>5.9497000000000001E-2</v>
      </c>
      <c r="V455">
        <v>41.660200000000003</v>
      </c>
      <c r="W455">
        <v>-2.2999045517331923E-2</v>
      </c>
      <c r="X455">
        <v>-9.6640000000000004E-2</v>
      </c>
      <c r="Y455" s="11">
        <f t="shared" si="48"/>
        <v>2.3799999999999995E-2</v>
      </c>
      <c r="Z455">
        <f t="shared" si="50"/>
        <v>5.9999999999999984E-4</v>
      </c>
      <c r="AA455" s="11">
        <f t="shared" si="46"/>
        <v>2.0299999999999999E-2</v>
      </c>
      <c r="AB455">
        <v>106.3248</v>
      </c>
    </row>
    <row r="456" spans="1:28" x14ac:dyDescent="0.25">
      <c r="A456" s="26">
        <v>27454</v>
      </c>
      <c r="B456" s="6">
        <v>83.36</v>
      </c>
      <c r="C456" s="7">
        <v>3.67</v>
      </c>
      <c r="D456" s="7">
        <f t="shared" si="47"/>
        <v>-3.1229769159385778</v>
      </c>
      <c r="E456" s="7">
        <v>-3.10151504337423</v>
      </c>
      <c r="F456" s="7">
        <f t="shared" si="51"/>
        <v>-2.2890021366359745</v>
      </c>
      <c r="G456" s="7">
        <f t="shared" si="52"/>
        <v>-0.83397477930260355</v>
      </c>
      <c r="H456" s="8">
        <v>8.4499999999999993</v>
      </c>
      <c r="I456" s="9">
        <v>0.97246631517281779</v>
      </c>
      <c r="J456" s="7">
        <v>5.4900000000000004E-2</v>
      </c>
      <c r="K456" s="7">
        <v>8.6699999999999999E-2</v>
      </c>
      <c r="L456" s="7">
        <v>0.1048</v>
      </c>
      <c r="M456" s="7">
        <v>8.2400000000000001E-2</v>
      </c>
      <c r="N456" s="14">
        <v>2.0467918188351586E-2</v>
      </c>
      <c r="O456" s="10">
        <f t="shared" si="49"/>
        <v>4.5750000000000001E-3</v>
      </c>
      <c r="P456" s="12">
        <v>3.8095238095239292E-3</v>
      </c>
      <c r="Q456" s="11">
        <v>-2.6700000000000002E-2</v>
      </c>
      <c r="R456" s="11">
        <v>-2.47E-2</v>
      </c>
      <c r="S456" s="9">
        <v>2.402642527E-3</v>
      </c>
      <c r="T456" s="13">
        <v>2.4014000000000001E-2</v>
      </c>
      <c r="U456" s="13">
        <v>2.2121999999999999E-2</v>
      </c>
      <c r="V456">
        <v>41.213500000000003</v>
      </c>
      <c r="W456">
        <v>-1.0722464126432418E-2</v>
      </c>
      <c r="X456">
        <v>-9.7720000000000001E-2</v>
      </c>
      <c r="Y456" s="11">
        <f t="shared" si="48"/>
        <v>2.7499999999999997E-2</v>
      </c>
      <c r="Z456">
        <f t="shared" si="50"/>
        <v>2.0000000000000018E-3</v>
      </c>
      <c r="AA456" s="11">
        <f t="shared" si="46"/>
        <v>1.8100000000000005E-2</v>
      </c>
      <c r="AB456">
        <v>116.7597</v>
      </c>
    </row>
    <row r="457" spans="1:28" x14ac:dyDescent="0.25">
      <c r="A457" s="26">
        <v>27485</v>
      </c>
      <c r="B457" s="6">
        <v>87.3</v>
      </c>
      <c r="C457" s="7">
        <v>3.6833300000000002</v>
      </c>
      <c r="D457" s="7">
        <f t="shared" si="47"/>
        <v>-3.1655332285276896</v>
      </c>
      <c r="E457" s="7">
        <v>-3.1193513436871898</v>
      </c>
      <c r="F457" s="7">
        <f t="shared" si="51"/>
        <v>-2.3547022631785675</v>
      </c>
      <c r="G457" s="7">
        <f t="shared" si="52"/>
        <v>-0.81083096534912213</v>
      </c>
      <c r="H457" s="8">
        <v>8.2866700000000009</v>
      </c>
      <c r="I457" s="9">
        <v>0.90948937102783256</v>
      </c>
      <c r="J457" s="7">
        <v>5.6100000000000004E-2</v>
      </c>
      <c r="K457" s="7">
        <v>8.9499999999999996E-2</v>
      </c>
      <c r="L457" s="7">
        <v>0.10580000000000001</v>
      </c>
      <c r="M457" s="7">
        <v>8.5199999999999998E-2</v>
      </c>
      <c r="N457" s="14">
        <v>2.2496486677819526E-2</v>
      </c>
      <c r="O457" s="10">
        <f t="shared" si="49"/>
        <v>4.6750000000000003E-3</v>
      </c>
      <c r="P457" s="12">
        <v>3.7950664136621182E-3</v>
      </c>
      <c r="Q457" s="11">
        <v>-1.8200000000000001E-2</v>
      </c>
      <c r="R457" s="11">
        <v>-5.1999999999999998E-3</v>
      </c>
      <c r="S457" s="9">
        <v>2.3137271470000001E-3</v>
      </c>
      <c r="T457" s="13">
        <v>4.9424000000000003E-2</v>
      </c>
      <c r="U457" s="13">
        <v>4.7293000000000002E-2</v>
      </c>
      <c r="V457">
        <v>41.246000000000002</v>
      </c>
      <c r="W457">
        <v>7.8857655865187035E-4</v>
      </c>
      <c r="X457">
        <v>-0.1019274</v>
      </c>
      <c r="Y457" s="11">
        <f t="shared" si="48"/>
        <v>2.9099999999999994E-2</v>
      </c>
      <c r="Z457">
        <f t="shared" si="50"/>
        <v>1.3000000000000001E-2</v>
      </c>
      <c r="AA457" s="11">
        <f t="shared" si="46"/>
        <v>1.6300000000000009E-2</v>
      </c>
      <c r="AB457">
        <v>113.3198</v>
      </c>
    </row>
    <row r="458" spans="1:28" x14ac:dyDescent="0.25">
      <c r="A458" s="26">
        <v>27515</v>
      </c>
      <c r="B458" s="6">
        <v>91.15</v>
      </c>
      <c r="C458" s="7">
        <v>3.6966700000000001</v>
      </c>
      <c r="D458" s="7">
        <f t="shared" si="47"/>
        <v>-3.2050740867176573</v>
      </c>
      <c r="E458" s="7">
        <v>-3.1619180484385416</v>
      </c>
      <c r="F458" s="7">
        <f t="shared" si="51"/>
        <v>-2.4177663324963339</v>
      </c>
      <c r="G458" s="7">
        <f t="shared" si="52"/>
        <v>-0.7873077542213236</v>
      </c>
      <c r="H458" s="8">
        <v>8.1233299999999993</v>
      </c>
      <c r="I458" s="9">
        <v>0.89752369967198942</v>
      </c>
      <c r="J458" s="7">
        <v>5.2300000000000006E-2</v>
      </c>
      <c r="K458" s="7">
        <v>8.900000000000001E-2</v>
      </c>
      <c r="L458" s="7">
        <v>0.1069</v>
      </c>
      <c r="M458" s="7">
        <v>8.3599999999999994E-2</v>
      </c>
      <c r="N458" s="14">
        <v>2.2953967010473825E-2</v>
      </c>
      <c r="O458" s="10">
        <f t="shared" si="49"/>
        <v>4.3583333333333339E-3</v>
      </c>
      <c r="P458" s="12">
        <v>5.6710775047259521E-3</v>
      </c>
      <c r="Q458" s="11">
        <v>2.12E-2</v>
      </c>
      <c r="R458" s="11">
        <v>1.06E-2</v>
      </c>
      <c r="S458" s="9">
        <v>1.8071844189999999E-3</v>
      </c>
      <c r="T458" s="13">
        <v>5.1193000000000002E-2</v>
      </c>
      <c r="U458" s="13">
        <v>4.4794E-2</v>
      </c>
      <c r="V458">
        <v>41.151499999999999</v>
      </c>
      <c r="W458">
        <v>-2.2911312612132954E-3</v>
      </c>
      <c r="X458">
        <v>-9.7320000000000004E-2</v>
      </c>
      <c r="Y458" s="11">
        <f t="shared" si="48"/>
        <v>3.1299999999999988E-2</v>
      </c>
      <c r="Z458">
        <f t="shared" si="50"/>
        <v>-1.06E-2</v>
      </c>
      <c r="AA458" s="11">
        <f t="shared" si="46"/>
        <v>1.7899999999999985E-2</v>
      </c>
      <c r="AB458">
        <v>105.05159999999999</v>
      </c>
    </row>
    <row r="459" spans="1:28" x14ac:dyDescent="0.25">
      <c r="A459" s="26">
        <v>27546</v>
      </c>
      <c r="B459" s="6">
        <v>95.19</v>
      </c>
      <c r="C459" s="7">
        <v>3.71</v>
      </c>
      <c r="D459" s="7">
        <f t="shared" si="47"/>
        <v>-3.2448430176438703</v>
      </c>
      <c r="E459" s="7">
        <v>-3.2014746245053285</v>
      </c>
      <c r="F459" s="7">
        <f t="shared" si="51"/>
        <v>-2.4814458944069222</v>
      </c>
      <c r="G459" s="7">
        <f t="shared" si="52"/>
        <v>-0.76339712323694786</v>
      </c>
      <c r="H459" s="8">
        <v>7.96</v>
      </c>
      <c r="I459" s="9">
        <v>0.84983901978407039</v>
      </c>
      <c r="J459" s="7">
        <v>5.3399999999999996E-2</v>
      </c>
      <c r="K459" s="7">
        <v>8.77E-2</v>
      </c>
      <c r="L459" s="7">
        <v>0.10619999999999999</v>
      </c>
      <c r="M459" s="7">
        <v>8.1299999999999997E-2</v>
      </c>
      <c r="N459" s="14">
        <v>2.296183347058375E-2</v>
      </c>
      <c r="O459" s="10">
        <f t="shared" si="49"/>
        <v>4.45E-3</v>
      </c>
      <c r="P459" s="12">
        <v>7.5187969924812581E-3</v>
      </c>
      <c r="Q459" s="11">
        <v>2.92E-2</v>
      </c>
      <c r="R459" s="11">
        <v>3.04E-2</v>
      </c>
      <c r="S459" s="9">
        <v>1.3533545970000002E-3</v>
      </c>
      <c r="T459" s="13">
        <v>4.6219999999999997E-2</v>
      </c>
      <c r="U459" s="13">
        <v>4.4341999999999999E-2</v>
      </c>
      <c r="V459">
        <v>41.422400000000003</v>
      </c>
      <c r="W459">
        <v>6.5829921145038354E-3</v>
      </c>
      <c r="X459">
        <v>-8.9700000000000002E-2</v>
      </c>
      <c r="Y459" s="11">
        <f t="shared" si="48"/>
        <v>2.7900000000000001E-2</v>
      </c>
      <c r="Z459">
        <f t="shared" si="50"/>
        <v>1.1999999999999997E-3</v>
      </c>
      <c r="AA459" s="11">
        <f t="shared" si="46"/>
        <v>1.8499999999999989E-2</v>
      </c>
      <c r="AB459">
        <v>107.4451</v>
      </c>
    </row>
    <row r="460" spans="1:28" x14ac:dyDescent="0.25">
      <c r="A460" s="26">
        <v>27576</v>
      </c>
      <c r="B460" s="6">
        <v>88.75</v>
      </c>
      <c r="C460" s="7">
        <v>3.71</v>
      </c>
      <c r="D460" s="7">
        <f t="shared" si="47"/>
        <v>-3.1747915517361815</v>
      </c>
      <c r="E460" s="7">
        <v>-3.2448430176438703</v>
      </c>
      <c r="F460" s="7">
        <f t="shared" si="51"/>
        <v>-2.4198053293052166</v>
      </c>
      <c r="G460" s="7">
        <f t="shared" si="52"/>
        <v>-0.75498622243096492</v>
      </c>
      <c r="H460" s="8">
        <v>7.8933299999999997</v>
      </c>
      <c r="I460" s="9">
        <v>0.89836562398527975</v>
      </c>
      <c r="J460" s="7">
        <v>6.13E-2</v>
      </c>
      <c r="K460" s="7">
        <v>8.8399999999999992E-2</v>
      </c>
      <c r="L460" s="7">
        <v>0.10550000000000001</v>
      </c>
      <c r="M460" s="7">
        <v>8.2900000000000001E-2</v>
      </c>
      <c r="N460" s="14">
        <v>2.5627146616537387E-2</v>
      </c>
      <c r="O460" s="10">
        <f t="shared" si="49"/>
        <v>5.1083333333333336E-3</v>
      </c>
      <c r="P460" s="12">
        <v>1.1194029850746245E-2</v>
      </c>
      <c r="Q460" s="11">
        <v>-8.6999999999999994E-3</v>
      </c>
      <c r="R460" s="11">
        <v>-3.0000000000000001E-3</v>
      </c>
      <c r="S460" s="9">
        <v>1.2444146969999997E-3</v>
      </c>
      <c r="T460" s="13">
        <v>-6.5504000000000007E-2</v>
      </c>
      <c r="U460" s="13">
        <v>-6.7553000000000002E-2</v>
      </c>
      <c r="V460">
        <v>41.823399999999999</v>
      </c>
      <c r="W460">
        <v>9.6807524431224701E-3</v>
      </c>
      <c r="X460">
        <v>-8.1430000000000002E-2</v>
      </c>
      <c r="Y460" s="11">
        <f t="shared" si="48"/>
        <v>2.1600000000000001E-2</v>
      </c>
      <c r="Z460">
        <f t="shared" si="50"/>
        <v>5.6999999999999993E-3</v>
      </c>
      <c r="AA460" s="11">
        <f t="shared" si="46"/>
        <v>1.7100000000000018E-2</v>
      </c>
      <c r="AB460">
        <v>110.6664</v>
      </c>
    </row>
    <row r="461" spans="1:28" x14ac:dyDescent="0.25">
      <c r="A461" s="26">
        <v>27607</v>
      </c>
      <c r="B461" s="6">
        <v>86.88</v>
      </c>
      <c r="C461" s="7">
        <v>3.71</v>
      </c>
      <c r="D461" s="7">
        <f t="shared" si="47"/>
        <v>-3.1534959795662814</v>
      </c>
      <c r="E461" s="7">
        <v>-3.1747915517361815</v>
      </c>
      <c r="F461" s="7">
        <f t="shared" si="51"/>
        <v>-2.4069907239995518</v>
      </c>
      <c r="G461" s="7">
        <f t="shared" si="52"/>
        <v>-0.74650525556672975</v>
      </c>
      <c r="H461" s="8">
        <v>7.82667</v>
      </c>
      <c r="I461" s="9">
        <v>0.89424665405703063</v>
      </c>
      <c r="J461" s="7">
        <v>6.4399999999999999E-2</v>
      </c>
      <c r="K461" s="7">
        <v>8.9499999999999996E-2</v>
      </c>
      <c r="L461" s="7">
        <v>0.10589999999999999</v>
      </c>
      <c r="M461" s="7">
        <v>8.4400000000000003E-2</v>
      </c>
      <c r="N461" s="14">
        <v>2.6364596403678754E-2</v>
      </c>
      <c r="O461" s="10">
        <f t="shared" si="49"/>
        <v>5.3666666666666663E-3</v>
      </c>
      <c r="P461" s="12">
        <v>1.8450184501843658E-3</v>
      </c>
      <c r="Q461" s="11">
        <v>-6.7999999999999996E-3</v>
      </c>
      <c r="R461" s="11">
        <v>-1.7500000000000002E-2</v>
      </c>
      <c r="S461" s="9">
        <v>2.3431572339999997E-3</v>
      </c>
      <c r="T461" s="13">
        <v>-1.5663E-2</v>
      </c>
      <c r="U461" s="13">
        <v>-2.1731E-2</v>
      </c>
      <c r="V461">
        <v>42.257300000000001</v>
      </c>
      <c r="W461">
        <v>1.0374574998684978E-2</v>
      </c>
      <c r="X461">
        <v>-7.1249999999999994E-2</v>
      </c>
      <c r="Y461" s="11">
        <f t="shared" si="48"/>
        <v>2.0000000000000004E-2</v>
      </c>
      <c r="Z461">
        <f t="shared" si="50"/>
        <v>-1.0700000000000001E-2</v>
      </c>
      <c r="AA461" s="11">
        <f t="shared" si="46"/>
        <v>1.6399999999999998E-2</v>
      </c>
      <c r="AB461">
        <v>109.5971</v>
      </c>
    </row>
    <row r="462" spans="1:28" x14ac:dyDescent="0.25">
      <c r="A462" s="26">
        <v>27638</v>
      </c>
      <c r="B462" s="6">
        <v>83.87</v>
      </c>
      <c r="C462" s="7">
        <v>3.71</v>
      </c>
      <c r="D462" s="7">
        <f t="shared" si="47"/>
        <v>-3.1182361043769764</v>
      </c>
      <c r="E462" s="7">
        <v>-3.1534959795662814</v>
      </c>
      <c r="F462" s="7">
        <f t="shared" si="51"/>
        <v>-2.3802856468011928</v>
      </c>
      <c r="G462" s="7">
        <f t="shared" si="52"/>
        <v>-0.73795045757578359</v>
      </c>
      <c r="H462" s="8">
        <v>7.76</v>
      </c>
      <c r="I462" s="9">
        <v>0.94094825414420313</v>
      </c>
      <c r="J462" s="7">
        <v>6.4199999999999993E-2</v>
      </c>
      <c r="K462" s="7">
        <v>8.9499999999999996E-2</v>
      </c>
      <c r="L462" s="7">
        <v>0.1061</v>
      </c>
      <c r="M462" s="7">
        <v>8.6199999999999999E-2</v>
      </c>
      <c r="N462" s="14">
        <v>2.7917635792166974E-2</v>
      </c>
      <c r="O462" s="10">
        <f t="shared" si="49"/>
        <v>5.3499999999999997E-3</v>
      </c>
      <c r="P462" s="12">
        <v>5.5248618784531356E-3</v>
      </c>
      <c r="Q462" s="11">
        <v>-9.7999999999999997E-3</v>
      </c>
      <c r="R462" s="11">
        <v>-1.26E-2</v>
      </c>
      <c r="S462" s="9">
        <v>2.3045866040000001E-3</v>
      </c>
      <c r="T462" s="13">
        <v>-3.2250000000000001E-2</v>
      </c>
      <c r="U462" s="13">
        <v>-3.4225999999999999E-2</v>
      </c>
      <c r="V462">
        <v>42.779600000000002</v>
      </c>
      <c r="W462">
        <v>1.2359994604482571E-2</v>
      </c>
      <c r="X462">
        <v>-6.9000000000000006E-2</v>
      </c>
      <c r="Y462" s="11">
        <f t="shared" si="48"/>
        <v>2.2000000000000006E-2</v>
      </c>
      <c r="Z462">
        <f t="shared" si="50"/>
        <v>-2.8000000000000004E-3</v>
      </c>
      <c r="AA462" s="11">
        <f t="shared" si="46"/>
        <v>1.6600000000000004E-2</v>
      </c>
      <c r="AB462">
        <v>115.8052</v>
      </c>
    </row>
    <row r="463" spans="1:28" x14ac:dyDescent="0.25">
      <c r="A463" s="26">
        <v>27668</v>
      </c>
      <c r="B463" s="6">
        <v>89.04</v>
      </c>
      <c r="C463" s="7">
        <v>3.7</v>
      </c>
      <c r="D463" s="7">
        <f t="shared" si="47"/>
        <v>-3.1807528873171109</v>
      </c>
      <c r="E463" s="7">
        <v>-3.1209351613461416</v>
      </c>
      <c r="F463" s="7">
        <f t="shared" si="51"/>
        <v>-2.4315485747812158</v>
      </c>
      <c r="G463" s="7">
        <f t="shared" si="52"/>
        <v>-0.7492043125358947</v>
      </c>
      <c r="H463" s="8">
        <v>7.82667</v>
      </c>
      <c r="I463" s="9">
        <v>0.89349791875986795</v>
      </c>
      <c r="J463" s="7">
        <v>5.96E-2</v>
      </c>
      <c r="K463" s="7">
        <v>8.8599999999999998E-2</v>
      </c>
      <c r="L463" s="7">
        <v>0.10619999999999999</v>
      </c>
      <c r="M463" s="7">
        <v>8.1900000000000001E-2</v>
      </c>
      <c r="N463" s="14">
        <v>2.5896651141275557E-2</v>
      </c>
      <c r="O463" s="10">
        <f t="shared" si="49"/>
        <v>4.966666666666667E-3</v>
      </c>
      <c r="P463" s="12">
        <v>5.494505494505475E-3</v>
      </c>
      <c r="Q463" s="11">
        <v>4.7500000000000001E-2</v>
      </c>
      <c r="R463" s="11">
        <v>5.5300000000000002E-2</v>
      </c>
      <c r="S463" s="9">
        <v>2.1546397460000003E-3</v>
      </c>
      <c r="T463" s="13">
        <v>6.4854999999999996E-2</v>
      </c>
      <c r="U463" s="13">
        <v>6.2135000000000003E-2</v>
      </c>
      <c r="V463">
        <v>42.968699999999998</v>
      </c>
      <c r="W463">
        <v>4.4203311858922534E-3</v>
      </c>
      <c r="X463">
        <v>-6.905E-2</v>
      </c>
      <c r="Y463" s="11">
        <f t="shared" si="48"/>
        <v>2.23E-2</v>
      </c>
      <c r="Z463">
        <f t="shared" si="50"/>
        <v>7.8000000000000014E-3</v>
      </c>
      <c r="AA463" s="11">
        <f t="shared" si="46"/>
        <v>1.7599999999999991E-2</v>
      </c>
      <c r="AB463">
        <v>142.82919999999999</v>
      </c>
    </row>
    <row r="464" spans="1:28" x14ac:dyDescent="0.25">
      <c r="A464" s="26">
        <v>27699</v>
      </c>
      <c r="B464" s="6">
        <v>91.24</v>
      </c>
      <c r="C464" s="7">
        <v>3.69</v>
      </c>
      <c r="D464" s="7">
        <f t="shared" si="47"/>
        <v>-3.2078669393637513</v>
      </c>
      <c r="E464" s="7">
        <v>-3.1834592489148537</v>
      </c>
      <c r="F464" s="7">
        <f t="shared" si="51"/>
        <v>-2.4474752983658785</v>
      </c>
      <c r="G464" s="7">
        <f t="shared" si="52"/>
        <v>-0.76039164099787293</v>
      </c>
      <c r="H464" s="8">
        <v>7.8933299999999997</v>
      </c>
      <c r="I464" s="9">
        <v>0.8679284743281398</v>
      </c>
      <c r="J464" s="7">
        <v>5.4800000000000001E-2</v>
      </c>
      <c r="K464" s="7">
        <v>8.7799999999999989E-2</v>
      </c>
      <c r="L464" s="7">
        <v>0.1056</v>
      </c>
      <c r="M464" s="7">
        <v>8.3799999999999999E-2</v>
      </c>
      <c r="N464" s="14">
        <v>2.4620680079464621E-2</v>
      </c>
      <c r="O464" s="10">
        <f t="shared" si="49"/>
        <v>4.5666666666666668E-3</v>
      </c>
      <c r="P464" s="12">
        <v>7.2859744990891873E-3</v>
      </c>
      <c r="Q464" s="11">
        <v>-1.09E-2</v>
      </c>
      <c r="R464" s="11">
        <v>-8.8000000000000005E-3</v>
      </c>
      <c r="S464" s="9">
        <v>8.1270110699999999E-4</v>
      </c>
      <c r="T464" s="13">
        <v>3.0089000000000001E-2</v>
      </c>
      <c r="U464" s="13">
        <v>2.3996E-2</v>
      </c>
      <c r="V464">
        <v>43.061399999999999</v>
      </c>
      <c r="W464">
        <v>2.1573843285926891E-3</v>
      </c>
      <c r="X464">
        <v>-5.8939999999999999E-2</v>
      </c>
      <c r="Y464" s="11">
        <f t="shared" si="48"/>
        <v>2.8999999999999998E-2</v>
      </c>
      <c r="Z464">
        <f t="shared" si="50"/>
        <v>2.0999999999999994E-3</v>
      </c>
      <c r="AA464" s="11">
        <f t="shared" si="46"/>
        <v>1.780000000000001E-2</v>
      </c>
      <c r="AB464">
        <v>129.2045</v>
      </c>
    </row>
    <row r="465" spans="1:28" x14ac:dyDescent="0.25">
      <c r="A465" s="26">
        <v>27729</v>
      </c>
      <c r="B465" s="6">
        <v>90.19</v>
      </c>
      <c r="C465" s="7">
        <v>3.68</v>
      </c>
      <c r="D465" s="7">
        <f t="shared" si="47"/>
        <v>-3.1990058039967773</v>
      </c>
      <c r="E465" s="7">
        <v>-3.2105806452353476</v>
      </c>
      <c r="F465" s="7">
        <f t="shared" si="51"/>
        <v>-2.427489556321325</v>
      </c>
      <c r="G465" s="7">
        <f t="shared" si="52"/>
        <v>-0.77151624767545213</v>
      </c>
      <c r="H465" s="8">
        <v>7.96</v>
      </c>
      <c r="I465" s="9">
        <v>0.87633885102239539</v>
      </c>
      <c r="J465" s="7">
        <v>5.4400000000000004E-2</v>
      </c>
      <c r="K465" s="7">
        <v>8.7899999999999992E-2</v>
      </c>
      <c r="L465" s="7">
        <v>0.1056</v>
      </c>
      <c r="M465" s="7">
        <v>8.0500000000000002E-2</v>
      </c>
      <c r="N465" s="14">
        <v>2.3709428509700505E-2</v>
      </c>
      <c r="O465" s="10">
        <f t="shared" si="49"/>
        <v>4.5333333333333337E-3</v>
      </c>
      <c r="P465" s="12">
        <v>3.6166365280290158E-3</v>
      </c>
      <c r="Q465" s="11">
        <v>3.9E-2</v>
      </c>
      <c r="R465" s="11">
        <v>4.4200000000000003E-2</v>
      </c>
      <c r="S465" s="9">
        <v>1.3308075490000002E-3</v>
      </c>
      <c r="T465" s="13">
        <v>-1.0485E-2</v>
      </c>
      <c r="U465" s="13">
        <v>-1.2296E-2</v>
      </c>
      <c r="V465">
        <v>43.597299999999997</v>
      </c>
      <c r="W465">
        <v>1.2445020366267656E-2</v>
      </c>
      <c r="X465">
        <v>-4.6870000000000002E-2</v>
      </c>
      <c r="Y465" s="11">
        <f t="shared" si="48"/>
        <v>2.6099999999999998E-2</v>
      </c>
      <c r="Z465">
        <f t="shared" si="50"/>
        <v>5.2000000000000032E-3</v>
      </c>
      <c r="AA465" s="11">
        <f t="shared" si="46"/>
        <v>1.7700000000000007E-2</v>
      </c>
      <c r="AB465">
        <v>136.1439</v>
      </c>
    </row>
    <row r="466" spans="1:28" x14ac:dyDescent="0.25">
      <c r="A466" s="26">
        <v>27760</v>
      </c>
      <c r="B466" s="6">
        <v>100.86</v>
      </c>
      <c r="C466" s="7">
        <v>3.6833300000000002</v>
      </c>
      <c r="D466" s="7">
        <f t="shared" si="47"/>
        <v>-3.3099161823307122</v>
      </c>
      <c r="E466" s="7">
        <v>-3.1981013218597498</v>
      </c>
      <c r="F466" s="7">
        <f t="shared" si="51"/>
        <v>-2.5104130080137081</v>
      </c>
      <c r="G466" s="7">
        <f t="shared" si="52"/>
        <v>-0.79950317431700402</v>
      </c>
      <c r="H466" s="8">
        <v>8.1933299999999996</v>
      </c>
      <c r="I466" s="9">
        <v>0.76593388565335085</v>
      </c>
      <c r="J466" s="7">
        <v>4.87E-2</v>
      </c>
      <c r="K466" s="7">
        <v>8.5999999999999993E-2</v>
      </c>
      <c r="L466" s="7">
        <v>0.1041</v>
      </c>
      <c r="M466" s="7">
        <v>8.0199999999999994E-2</v>
      </c>
      <c r="N466" s="14">
        <v>2.1850489239624224E-2</v>
      </c>
      <c r="O466" s="10">
        <f t="shared" si="49"/>
        <v>4.0583333333333331E-3</v>
      </c>
      <c r="P466" s="12">
        <v>1.8018018018017834E-3</v>
      </c>
      <c r="Q466" s="11">
        <v>8.9999999999999993E-3</v>
      </c>
      <c r="R466" s="11">
        <v>1.8800000000000001E-2</v>
      </c>
      <c r="S466" s="9">
        <v>1.9782975110000001E-3</v>
      </c>
      <c r="T466" s="13">
        <v>0.120143</v>
      </c>
      <c r="U466" s="13">
        <v>0.118545</v>
      </c>
      <c r="V466">
        <v>44.2288</v>
      </c>
      <c r="W466">
        <v>1.4484841951221811E-2</v>
      </c>
      <c r="X466">
        <v>-3.925E-2</v>
      </c>
      <c r="Y466" s="11">
        <f t="shared" si="48"/>
        <v>3.1499999999999993E-2</v>
      </c>
      <c r="Z466">
        <f t="shared" si="50"/>
        <v>9.8000000000000014E-3</v>
      </c>
      <c r="AA466" s="11">
        <f t="shared" si="46"/>
        <v>1.8100000000000005E-2</v>
      </c>
      <c r="AB466">
        <v>116.9357</v>
      </c>
    </row>
    <row r="467" spans="1:28" x14ac:dyDescent="0.25">
      <c r="A467" s="26">
        <v>27791</v>
      </c>
      <c r="B467" s="6">
        <v>99.71</v>
      </c>
      <c r="C467" s="7">
        <v>3.6866699999999999</v>
      </c>
      <c r="D467" s="7">
        <f t="shared" si="47"/>
        <v>-3.2975423612558994</v>
      </c>
      <c r="E467" s="7">
        <v>-3.3090098050637771</v>
      </c>
      <c r="F467" s="7">
        <f t="shared" si="51"/>
        <v>-2.4708642966606127</v>
      </c>
      <c r="G467" s="7">
        <f t="shared" si="52"/>
        <v>-0.8266780645952867</v>
      </c>
      <c r="H467" s="8">
        <v>8.4266699999999997</v>
      </c>
      <c r="I467" s="9">
        <v>0.76803652029076397</v>
      </c>
      <c r="J467" s="7">
        <v>4.8799999999999996E-2</v>
      </c>
      <c r="K467" s="7">
        <v>8.5500000000000007E-2</v>
      </c>
      <c r="L467" s="7">
        <v>0.1024</v>
      </c>
      <c r="M467" s="7">
        <v>8.0199999999999994E-2</v>
      </c>
      <c r="N467" s="14">
        <v>2.2231368860605189E-2</v>
      </c>
      <c r="O467" s="10">
        <f t="shared" si="49"/>
        <v>4.0666666666666663E-3</v>
      </c>
      <c r="P467" s="12">
        <v>3.597122302158251E-3</v>
      </c>
      <c r="Q467" s="11">
        <v>6.1999999999999998E-3</v>
      </c>
      <c r="R467" s="11">
        <v>6.1000000000000004E-3</v>
      </c>
      <c r="S467" s="9">
        <v>1.2214250770000001E-3</v>
      </c>
      <c r="T467" s="13">
        <v>-5.7559999999999998E-3</v>
      </c>
      <c r="U467" s="13">
        <v>-1.162E-2</v>
      </c>
      <c r="V467">
        <v>44.672499999999999</v>
      </c>
      <c r="W467">
        <v>1.0031924899612917E-2</v>
      </c>
      <c r="X467">
        <v>-4.0759999999999998E-2</v>
      </c>
      <c r="Y467" s="11">
        <f t="shared" si="48"/>
        <v>3.1399999999999997E-2</v>
      </c>
      <c r="Z467">
        <f t="shared" si="50"/>
        <v>-9.9999999999999395E-5</v>
      </c>
      <c r="AA467" s="11">
        <f t="shared" si="46"/>
        <v>1.6899999999999998E-2</v>
      </c>
      <c r="AB467">
        <v>87.906850000000006</v>
      </c>
    </row>
    <row r="468" spans="1:28" x14ac:dyDescent="0.25">
      <c r="A468" s="26">
        <v>27820</v>
      </c>
      <c r="B468" s="6">
        <v>102.77</v>
      </c>
      <c r="C468" s="7">
        <v>3.69</v>
      </c>
      <c r="D468" s="7">
        <f t="shared" si="47"/>
        <v>-3.3268670235845459</v>
      </c>
      <c r="E468" s="7">
        <v>-3.2966395147882657</v>
      </c>
      <c r="F468" s="7">
        <f t="shared" si="51"/>
        <v>-2.4737787590626379</v>
      </c>
      <c r="G468" s="7">
        <f t="shared" si="52"/>
        <v>-0.853088264521908</v>
      </c>
      <c r="H468" s="8">
        <v>8.66</v>
      </c>
      <c r="I468" s="9">
        <v>0.78403121716944313</v>
      </c>
      <c r="J468" s="7">
        <v>0.05</v>
      </c>
      <c r="K468" s="7">
        <v>8.5199999999999998E-2</v>
      </c>
      <c r="L468" s="7">
        <v>0.1012</v>
      </c>
      <c r="M468" s="7">
        <v>7.9200000000000007E-2</v>
      </c>
      <c r="N468" s="14">
        <v>1.5070147272435953E-2</v>
      </c>
      <c r="O468" s="10">
        <f t="shared" si="49"/>
        <v>4.1666666666666666E-3</v>
      </c>
      <c r="P468" s="12">
        <v>1.7921146953405742E-3</v>
      </c>
      <c r="Q468" s="11">
        <v>1.66E-2</v>
      </c>
      <c r="R468" s="11">
        <v>1.67E-2</v>
      </c>
      <c r="S468" s="9">
        <v>1.2657167030000003E-3</v>
      </c>
      <c r="T468" s="13">
        <v>3.2640000000000002E-2</v>
      </c>
      <c r="U468" s="13">
        <v>3.0786000000000001E-2</v>
      </c>
      <c r="V468">
        <v>44.712499999999999</v>
      </c>
      <c r="W468">
        <v>8.9540545078066252E-4</v>
      </c>
      <c r="X468">
        <v>-3.7589999999999998E-2</v>
      </c>
      <c r="Y468" s="11">
        <f t="shared" si="48"/>
        <v>2.9200000000000004E-2</v>
      </c>
      <c r="Z468">
        <f t="shared" si="50"/>
        <v>9.9999999999999395E-5</v>
      </c>
      <c r="AA468" s="11">
        <f t="shared" si="46"/>
        <v>1.6E-2</v>
      </c>
      <c r="AB468">
        <v>101.4273</v>
      </c>
    </row>
    <row r="469" spans="1:28" x14ac:dyDescent="0.25">
      <c r="A469" s="26">
        <v>27851</v>
      </c>
      <c r="B469" s="6">
        <v>101.64</v>
      </c>
      <c r="C469" s="7">
        <v>3.71333</v>
      </c>
      <c r="D469" s="7">
        <f t="shared" si="47"/>
        <v>-3.309508110287406</v>
      </c>
      <c r="E469" s="7">
        <v>-3.3205644334724247</v>
      </c>
      <c r="F469" s="7">
        <f t="shared" si="51"/>
        <v>-2.440266310984101</v>
      </c>
      <c r="G469" s="7">
        <f t="shared" si="52"/>
        <v>-0.86924179930330514</v>
      </c>
      <c r="H469" s="8">
        <v>8.8566699999999994</v>
      </c>
      <c r="I469" s="9">
        <v>0.78607613984049762</v>
      </c>
      <c r="J469" s="7">
        <v>4.8600000000000004E-2</v>
      </c>
      <c r="K469" s="7">
        <v>8.4000000000000005E-2</v>
      </c>
      <c r="L469" s="7">
        <v>9.9399999999999988E-2</v>
      </c>
      <c r="M469" s="7">
        <v>7.9699999999999993E-2</v>
      </c>
      <c r="N469" s="14">
        <v>1.4238437184780191E-2</v>
      </c>
      <c r="O469" s="10">
        <f t="shared" si="49"/>
        <v>4.0500000000000006E-3</v>
      </c>
      <c r="P469" s="12">
        <v>3.5778175313059268E-3</v>
      </c>
      <c r="Q469" s="11">
        <v>1.8E-3</v>
      </c>
      <c r="R469" s="11">
        <v>-1.5E-3</v>
      </c>
      <c r="S469" s="9">
        <v>1.0071297059999998E-3</v>
      </c>
      <c r="T469" s="13">
        <v>-9.6100000000000005E-3</v>
      </c>
      <c r="U469" s="13">
        <v>-1.0699E-2</v>
      </c>
      <c r="V469">
        <v>44.964300000000001</v>
      </c>
      <c r="W469">
        <v>5.6315348057031688E-3</v>
      </c>
      <c r="X469">
        <v>-3.542E-2</v>
      </c>
      <c r="Y469" s="11">
        <f t="shared" si="48"/>
        <v>3.1099999999999989E-2</v>
      </c>
      <c r="Z469">
        <f t="shared" si="50"/>
        <v>-3.3E-3</v>
      </c>
      <c r="AA469" s="11">
        <f t="shared" si="46"/>
        <v>1.5399999999999983E-2</v>
      </c>
      <c r="AB469">
        <v>86.914439999999999</v>
      </c>
    </row>
    <row r="470" spans="1:28" x14ac:dyDescent="0.25">
      <c r="A470" s="26">
        <v>27881</v>
      </c>
      <c r="B470" s="6">
        <v>100.18</v>
      </c>
      <c r="C470" s="7">
        <v>3.7366700000000002</v>
      </c>
      <c r="D470" s="7">
        <f t="shared" si="47"/>
        <v>-3.2887737274532496</v>
      </c>
      <c r="E470" s="7">
        <v>-3.3032423179757422</v>
      </c>
      <c r="F470" s="7">
        <f t="shared" si="51"/>
        <v>-2.4038359220956655</v>
      </c>
      <c r="G470" s="7">
        <f t="shared" si="52"/>
        <v>-0.88493780535758437</v>
      </c>
      <c r="H470" s="8">
        <v>9.0533300000000008</v>
      </c>
      <c r="I470" s="9">
        <v>0.80350276345067317</v>
      </c>
      <c r="J470" s="7">
        <v>5.2000000000000005E-2</v>
      </c>
      <c r="K470" s="7">
        <v>8.5800000000000001E-2</v>
      </c>
      <c r="L470" s="7">
        <v>9.8599999999999993E-2</v>
      </c>
      <c r="M470" s="7">
        <v>8.2100000000000006E-2</v>
      </c>
      <c r="N470" s="14">
        <v>1.4146385906273746E-2</v>
      </c>
      <c r="O470" s="10">
        <f t="shared" si="49"/>
        <v>4.333333333333334E-3</v>
      </c>
      <c r="P470" s="12">
        <v>7.1301247771835552E-3</v>
      </c>
      <c r="Q470" s="11">
        <v>-1.5800000000000002E-2</v>
      </c>
      <c r="R470" s="11">
        <v>-1.03E-2</v>
      </c>
      <c r="S470" s="9">
        <v>9.3650600200000024E-4</v>
      </c>
      <c r="T470" s="13">
        <v>-8.116E-3</v>
      </c>
      <c r="U470" s="13">
        <v>-1.5025999999999999E-2</v>
      </c>
      <c r="V470">
        <v>45.174100000000003</v>
      </c>
      <c r="W470">
        <v>4.6659238551473347E-3</v>
      </c>
      <c r="X470">
        <v>-3.7749999999999999E-2</v>
      </c>
      <c r="Y470" s="11">
        <f t="shared" si="48"/>
        <v>3.0100000000000002E-2</v>
      </c>
      <c r="Z470">
        <f t="shared" si="50"/>
        <v>5.5000000000000014E-3</v>
      </c>
      <c r="AA470" s="11">
        <f t="shared" si="46"/>
        <v>1.2799999999999992E-2</v>
      </c>
      <c r="AB470">
        <v>108.37520000000001</v>
      </c>
    </row>
    <row r="471" spans="1:28" x14ac:dyDescent="0.25">
      <c r="A471" s="26">
        <v>27912</v>
      </c>
      <c r="B471" s="6">
        <v>104.28</v>
      </c>
      <c r="C471" s="7">
        <v>3.76</v>
      </c>
      <c r="D471" s="7">
        <f t="shared" si="47"/>
        <v>-3.3226606316634979</v>
      </c>
      <c r="E471" s="7">
        <v>-3.2825496105276679</v>
      </c>
      <c r="F471" s="7">
        <f t="shared" si="51"/>
        <v>-2.4224560375409672</v>
      </c>
      <c r="G471" s="7">
        <f t="shared" si="52"/>
        <v>-0.90020459412253073</v>
      </c>
      <c r="H471" s="8">
        <v>9.25</v>
      </c>
      <c r="I471" s="9">
        <v>0.78142763118530489</v>
      </c>
      <c r="J471" s="7">
        <v>5.4100000000000002E-2</v>
      </c>
      <c r="K471" s="7">
        <v>8.6199999999999999E-2</v>
      </c>
      <c r="L471" s="7">
        <v>9.8900000000000002E-2</v>
      </c>
      <c r="M471" s="7">
        <v>8.0699999999999994E-2</v>
      </c>
      <c r="N471" s="14">
        <v>1.8923185393922574E-2</v>
      </c>
      <c r="O471" s="10">
        <f t="shared" si="49"/>
        <v>4.5083333333333338E-3</v>
      </c>
      <c r="P471" s="12">
        <v>5.3097345132742113E-3</v>
      </c>
      <c r="Q471" s="11">
        <v>2.0799999999999999E-2</v>
      </c>
      <c r="R471" s="11">
        <v>1.4999999999999999E-2</v>
      </c>
      <c r="S471" s="9">
        <v>9.7160038299999997E-4</v>
      </c>
      <c r="T471" s="13">
        <v>4.3958999999999998E-2</v>
      </c>
      <c r="U471" s="13">
        <v>4.2158000000000001E-2</v>
      </c>
      <c r="V471">
        <v>45.183</v>
      </c>
      <c r="W471">
        <v>1.9701554651884644E-4</v>
      </c>
      <c r="X471">
        <v>-3.4349999999999999E-2</v>
      </c>
      <c r="Y471" s="11">
        <f t="shared" si="48"/>
        <v>2.6599999999999992E-2</v>
      </c>
      <c r="Z471">
        <f t="shared" si="50"/>
        <v>-5.7999999999999996E-3</v>
      </c>
      <c r="AA471" s="11">
        <f t="shared" si="46"/>
        <v>1.2700000000000003E-2</v>
      </c>
      <c r="AB471">
        <v>84.145110000000003</v>
      </c>
    </row>
    <row r="472" spans="1:28" x14ac:dyDescent="0.25">
      <c r="A472" s="26">
        <v>27942</v>
      </c>
      <c r="B472" s="6">
        <v>103.44</v>
      </c>
      <c r="C472" s="7">
        <v>3.79</v>
      </c>
      <c r="D472" s="7">
        <f t="shared" si="47"/>
        <v>-3.3066257153692669</v>
      </c>
      <c r="E472" s="7">
        <v>-3.3147135699709662</v>
      </c>
      <c r="F472" s="7">
        <f t="shared" si="51"/>
        <v>-2.4036153911630063</v>
      </c>
      <c r="G472" s="7">
        <f t="shared" si="52"/>
        <v>-0.9030103242062606</v>
      </c>
      <c r="H472" s="8">
        <v>9.35</v>
      </c>
      <c r="I472" s="9">
        <v>0.7958238544036399</v>
      </c>
      <c r="J472" s="7">
        <v>5.2300000000000006E-2</v>
      </c>
      <c r="K472" s="7">
        <v>8.5600000000000009E-2</v>
      </c>
      <c r="L472" s="7">
        <v>9.820000000000001E-2</v>
      </c>
      <c r="M472" s="7">
        <v>8.0500000000000002E-2</v>
      </c>
      <c r="N472" s="14">
        <v>1.8840948552817385E-2</v>
      </c>
      <c r="O472" s="10">
        <f t="shared" si="49"/>
        <v>4.3583333333333339E-3</v>
      </c>
      <c r="P472" s="12">
        <v>5.2816901408452299E-3</v>
      </c>
      <c r="Q472" s="11">
        <v>7.7999999999999996E-3</v>
      </c>
      <c r="R472" s="11">
        <v>1.49E-2</v>
      </c>
      <c r="S472" s="9">
        <v>4.8717015100000003E-4</v>
      </c>
      <c r="T472" s="13">
        <v>-7.2020000000000001E-3</v>
      </c>
      <c r="U472" s="13">
        <v>-8.4539999999999997E-3</v>
      </c>
      <c r="V472">
        <v>45.453499999999998</v>
      </c>
      <c r="W472">
        <v>5.9867649337139719E-3</v>
      </c>
      <c r="X472">
        <v>-2.9919999999999999E-2</v>
      </c>
      <c r="Y472" s="11">
        <f t="shared" si="48"/>
        <v>2.8199999999999996E-2</v>
      </c>
      <c r="Z472">
        <f t="shared" si="50"/>
        <v>7.1000000000000004E-3</v>
      </c>
      <c r="AA472" s="11">
        <f t="shared" si="46"/>
        <v>1.26E-2</v>
      </c>
      <c r="AB472">
        <v>73.354169999999996</v>
      </c>
    </row>
    <row r="473" spans="1:28" x14ac:dyDescent="0.25">
      <c r="A473" s="26">
        <v>27973</v>
      </c>
      <c r="B473" s="6">
        <v>102.91</v>
      </c>
      <c r="C473" s="7">
        <v>3.82</v>
      </c>
      <c r="D473" s="7">
        <f t="shared" si="47"/>
        <v>-3.2936043972295166</v>
      </c>
      <c r="E473" s="7">
        <v>-3.2987413118451183</v>
      </c>
      <c r="F473" s="7">
        <f t="shared" si="51"/>
        <v>-2.3878400783423488</v>
      </c>
      <c r="G473" s="7">
        <f t="shared" si="52"/>
        <v>-0.90576431888716757</v>
      </c>
      <c r="H473" s="8">
        <v>9.4499999999999993</v>
      </c>
      <c r="I473" s="9">
        <v>0.80473226939429421</v>
      </c>
      <c r="J473" s="7">
        <v>5.1399999999999994E-2</v>
      </c>
      <c r="K473" s="7">
        <v>8.4499999999999992E-2</v>
      </c>
      <c r="L473" s="7">
        <v>9.64E-2</v>
      </c>
      <c r="M473" s="7">
        <v>7.9000000000000001E-2</v>
      </c>
      <c r="N473" s="14">
        <v>2.062836582117944E-2</v>
      </c>
      <c r="O473" s="10">
        <f t="shared" si="49"/>
        <v>4.2833333333333326E-3</v>
      </c>
      <c r="P473" s="12">
        <v>5.2539404553415547E-3</v>
      </c>
      <c r="Q473" s="11">
        <v>2.1100000000000001E-2</v>
      </c>
      <c r="R473" s="11">
        <v>2.3099999999999999E-2</v>
      </c>
      <c r="S473" s="9">
        <v>7.4454533299999996E-4</v>
      </c>
      <c r="T473" s="13">
        <v>1.5989999999999999E-3</v>
      </c>
      <c r="U473" s="13">
        <v>-4.9820000000000003E-3</v>
      </c>
      <c r="V473">
        <v>45.773699999999998</v>
      </c>
      <c r="W473">
        <v>7.0445620249265694E-3</v>
      </c>
      <c r="X473">
        <v>-2.9729999999999999E-2</v>
      </c>
      <c r="Y473" s="11">
        <f t="shared" si="48"/>
        <v>2.7600000000000006E-2</v>
      </c>
      <c r="Z473">
        <f t="shared" si="50"/>
        <v>1.9999999999999983E-3</v>
      </c>
      <c r="AA473" s="11">
        <f t="shared" si="46"/>
        <v>1.1900000000000008E-2</v>
      </c>
      <c r="AB473">
        <v>106.9546</v>
      </c>
    </row>
    <row r="474" spans="1:28" x14ac:dyDescent="0.25">
      <c r="A474" s="26">
        <v>28004</v>
      </c>
      <c r="B474" s="6">
        <v>105.24</v>
      </c>
      <c r="C474" s="7">
        <v>3.85</v>
      </c>
      <c r="D474" s="7">
        <f t="shared" si="47"/>
        <v>-3.3081703078723992</v>
      </c>
      <c r="E474" s="7">
        <v>-3.2857816715483072</v>
      </c>
      <c r="F474" s="7">
        <f t="shared" si="51"/>
        <v>-2.399702301679453</v>
      </c>
      <c r="G474" s="7">
        <f t="shared" si="52"/>
        <v>-0.9084680061929461</v>
      </c>
      <c r="H474" s="8">
        <v>9.5500000000000007</v>
      </c>
      <c r="I474" s="9">
        <v>0.79136327371514559</v>
      </c>
      <c r="J474" s="7">
        <v>5.0799999999999998E-2</v>
      </c>
      <c r="K474" s="7">
        <v>8.3800000000000013E-2</v>
      </c>
      <c r="L474" s="7">
        <v>9.4E-2</v>
      </c>
      <c r="M474" s="7">
        <v>7.8100000000000003E-2</v>
      </c>
      <c r="N474" s="14">
        <v>2.3781518672390142E-2</v>
      </c>
      <c r="O474" s="10">
        <f t="shared" si="49"/>
        <v>4.2333333333333329E-3</v>
      </c>
      <c r="P474" s="12">
        <v>3.4843205574912606E-3</v>
      </c>
      <c r="Q474" s="11">
        <v>1.4500000000000001E-2</v>
      </c>
      <c r="R474" s="11">
        <v>1.67E-2</v>
      </c>
      <c r="S474" s="9">
        <v>8.9068319699999994E-4</v>
      </c>
      <c r="T474" s="13">
        <v>2.4421000000000002E-2</v>
      </c>
      <c r="U474" s="13">
        <v>2.2669999999999999E-2</v>
      </c>
      <c r="V474">
        <v>45.903100000000002</v>
      </c>
      <c r="W474">
        <v>2.8269508473207096E-3</v>
      </c>
      <c r="X474">
        <v>-3.1989999999999998E-2</v>
      </c>
      <c r="Y474" s="11">
        <f t="shared" si="48"/>
        <v>2.7300000000000005E-2</v>
      </c>
      <c r="Z474">
        <f t="shared" si="50"/>
        <v>2.1999999999999988E-3</v>
      </c>
      <c r="AA474" s="11">
        <f t="shared" si="46"/>
        <v>1.0199999999999987E-2</v>
      </c>
      <c r="AB474">
        <v>101.32989999999999</v>
      </c>
    </row>
    <row r="475" spans="1:28" x14ac:dyDescent="0.25">
      <c r="A475" s="26">
        <v>28034</v>
      </c>
      <c r="B475" s="6">
        <v>102.9</v>
      </c>
      <c r="C475" s="7">
        <v>3.9166699999999999</v>
      </c>
      <c r="D475" s="7">
        <f t="shared" si="47"/>
        <v>-3.2685158398544782</v>
      </c>
      <c r="E475" s="7">
        <v>-3.2910016531865662</v>
      </c>
      <c r="F475" s="7">
        <f t="shared" si="51"/>
        <v>-2.3647293333748012</v>
      </c>
      <c r="G475" s="7">
        <f t="shared" si="52"/>
        <v>-0.90378650647967707</v>
      </c>
      <c r="H475" s="8">
        <v>9.67</v>
      </c>
      <c r="I475" s="9">
        <v>0.81207963271947192</v>
      </c>
      <c r="J475" s="7">
        <v>4.9200000000000001E-2</v>
      </c>
      <c r="K475" s="7">
        <v>8.3199999999999996E-2</v>
      </c>
      <c r="L475" s="7">
        <v>9.2899999999999996E-2</v>
      </c>
      <c r="M475" s="7">
        <v>7.7899999999999997E-2</v>
      </c>
      <c r="N475" s="14">
        <v>2.5567970041737893E-2</v>
      </c>
      <c r="O475" s="10">
        <f t="shared" si="49"/>
        <v>4.1000000000000003E-3</v>
      </c>
      <c r="P475" s="12">
        <v>5.2083333333332593E-3</v>
      </c>
      <c r="Q475" s="11">
        <v>8.3999999999999995E-3</v>
      </c>
      <c r="R475" s="11">
        <v>7.0000000000000001E-3</v>
      </c>
      <c r="S475" s="9">
        <v>1.2700019539999999E-3</v>
      </c>
      <c r="T475" s="13">
        <v>-2.0211E-2</v>
      </c>
      <c r="U475" s="13">
        <v>-2.1995000000000001E-2</v>
      </c>
      <c r="V475">
        <v>45.920699999999997</v>
      </c>
      <c r="W475">
        <v>3.8341637057180249E-4</v>
      </c>
      <c r="X475">
        <v>-2.002E-2</v>
      </c>
      <c r="Y475" s="11">
        <f t="shared" si="48"/>
        <v>2.8699999999999996E-2</v>
      </c>
      <c r="Z475">
        <f t="shared" si="50"/>
        <v>-1.3999999999999993E-3</v>
      </c>
      <c r="AA475" s="11">
        <f t="shared" si="46"/>
        <v>9.7000000000000003E-3</v>
      </c>
      <c r="AB475">
        <v>95.25882</v>
      </c>
    </row>
    <row r="476" spans="1:28" x14ac:dyDescent="0.25">
      <c r="A476" s="26">
        <v>28065</v>
      </c>
      <c r="B476" s="6">
        <v>102.1</v>
      </c>
      <c r="C476" s="7">
        <v>3.98333</v>
      </c>
      <c r="D476" s="7">
        <f t="shared" si="47"/>
        <v>-3.2438345722816435</v>
      </c>
      <c r="E476" s="7">
        <v>-3.2516394899510277</v>
      </c>
      <c r="F476" s="7">
        <f t="shared" si="51"/>
        <v>-2.3445912686282009</v>
      </c>
      <c r="G476" s="7">
        <f t="shared" si="52"/>
        <v>-0.89924330365344274</v>
      </c>
      <c r="H476" s="8">
        <v>9.7899999999999991</v>
      </c>
      <c r="I476" s="9">
        <v>0.82726293786026472</v>
      </c>
      <c r="J476" s="7">
        <v>4.7500000000000001E-2</v>
      </c>
      <c r="K476" s="7">
        <v>8.2500000000000004E-2</v>
      </c>
      <c r="L476" s="7">
        <v>9.2300000000000007E-2</v>
      </c>
      <c r="M476" s="7">
        <v>7.4899999999999994E-2</v>
      </c>
      <c r="N476" s="14">
        <v>2.7894241375255729E-2</v>
      </c>
      <c r="O476" s="10">
        <f t="shared" si="49"/>
        <v>3.9583333333333337E-3</v>
      </c>
      <c r="P476" s="12">
        <v>1.7271157167531026E-3</v>
      </c>
      <c r="Q476" s="11">
        <v>3.39E-2</v>
      </c>
      <c r="R476" s="11">
        <v>3.1899999999999998E-2</v>
      </c>
      <c r="S476" s="9">
        <v>1.1179290219999998E-3</v>
      </c>
      <c r="T476" s="13">
        <v>-1.041E-3</v>
      </c>
      <c r="U476" s="13">
        <v>-8.6280000000000003E-3</v>
      </c>
      <c r="V476">
        <v>46.597799999999999</v>
      </c>
      <c r="W476">
        <v>1.4744984288131561E-2</v>
      </c>
      <c r="X476">
        <v>-1.23E-2</v>
      </c>
      <c r="Y476" s="11">
        <f t="shared" si="48"/>
        <v>2.7399999999999994E-2</v>
      </c>
      <c r="Z476">
        <f t="shared" si="50"/>
        <v>-2.0000000000000018E-3</v>
      </c>
      <c r="AA476" s="11">
        <f t="shared" si="46"/>
        <v>9.8000000000000032E-3</v>
      </c>
      <c r="AB476">
        <v>134.67939999999999</v>
      </c>
    </row>
    <row r="477" spans="1:28" x14ac:dyDescent="0.25">
      <c r="A477" s="26">
        <v>28095</v>
      </c>
      <c r="B477" s="6">
        <v>107.46</v>
      </c>
      <c r="C477" s="7">
        <v>4.05</v>
      </c>
      <c r="D477" s="7">
        <f t="shared" si="47"/>
        <v>-3.2784018041822276</v>
      </c>
      <c r="E477" s="7">
        <v>-3.227235844052172</v>
      </c>
      <c r="F477" s="7">
        <f t="shared" si="51"/>
        <v>-2.383574336958779</v>
      </c>
      <c r="G477" s="7">
        <f t="shared" si="52"/>
        <v>-0.89482746722344897</v>
      </c>
      <c r="H477" s="8">
        <v>9.91</v>
      </c>
      <c r="I477" s="9">
        <v>0.7799731249688947</v>
      </c>
      <c r="J477" s="7">
        <v>4.3499999999999997E-2</v>
      </c>
      <c r="K477" s="7">
        <v>7.980000000000001E-2</v>
      </c>
      <c r="L477" s="7">
        <v>9.1199999999999989E-2</v>
      </c>
      <c r="M477" s="7">
        <v>7.2099999999999997E-2</v>
      </c>
      <c r="N477" s="14">
        <v>2.8565706005229948E-2</v>
      </c>
      <c r="O477" s="10">
        <f t="shared" si="49"/>
        <v>3.6249999999999998E-3</v>
      </c>
      <c r="P477" s="12">
        <v>3.4482758620690834E-3</v>
      </c>
      <c r="Q477" s="11">
        <v>3.27E-2</v>
      </c>
      <c r="R477" s="11">
        <v>3.4700000000000002E-2</v>
      </c>
      <c r="S477" s="9">
        <v>5.7622909999999997E-4</v>
      </c>
      <c r="T477" s="13">
        <v>5.3775000000000003E-2</v>
      </c>
      <c r="U477" s="13">
        <v>5.2170000000000001E-2</v>
      </c>
      <c r="V477">
        <v>47.0854</v>
      </c>
      <c r="W477">
        <v>1.0464013322517382E-2</v>
      </c>
      <c r="X477">
        <v>-2.0490000000000001E-2</v>
      </c>
      <c r="Y477" s="11">
        <f t="shared" si="48"/>
        <v>2.86E-2</v>
      </c>
      <c r="Z477">
        <f t="shared" si="50"/>
        <v>2.0000000000000018E-3</v>
      </c>
      <c r="AA477" s="11">
        <f t="shared" si="46"/>
        <v>1.139999999999998E-2</v>
      </c>
      <c r="AB477">
        <v>107.2945</v>
      </c>
    </row>
    <row r="478" spans="1:28" x14ac:dyDescent="0.25">
      <c r="A478" s="26">
        <v>28126</v>
      </c>
      <c r="B478" s="6">
        <v>102.03</v>
      </c>
      <c r="C478" s="7">
        <v>4.0966699999999996</v>
      </c>
      <c r="D478" s="7">
        <f t="shared" si="47"/>
        <v>-3.2150924391080613</v>
      </c>
      <c r="E478" s="7">
        <v>-3.2669442367215225</v>
      </c>
      <c r="F478" s="7">
        <f t="shared" si="51"/>
        <v>-2.3260203615105781</v>
      </c>
      <c r="G478" s="7">
        <f t="shared" si="52"/>
        <v>-0.88907207759748297</v>
      </c>
      <c r="H478" s="8">
        <v>9.9666700000000006</v>
      </c>
      <c r="I478" s="9">
        <v>0.82106520531869198</v>
      </c>
      <c r="J478" s="7">
        <v>4.6199999999999998E-2</v>
      </c>
      <c r="K478" s="7">
        <v>7.9600000000000004E-2</v>
      </c>
      <c r="L478" s="7">
        <v>9.0800000000000006E-2</v>
      </c>
      <c r="M478" s="7">
        <v>7.6399999999999996E-2</v>
      </c>
      <c r="N478" s="14">
        <v>2.9598960035598809E-2</v>
      </c>
      <c r="O478" s="10">
        <f t="shared" si="49"/>
        <v>3.8499999999999997E-3</v>
      </c>
      <c r="P478" s="12">
        <v>5.1546391752577136E-3</v>
      </c>
      <c r="Q478" s="11">
        <v>-3.8800000000000001E-2</v>
      </c>
      <c r="R478" s="11">
        <v>-3.0300000000000001E-2</v>
      </c>
      <c r="S478" s="9">
        <v>6.9563945900000008E-4</v>
      </c>
      <c r="T478" s="13">
        <v>-4.9653999999999997E-2</v>
      </c>
      <c r="U478" s="13">
        <v>-5.1166999999999997E-2</v>
      </c>
      <c r="V478">
        <v>46.827599999999997</v>
      </c>
      <c r="W478">
        <v>-5.4751579045734591E-3</v>
      </c>
      <c r="X478">
        <v>-8.0630000000000007E-3</v>
      </c>
      <c r="Y478" s="11">
        <f t="shared" si="48"/>
        <v>3.0199999999999998E-2</v>
      </c>
      <c r="Z478">
        <f t="shared" si="50"/>
        <v>8.5000000000000006E-3</v>
      </c>
      <c r="AA478" s="11">
        <f t="shared" si="46"/>
        <v>1.1200000000000002E-2</v>
      </c>
      <c r="AB478">
        <v>107.96420000000001</v>
      </c>
    </row>
    <row r="479" spans="1:28" x14ac:dyDescent="0.25">
      <c r="A479" s="26">
        <v>28157</v>
      </c>
      <c r="B479" s="6">
        <v>99.82</v>
      </c>
      <c r="C479" s="7">
        <v>4.1433299999999997</v>
      </c>
      <c r="D479" s="7">
        <f t="shared" si="47"/>
        <v>-3.1818687516925062</v>
      </c>
      <c r="E479" s="7">
        <v>-3.2037670753382566</v>
      </c>
      <c r="F479" s="7">
        <f t="shared" si="51"/>
        <v>-2.2984561812883264</v>
      </c>
      <c r="G479" s="7">
        <f t="shared" si="52"/>
        <v>-0.88341257040417975</v>
      </c>
      <c r="H479" s="8">
        <v>10.023300000000001</v>
      </c>
      <c r="I479" s="9">
        <v>0.83680399820593332</v>
      </c>
      <c r="J479" s="7">
        <v>4.6699999999999998E-2</v>
      </c>
      <c r="K479" s="7">
        <v>8.0399999999999985E-2</v>
      </c>
      <c r="L479" s="7">
        <v>9.1199999999999989E-2</v>
      </c>
      <c r="M479" s="7">
        <v>7.7499999999999999E-2</v>
      </c>
      <c r="N479" s="14">
        <v>2.7969433350929749E-2</v>
      </c>
      <c r="O479" s="10">
        <f t="shared" si="49"/>
        <v>3.8916666666666665E-3</v>
      </c>
      <c r="P479" s="12">
        <v>1.025641025641022E-2</v>
      </c>
      <c r="Q479" s="11">
        <v>-4.8999999999999998E-3</v>
      </c>
      <c r="R479" s="11">
        <v>-2E-3</v>
      </c>
      <c r="S479" s="9">
        <v>3.3467874000000001E-4</v>
      </c>
      <c r="T479" s="13">
        <v>-1.5637999999999999E-2</v>
      </c>
      <c r="U479" s="13">
        <v>-2.24E-2</v>
      </c>
      <c r="V479">
        <v>47.541699999999999</v>
      </c>
      <c r="W479">
        <v>1.5249553682016631E-2</v>
      </c>
      <c r="X479">
        <v>1.5479999999999999E-3</v>
      </c>
      <c r="Y479" s="11">
        <f t="shared" si="48"/>
        <v>3.0800000000000001E-2</v>
      </c>
      <c r="Z479">
        <f t="shared" si="50"/>
        <v>2.8999999999999998E-3</v>
      </c>
      <c r="AA479" s="11">
        <f t="shared" si="46"/>
        <v>1.0800000000000004E-2</v>
      </c>
      <c r="AB479">
        <v>97.995829999999998</v>
      </c>
    </row>
    <row r="480" spans="1:28" x14ac:dyDescent="0.25">
      <c r="A480" s="26">
        <v>28185</v>
      </c>
      <c r="B480" s="6">
        <v>98.42</v>
      </c>
      <c r="C480" s="7">
        <v>4.1900000000000004</v>
      </c>
      <c r="D480" s="7">
        <f t="shared" si="47"/>
        <v>-3.1565433015037856</v>
      </c>
      <c r="E480" s="7">
        <v>-3.1706678301074169</v>
      </c>
      <c r="F480" s="7">
        <f t="shared" si="51"/>
        <v>-2.2786907727946097</v>
      </c>
      <c r="G480" s="7">
        <f t="shared" si="52"/>
        <v>-0.87785252870917618</v>
      </c>
      <c r="H480" s="8">
        <v>10.08</v>
      </c>
      <c r="I480" s="9">
        <v>0.86842992830176369</v>
      </c>
      <c r="J480" s="7">
        <v>4.5999999999999999E-2</v>
      </c>
      <c r="K480" s="7">
        <v>8.1000000000000003E-2</v>
      </c>
      <c r="L480" s="7">
        <v>9.1199999999999989E-2</v>
      </c>
      <c r="M480" s="7">
        <v>7.7200000000000005E-2</v>
      </c>
      <c r="N480" s="14">
        <v>3.0337559299244549E-2</v>
      </c>
      <c r="O480" s="10">
        <f t="shared" si="49"/>
        <v>3.8333333333333331E-3</v>
      </c>
      <c r="P480" s="12">
        <v>6.7681895093061328E-3</v>
      </c>
      <c r="Q480" s="11">
        <v>9.1000000000000004E-3</v>
      </c>
      <c r="R480" s="11">
        <v>9.4000000000000004E-3</v>
      </c>
      <c r="S480" s="9">
        <v>6.6574572899999994E-4</v>
      </c>
      <c r="T480" s="13">
        <v>-1.2501999999999999E-2</v>
      </c>
      <c r="U480" s="13">
        <v>-1.4548E-2</v>
      </c>
      <c r="V480">
        <v>48.131</v>
      </c>
      <c r="W480">
        <v>1.2395433903289144E-2</v>
      </c>
      <c r="X480">
        <v>8.2050000000000005E-3</v>
      </c>
      <c r="Y480" s="11">
        <f t="shared" si="48"/>
        <v>3.1200000000000006E-2</v>
      </c>
      <c r="Z480">
        <f t="shared" si="50"/>
        <v>2.9999999999999992E-4</v>
      </c>
      <c r="AA480" s="11">
        <f t="shared" si="46"/>
        <v>1.0199999999999987E-2</v>
      </c>
      <c r="AB480">
        <v>83.897729999999996</v>
      </c>
    </row>
    <row r="481" spans="1:28" x14ac:dyDescent="0.25">
      <c r="A481" s="26">
        <v>28216</v>
      </c>
      <c r="B481" s="6">
        <v>98.44</v>
      </c>
      <c r="C481" s="7">
        <v>4.2466699999999999</v>
      </c>
      <c r="D481" s="7">
        <f t="shared" si="47"/>
        <v>-3.1433120791178992</v>
      </c>
      <c r="E481" s="7">
        <v>-3.1431088890328764</v>
      </c>
      <c r="F481" s="7">
        <f t="shared" si="51"/>
        <v>-2.2677165838065791</v>
      </c>
      <c r="G481" s="7">
        <f t="shared" si="52"/>
        <v>-0.87559549531132008</v>
      </c>
      <c r="H481" s="8">
        <v>10.193300000000001</v>
      </c>
      <c r="I481" s="9">
        <v>0.86115007012622724</v>
      </c>
      <c r="J481" s="7">
        <v>4.5400000000000003E-2</v>
      </c>
      <c r="K481" s="7">
        <v>8.0399999999999985E-2</v>
      </c>
      <c r="L481" s="7">
        <v>9.0700000000000003E-2</v>
      </c>
      <c r="M481" s="7">
        <v>7.7100000000000002E-2</v>
      </c>
      <c r="N481" s="14">
        <v>3.1139358521066696E-2</v>
      </c>
      <c r="O481" s="10">
        <f t="shared" si="49"/>
        <v>3.7833333333333334E-3</v>
      </c>
      <c r="P481" s="12">
        <v>8.4033613445377853E-3</v>
      </c>
      <c r="Q481" s="11">
        <v>7.1000000000000004E-3</v>
      </c>
      <c r="R481" s="11">
        <v>0.01</v>
      </c>
      <c r="S481" s="9">
        <v>9.8486849099999984E-4</v>
      </c>
      <c r="T481" s="13">
        <v>6.4099999999999997E-4</v>
      </c>
      <c r="U481" s="13">
        <v>-5.0299999999999997E-4</v>
      </c>
      <c r="V481">
        <v>48.583799999999997</v>
      </c>
      <c r="W481">
        <v>9.4076582659823466E-3</v>
      </c>
      <c r="X481">
        <v>1.3809999999999999E-2</v>
      </c>
      <c r="Y481" s="11">
        <f t="shared" si="48"/>
        <v>3.1699999999999999E-2</v>
      </c>
      <c r="Z481">
        <f t="shared" si="50"/>
        <v>2.8999999999999998E-3</v>
      </c>
      <c r="AA481" s="11">
        <f t="shared" si="46"/>
        <v>1.0300000000000017E-2</v>
      </c>
      <c r="AB481">
        <v>112.95440000000001</v>
      </c>
    </row>
    <row r="482" spans="1:28" x14ac:dyDescent="0.25">
      <c r="A482" s="26">
        <v>28246</v>
      </c>
      <c r="B482" s="6">
        <v>96.12</v>
      </c>
      <c r="C482" s="7">
        <v>4.3033299999999999</v>
      </c>
      <c r="D482" s="7">
        <f t="shared" si="47"/>
        <v>-3.1062082692714652</v>
      </c>
      <c r="E482" s="7">
        <v>-3.1300580839260523</v>
      </c>
      <c r="F482" s="7">
        <f t="shared" si="51"/>
        <v>-2.2328032416697345</v>
      </c>
      <c r="G482" s="7">
        <f t="shared" si="52"/>
        <v>-0.87340502760173078</v>
      </c>
      <c r="H482" s="8">
        <v>10.306699999999999</v>
      </c>
      <c r="I482" s="9">
        <v>0.88821133687935383</v>
      </c>
      <c r="J482" s="7">
        <v>4.9599999999999998E-2</v>
      </c>
      <c r="K482" s="7">
        <v>8.0500000000000002E-2</v>
      </c>
      <c r="L482" s="7">
        <v>9.01E-2</v>
      </c>
      <c r="M482" s="7">
        <v>7.6499999999999999E-2</v>
      </c>
      <c r="N482" s="14">
        <v>3.5315638515918804E-2</v>
      </c>
      <c r="O482" s="10">
        <f t="shared" si="49"/>
        <v>4.1333333333333335E-3</v>
      </c>
      <c r="P482" s="12">
        <v>4.9999999999998934E-3</v>
      </c>
      <c r="Q482" s="11">
        <v>1.2500000000000001E-2</v>
      </c>
      <c r="R482" s="11">
        <v>1.06E-2</v>
      </c>
      <c r="S482" s="9">
        <v>6.3479880800000003E-4</v>
      </c>
      <c r="T482" s="13">
        <v>-1.5063999999999999E-2</v>
      </c>
      <c r="U482" s="13">
        <v>-2.3540999999999999E-2</v>
      </c>
      <c r="V482">
        <v>48.989100000000001</v>
      </c>
      <c r="W482">
        <v>8.3422869351513062E-3</v>
      </c>
      <c r="X482">
        <v>1.8319999999999999E-2</v>
      </c>
      <c r="Y482" s="11">
        <f t="shared" si="48"/>
        <v>2.69E-2</v>
      </c>
      <c r="Z482">
        <f t="shared" si="50"/>
        <v>-1.9000000000000006E-3</v>
      </c>
      <c r="AA482" s="11">
        <f t="shared" si="46"/>
        <v>9.5999999999999974E-3</v>
      </c>
      <c r="AB482">
        <v>132.84309999999999</v>
      </c>
    </row>
    <row r="483" spans="1:28" x14ac:dyDescent="0.25">
      <c r="A483" s="26">
        <v>28277</v>
      </c>
      <c r="B483" s="6">
        <v>100.48</v>
      </c>
      <c r="C483" s="7">
        <v>4.3600000000000003</v>
      </c>
      <c r="D483" s="7">
        <f t="shared" si="47"/>
        <v>-3.1374866453589454</v>
      </c>
      <c r="E483" s="7">
        <v>-3.0931253535073253</v>
      </c>
      <c r="F483" s="7">
        <f t="shared" si="51"/>
        <v>-2.2662316663946678</v>
      </c>
      <c r="G483" s="7">
        <f t="shared" si="52"/>
        <v>-0.87125497896427784</v>
      </c>
      <c r="H483" s="8">
        <v>10.42</v>
      </c>
      <c r="I483" s="9">
        <v>0.87111208119611494</v>
      </c>
      <c r="J483" s="7">
        <v>5.0199999999999995E-2</v>
      </c>
      <c r="K483" s="7">
        <v>7.9500000000000001E-2</v>
      </c>
      <c r="L483" s="7">
        <v>8.9099999999999999E-2</v>
      </c>
      <c r="M483" s="7">
        <v>7.5399999999999995E-2</v>
      </c>
      <c r="N483" s="14">
        <v>3.1941284054764069E-2</v>
      </c>
      <c r="O483" s="10">
        <f t="shared" si="49"/>
        <v>4.1833333333333332E-3</v>
      </c>
      <c r="P483" s="12">
        <v>6.6334991708127955E-3</v>
      </c>
      <c r="Q483" s="11">
        <v>1.6400000000000001E-2</v>
      </c>
      <c r="R483" s="11">
        <v>1.7500000000000002E-2</v>
      </c>
      <c r="S483" s="9">
        <v>5.6335362600000015E-4</v>
      </c>
      <c r="T483" s="13">
        <v>4.7775999999999999E-2</v>
      </c>
      <c r="U483" s="13">
        <v>4.5705000000000003E-2</v>
      </c>
      <c r="V483">
        <v>49.342799999999997</v>
      </c>
      <c r="W483">
        <v>7.2199734226592515E-3</v>
      </c>
      <c r="X483">
        <v>1.7049999999999999E-2</v>
      </c>
      <c r="Y483" s="11">
        <f t="shared" si="48"/>
        <v>2.52E-2</v>
      </c>
      <c r="Z483">
        <f t="shared" si="50"/>
        <v>1.1000000000000003E-3</v>
      </c>
      <c r="AA483" s="11">
        <f t="shared" si="46"/>
        <v>9.5999999999999974E-3</v>
      </c>
      <c r="AB483">
        <v>95.044669999999996</v>
      </c>
    </row>
    <row r="484" spans="1:28" x14ac:dyDescent="0.25">
      <c r="A484" s="26">
        <v>28307</v>
      </c>
      <c r="B484" s="6">
        <v>98.85</v>
      </c>
      <c r="C484" s="7">
        <v>4.4066700000000001</v>
      </c>
      <c r="D484" s="7">
        <f t="shared" si="47"/>
        <v>-3.1104842474318293</v>
      </c>
      <c r="E484" s="7">
        <v>-3.1268394005350921</v>
      </c>
      <c r="F484" s="7">
        <f t="shared" si="51"/>
        <v>-2.2406390797304288</v>
      </c>
      <c r="G484" s="7">
        <f t="shared" si="52"/>
        <v>-0.86984516770140075</v>
      </c>
      <c r="H484" s="8">
        <v>10.5167</v>
      </c>
      <c r="I484" s="9">
        <v>0.89678339905850102</v>
      </c>
      <c r="J484" s="7">
        <v>5.1900000000000002E-2</v>
      </c>
      <c r="K484" s="7">
        <v>7.9399999999999998E-2</v>
      </c>
      <c r="L484" s="7">
        <v>8.8699999999999987E-2</v>
      </c>
      <c r="M484" s="7">
        <v>7.6799999999999993E-2</v>
      </c>
      <c r="N484" s="14">
        <v>3.3182020729432972E-2</v>
      </c>
      <c r="O484" s="10">
        <f t="shared" si="49"/>
        <v>4.3249999999999999E-3</v>
      </c>
      <c r="P484" s="12">
        <v>4.9423393739702615E-3</v>
      </c>
      <c r="Q484" s="11">
        <v>-7.0000000000000001E-3</v>
      </c>
      <c r="R484" s="11">
        <v>-5.0000000000000001E-4</v>
      </c>
      <c r="S484" s="9">
        <v>5.9469181999999992E-4</v>
      </c>
      <c r="T484" s="13">
        <v>-1.5453E-2</v>
      </c>
      <c r="U484" s="13">
        <v>-1.6589E-2</v>
      </c>
      <c r="V484">
        <v>49.411999999999999</v>
      </c>
      <c r="W484">
        <v>1.4024335870684711E-3</v>
      </c>
      <c r="X484">
        <v>1.468E-2</v>
      </c>
      <c r="Y484" s="11">
        <f t="shared" si="48"/>
        <v>2.4899999999999992E-2</v>
      </c>
      <c r="Z484">
        <f t="shared" si="50"/>
        <v>6.5000000000000006E-3</v>
      </c>
      <c r="AA484" s="11">
        <f t="shared" si="46"/>
        <v>9.2999999999999888E-3</v>
      </c>
      <c r="AB484">
        <v>108.28879999999999</v>
      </c>
    </row>
    <row r="485" spans="1:28" x14ac:dyDescent="0.25">
      <c r="A485" s="26">
        <v>28338</v>
      </c>
      <c r="B485" s="6">
        <v>96.77</v>
      </c>
      <c r="C485" s="7">
        <v>4.4533300000000002</v>
      </c>
      <c r="D485" s="7">
        <f t="shared" si="47"/>
        <v>-3.0786848979557351</v>
      </c>
      <c r="E485" s="7">
        <v>-3.0999514186795101</v>
      </c>
      <c r="F485" s="7">
        <f t="shared" si="51"/>
        <v>-2.2102290972932281</v>
      </c>
      <c r="G485" s="7">
        <f t="shared" si="52"/>
        <v>-0.86845580066250716</v>
      </c>
      <c r="H485" s="8">
        <v>10.613300000000001</v>
      </c>
      <c r="I485" s="9">
        <v>0.92653426040929088</v>
      </c>
      <c r="J485" s="7">
        <v>5.4900000000000004E-2</v>
      </c>
      <c r="K485" s="7">
        <v>7.980000000000001E-2</v>
      </c>
      <c r="L485" s="7">
        <v>8.8200000000000001E-2</v>
      </c>
      <c r="M485" s="7">
        <v>7.5399999999999995E-2</v>
      </c>
      <c r="N485" s="14">
        <v>3.3750739140804592E-2</v>
      </c>
      <c r="O485" s="10">
        <f t="shared" si="49"/>
        <v>4.5750000000000001E-3</v>
      </c>
      <c r="P485" s="12">
        <v>3.2786885245901232E-3</v>
      </c>
      <c r="Q485" s="11">
        <v>1.9800000000000002E-2</v>
      </c>
      <c r="R485" s="11">
        <v>1.3599999999999999E-2</v>
      </c>
      <c r="S485" s="9">
        <v>5.8245182699999984E-4</v>
      </c>
      <c r="T485" s="13">
        <v>-1.231E-2</v>
      </c>
      <c r="U485" s="13">
        <v>-2.0220999999999999E-2</v>
      </c>
      <c r="V485">
        <v>49.425899999999999</v>
      </c>
      <c r="W485">
        <v>2.8130818424673318E-4</v>
      </c>
      <c r="X485">
        <v>1.686E-2</v>
      </c>
      <c r="Y485" s="11">
        <f t="shared" si="48"/>
        <v>2.049999999999999E-2</v>
      </c>
      <c r="Z485">
        <f t="shared" si="50"/>
        <v>-6.2000000000000024E-3</v>
      </c>
      <c r="AA485" s="11">
        <f t="shared" ref="AA485:AA548" si="53">L485-K485</f>
        <v>8.3999999999999908E-3</v>
      </c>
      <c r="AB485">
        <v>97.114019999999996</v>
      </c>
    </row>
    <row r="486" spans="1:28" x14ac:dyDescent="0.25">
      <c r="A486" s="26">
        <v>28369</v>
      </c>
      <c r="B486" s="6">
        <v>96.53</v>
      </c>
      <c r="C486" s="7">
        <v>4.5</v>
      </c>
      <c r="D486" s="7">
        <f t="shared" si="47"/>
        <v>-3.0657764440842494</v>
      </c>
      <c r="E486" s="7">
        <v>-3.0682596321165772</v>
      </c>
      <c r="F486" s="7">
        <f t="shared" si="51"/>
        <v>-2.1986759564008662</v>
      </c>
      <c r="G486" s="7">
        <f t="shared" si="52"/>
        <v>-0.86710048768338344</v>
      </c>
      <c r="H486" s="8">
        <v>10.71</v>
      </c>
      <c r="I486" s="9">
        <v>0.94226251608409772</v>
      </c>
      <c r="J486" s="7">
        <v>5.8099999999999999E-2</v>
      </c>
      <c r="K486" s="7">
        <v>7.9199999999999993E-2</v>
      </c>
      <c r="L486" s="7">
        <v>8.8000000000000009E-2</v>
      </c>
      <c r="M486" s="7">
        <v>7.6399999999999996E-2</v>
      </c>
      <c r="N486" s="14">
        <v>3.2367975459252588E-2</v>
      </c>
      <c r="O486" s="10">
        <f t="shared" si="49"/>
        <v>4.8416666666666669E-3</v>
      </c>
      <c r="P486" s="12">
        <v>3.2679738562091387E-3</v>
      </c>
      <c r="Q486" s="11">
        <v>-2.8999999999999998E-3</v>
      </c>
      <c r="R486" s="11">
        <v>-2.2000000000000001E-3</v>
      </c>
      <c r="S486" s="9">
        <v>4.6318346900000006E-4</v>
      </c>
      <c r="T486" s="13">
        <v>-8.25E-4</v>
      </c>
      <c r="U486" s="13">
        <v>-3.0839999999999999E-3</v>
      </c>
      <c r="V486">
        <v>49.663899999999998</v>
      </c>
      <c r="W486">
        <v>4.8152891500205268E-3</v>
      </c>
      <c r="X486">
        <v>1.618E-2</v>
      </c>
      <c r="Y486" s="11">
        <f t="shared" si="48"/>
        <v>1.8299999999999997E-2</v>
      </c>
      <c r="Z486">
        <f t="shared" si="50"/>
        <v>6.9999999999999967E-4</v>
      </c>
      <c r="AA486" s="11">
        <f t="shared" si="53"/>
        <v>8.8000000000000161E-3</v>
      </c>
      <c r="AB486">
        <v>99.458839999999995</v>
      </c>
    </row>
    <row r="487" spans="1:28" x14ac:dyDescent="0.25">
      <c r="A487" s="26">
        <v>28399</v>
      </c>
      <c r="B487" s="6">
        <v>92.34</v>
      </c>
      <c r="C487" s="7">
        <v>4.5566700000000004</v>
      </c>
      <c r="D487" s="7">
        <f t="shared" ref="D487:D550" si="54">LN(C487/B487)</f>
        <v>-3.0088853234824664</v>
      </c>
      <c r="E487" s="7">
        <v>-3.0532617472641475</v>
      </c>
      <c r="F487" s="7">
        <f t="shared" si="51"/>
        <v>-2.1487129259105457</v>
      </c>
      <c r="G487" s="7">
        <f t="shared" si="52"/>
        <v>-0.86017239757192077</v>
      </c>
      <c r="H487" s="8">
        <v>10.77</v>
      </c>
      <c r="I487" s="9">
        <v>0.97537728355837972</v>
      </c>
      <c r="J487" s="7">
        <v>6.1600000000000002E-2</v>
      </c>
      <c r="K487" s="7">
        <v>8.0399999999999985E-2</v>
      </c>
      <c r="L487" s="7">
        <v>8.8900000000000007E-2</v>
      </c>
      <c r="M487" s="7">
        <v>7.8100000000000003E-2</v>
      </c>
      <c r="N487" s="14">
        <v>3.2775495434925805E-2</v>
      </c>
      <c r="O487" s="10">
        <f t="shared" si="49"/>
        <v>5.1333333333333335E-3</v>
      </c>
      <c r="P487" s="12">
        <v>3.2573289902280145E-3</v>
      </c>
      <c r="Q487" s="11">
        <v>-9.2999999999999992E-3</v>
      </c>
      <c r="R487" s="11">
        <v>-3.8E-3</v>
      </c>
      <c r="S487" s="9">
        <v>7.2616617099999995E-4</v>
      </c>
      <c r="T487" s="13">
        <v>-4.1984E-2</v>
      </c>
      <c r="U487" s="13">
        <v>-4.3868999999999998E-2</v>
      </c>
      <c r="V487">
        <v>49.7592</v>
      </c>
      <c r="W487">
        <v>1.9188988379889964E-3</v>
      </c>
      <c r="X487">
        <v>1.4670000000000001E-2</v>
      </c>
      <c r="Y487" s="11">
        <f t="shared" si="48"/>
        <v>1.6500000000000001E-2</v>
      </c>
      <c r="Z487">
        <f t="shared" si="50"/>
        <v>5.4999999999999997E-3</v>
      </c>
      <c r="AA487" s="11">
        <f t="shared" si="53"/>
        <v>8.5000000000000214E-3</v>
      </c>
      <c r="AB487">
        <v>132.16589999999999</v>
      </c>
    </row>
    <row r="488" spans="1:28" x14ac:dyDescent="0.25">
      <c r="A488" s="26">
        <v>28430</v>
      </c>
      <c r="B488" s="6">
        <v>94.83</v>
      </c>
      <c r="C488" s="7">
        <v>4.6133300000000004</v>
      </c>
      <c r="D488" s="7">
        <f t="shared" si="54"/>
        <v>-3.0231358759178359</v>
      </c>
      <c r="E488" s="7">
        <v>-2.9965274781010427</v>
      </c>
      <c r="F488" s="7">
        <f t="shared" si="51"/>
        <v>-2.1697657538827366</v>
      </c>
      <c r="G488" s="7">
        <f t="shared" si="52"/>
        <v>-0.85337012203509899</v>
      </c>
      <c r="H488" s="8">
        <v>10.83</v>
      </c>
      <c r="I488" s="9">
        <v>0.9620344702904664</v>
      </c>
      <c r="J488" s="7">
        <v>6.0999999999999999E-2</v>
      </c>
      <c r="K488" s="7">
        <v>8.0799999999999997E-2</v>
      </c>
      <c r="L488" s="7">
        <v>8.9499999999999996E-2</v>
      </c>
      <c r="M488" s="7">
        <v>7.7700000000000005E-2</v>
      </c>
      <c r="N488" s="14">
        <v>2.9217127007338167E-2</v>
      </c>
      <c r="O488" s="10">
        <f t="shared" si="49"/>
        <v>5.0833333333333329E-3</v>
      </c>
      <c r="P488" s="12">
        <v>4.8701298701299134E-3</v>
      </c>
      <c r="Q488" s="11">
        <v>9.2999999999999992E-3</v>
      </c>
      <c r="R488" s="11">
        <v>6.1000000000000004E-3</v>
      </c>
      <c r="S488" s="9">
        <v>1.3875174280000005E-3</v>
      </c>
      <c r="T488" s="13">
        <v>3.6752E-2</v>
      </c>
      <c r="U488" s="13">
        <v>2.6953000000000001E-2</v>
      </c>
      <c r="V488">
        <v>49.811700000000002</v>
      </c>
      <c r="W488">
        <v>1.0550812714031172E-3</v>
      </c>
      <c r="X488">
        <v>1.3820000000000001E-2</v>
      </c>
      <c r="Y488" s="11">
        <f t="shared" si="48"/>
        <v>1.6700000000000007E-2</v>
      </c>
      <c r="Z488">
        <f t="shared" si="50"/>
        <v>-3.1999999999999989E-3</v>
      </c>
      <c r="AA488" s="11">
        <f t="shared" si="53"/>
        <v>8.6999999999999994E-3</v>
      </c>
      <c r="AB488">
        <v>132.0205</v>
      </c>
    </row>
    <row r="489" spans="1:28" x14ac:dyDescent="0.25">
      <c r="A489" s="26">
        <v>28460</v>
      </c>
      <c r="B489" s="6">
        <v>95.1</v>
      </c>
      <c r="C489" s="7">
        <v>4.67</v>
      </c>
      <c r="D489" s="7">
        <f t="shared" si="54"/>
        <v>-3.0137698978705387</v>
      </c>
      <c r="E489" s="7">
        <v>-3.0109267432148301</v>
      </c>
      <c r="F489" s="7">
        <f t="shared" si="51"/>
        <v>-2.1670840326064753</v>
      </c>
      <c r="G489" s="7">
        <f t="shared" si="52"/>
        <v>-0.8466858652640632</v>
      </c>
      <c r="H489" s="8">
        <v>10.89</v>
      </c>
      <c r="I489" s="9">
        <v>0.96033302453168434</v>
      </c>
      <c r="J489" s="7">
        <v>6.0700000000000004E-2</v>
      </c>
      <c r="K489" s="7">
        <v>8.1900000000000001E-2</v>
      </c>
      <c r="L489" s="7">
        <v>8.9900000000000008E-2</v>
      </c>
      <c r="M489" s="7">
        <v>8.0299999999999996E-2</v>
      </c>
      <c r="N489" s="14">
        <v>3.0475541122897399E-2</v>
      </c>
      <c r="O489" s="10">
        <f t="shared" si="49"/>
        <v>5.058333333333334E-3</v>
      </c>
      <c r="P489" s="12">
        <v>3.231017770597866E-3</v>
      </c>
      <c r="Q489" s="11">
        <v>-1.6799999999999999E-2</v>
      </c>
      <c r="R489" s="11">
        <v>-1.0500000000000001E-2</v>
      </c>
      <c r="S489" s="9">
        <v>6.2662567699999991E-4</v>
      </c>
      <c r="T489" s="13">
        <v>5.5700000000000003E-3</v>
      </c>
      <c r="U489" s="13">
        <v>3.637E-3</v>
      </c>
      <c r="V489">
        <v>49.8949</v>
      </c>
      <c r="W489">
        <v>1.6702903133199217E-3</v>
      </c>
      <c r="X489">
        <v>-2.5600000000000002E-3</v>
      </c>
      <c r="Y489" s="11">
        <f t="shared" si="48"/>
        <v>1.9599999999999992E-2</v>
      </c>
      <c r="Z489">
        <f t="shared" si="50"/>
        <v>6.2999999999999983E-3</v>
      </c>
      <c r="AA489" s="11">
        <f t="shared" si="53"/>
        <v>8.0000000000000071E-3</v>
      </c>
      <c r="AB489">
        <v>158.08029999999999</v>
      </c>
    </row>
    <row r="490" spans="1:28" x14ac:dyDescent="0.25">
      <c r="A490" s="26">
        <v>28491</v>
      </c>
      <c r="B490" s="6">
        <v>89.25</v>
      </c>
      <c r="C490" s="7">
        <v>4.71333</v>
      </c>
      <c r="D490" s="7">
        <f t="shared" si="54"/>
        <v>-2.94104675607326</v>
      </c>
      <c r="E490" s="7">
        <v>-3.0045343049648561</v>
      </c>
      <c r="F490" s="7">
        <f t="shared" si="51"/>
        <v>-2.1026786314246504</v>
      </c>
      <c r="G490" s="7">
        <f t="shared" si="52"/>
        <v>-0.83836812464860966</v>
      </c>
      <c r="H490" s="8">
        <v>10.9</v>
      </c>
      <c r="I490" s="9">
        <v>1.036731088944306</v>
      </c>
      <c r="J490" s="7">
        <v>6.4399999999999999E-2</v>
      </c>
      <c r="K490" s="7">
        <v>8.4100000000000008E-2</v>
      </c>
      <c r="L490" s="7">
        <v>9.1700000000000004E-2</v>
      </c>
      <c r="M490" s="7">
        <v>8.1600000000000006E-2</v>
      </c>
      <c r="N490" s="14">
        <v>2.881438941115343E-2</v>
      </c>
      <c r="O490" s="10">
        <f t="shared" si="49"/>
        <v>5.3666666666666663E-3</v>
      </c>
      <c r="P490" s="12">
        <v>6.441223832528209E-3</v>
      </c>
      <c r="Q490" s="11">
        <v>-8.0000000000000002E-3</v>
      </c>
      <c r="R490" s="11">
        <v>-8.8999999999999999E-3</v>
      </c>
      <c r="S490" s="9">
        <v>9.0805594200000009E-4</v>
      </c>
      <c r="T490" s="13">
        <v>-6.0643000000000002E-2</v>
      </c>
      <c r="U490" s="13">
        <v>-6.2611E-2</v>
      </c>
      <c r="V490">
        <v>49.206600000000002</v>
      </c>
      <c r="W490">
        <v>-1.3794997083870258E-2</v>
      </c>
      <c r="X490" s="15">
        <v>-5.9729999999999999E-5</v>
      </c>
      <c r="Y490" s="11">
        <f t="shared" si="48"/>
        <v>1.7200000000000007E-2</v>
      </c>
      <c r="Z490">
        <f t="shared" si="50"/>
        <v>-8.9999999999999976E-4</v>
      </c>
      <c r="AA490" s="11">
        <f t="shared" si="53"/>
        <v>7.5999999999999956E-3</v>
      </c>
      <c r="AB490">
        <v>147.62569999999999</v>
      </c>
    </row>
    <row r="491" spans="1:28" x14ac:dyDescent="0.25">
      <c r="A491" s="26">
        <v>28522</v>
      </c>
      <c r="B491" s="6">
        <v>87.04</v>
      </c>
      <c r="C491" s="7">
        <v>4.7566699999999997</v>
      </c>
      <c r="D491" s="7">
        <f t="shared" si="54"/>
        <v>-2.9068199395163949</v>
      </c>
      <c r="E491" s="7">
        <v>-2.9318935770685108</v>
      </c>
      <c r="F491" s="7">
        <f t="shared" si="51"/>
        <v>-2.0766879832626532</v>
      </c>
      <c r="G491" s="7">
        <f t="shared" si="52"/>
        <v>-0.83013195625374181</v>
      </c>
      <c r="H491" s="8">
        <v>10.91</v>
      </c>
      <c r="I491" s="9">
        <v>1.0755672936991323</v>
      </c>
      <c r="J491" s="7">
        <v>6.4500000000000002E-2</v>
      </c>
      <c r="K491" s="7">
        <v>8.4700000000000011E-2</v>
      </c>
      <c r="L491" s="7">
        <v>9.1999999999999998E-2</v>
      </c>
      <c r="M491" s="7">
        <v>8.2199999999999995E-2</v>
      </c>
      <c r="N491" s="14">
        <v>3.1169140877606277E-2</v>
      </c>
      <c r="O491" s="10">
        <f t="shared" si="49"/>
        <v>5.3750000000000004E-3</v>
      </c>
      <c r="P491" s="12">
        <v>6.3999999999999613E-3</v>
      </c>
      <c r="Q491" s="11">
        <v>4.0000000000000002E-4</v>
      </c>
      <c r="R491" s="11">
        <v>5.1000000000000004E-3</v>
      </c>
      <c r="S491" s="9">
        <v>6.6988668000000006E-4</v>
      </c>
      <c r="T491" s="13">
        <v>-1.626E-2</v>
      </c>
      <c r="U491" s="13">
        <v>-2.4937999999999998E-2</v>
      </c>
      <c r="V491">
        <v>49.450200000000002</v>
      </c>
      <c r="W491">
        <v>4.9505554132982304E-3</v>
      </c>
      <c r="X491">
        <v>1.643E-2</v>
      </c>
      <c r="Y491" s="11">
        <f t="shared" si="48"/>
        <v>1.7699999999999994E-2</v>
      </c>
      <c r="Z491">
        <f t="shared" si="50"/>
        <v>4.7000000000000002E-3</v>
      </c>
      <c r="AA491" s="11">
        <f t="shared" si="53"/>
        <v>7.2999999999999871E-3</v>
      </c>
      <c r="AB491">
        <v>130.96260000000001</v>
      </c>
    </row>
    <row r="492" spans="1:28" x14ac:dyDescent="0.25">
      <c r="A492" s="26">
        <v>28550</v>
      </c>
      <c r="B492" s="6">
        <v>89.21</v>
      </c>
      <c r="C492" s="7">
        <v>4.8</v>
      </c>
      <c r="D492" s="7">
        <f t="shared" si="54"/>
        <v>-2.9223772230118468</v>
      </c>
      <c r="E492" s="7">
        <v>-2.8977518651937872</v>
      </c>
      <c r="F492" s="7">
        <f t="shared" si="51"/>
        <v>-2.1003971706089333</v>
      </c>
      <c r="G492" s="7">
        <f t="shared" si="52"/>
        <v>-0.82198005240291372</v>
      </c>
      <c r="H492" s="8">
        <v>10.92</v>
      </c>
      <c r="I492" s="9">
        <v>1.1114925530791169</v>
      </c>
      <c r="J492" s="7">
        <v>6.2899999999999998E-2</v>
      </c>
      <c r="K492" s="7">
        <v>8.4700000000000011E-2</v>
      </c>
      <c r="L492" s="7">
        <v>9.2200000000000004E-2</v>
      </c>
      <c r="M492" s="7">
        <v>8.3099999999999993E-2</v>
      </c>
      <c r="N492" s="14">
        <v>2.7569747619681485E-2</v>
      </c>
      <c r="O492" s="10">
        <f t="shared" si="49"/>
        <v>5.2416666666666662E-3</v>
      </c>
      <c r="P492" s="12">
        <v>7.9491255961843255E-3</v>
      </c>
      <c r="Q492" s="11">
        <v>-2.0999999999999999E-3</v>
      </c>
      <c r="R492" s="11">
        <v>4.1999999999999997E-3</v>
      </c>
      <c r="S492" s="9">
        <v>6.2285479400000002E-4</v>
      </c>
      <c r="T492" s="13">
        <v>2.6925000000000001E-2</v>
      </c>
      <c r="U492" s="13">
        <v>2.4355999999999999E-2</v>
      </c>
      <c r="V492">
        <v>50.392800000000001</v>
      </c>
      <c r="W492">
        <v>1.9061601368649646E-2</v>
      </c>
      <c r="X492">
        <v>3.4599999999999999E-2</v>
      </c>
      <c r="Y492" s="11">
        <f t="shared" si="48"/>
        <v>2.0199999999999996E-2</v>
      </c>
      <c r="Z492">
        <f t="shared" si="50"/>
        <v>6.3E-3</v>
      </c>
      <c r="AA492" s="11">
        <f t="shared" si="53"/>
        <v>7.4999999999999928E-3</v>
      </c>
      <c r="AB492">
        <v>137.52029999999999</v>
      </c>
    </row>
    <row r="493" spans="1:28" x14ac:dyDescent="0.25">
      <c r="A493" s="26">
        <v>28581</v>
      </c>
      <c r="B493" s="6">
        <v>96.83</v>
      </c>
      <c r="C493" s="7">
        <v>4.8366699999999998</v>
      </c>
      <c r="D493" s="7">
        <f t="shared" si="54"/>
        <v>-2.9967303962158147</v>
      </c>
      <c r="E493" s="7">
        <v>-2.9147666735180668</v>
      </c>
      <c r="F493" s="7">
        <f t="shared" si="51"/>
        <v>-2.1729456491911407</v>
      </c>
      <c r="G493" s="7">
        <f t="shared" si="52"/>
        <v>-0.82378474702467364</v>
      </c>
      <c r="H493" s="8">
        <v>11.023300000000001</v>
      </c>
      <c r="I493" s="9">
        <v>1.0053504036688481</v>
      </c>
      <c r="J493" s="7">
        <v>6.2899999999999998E-2</v>
      </c>
      <c r="K493" s="7">
        <v>8.5600000000000009E-2</v>
      </c>
      <c r="L493" s="7">
        <v>9.3200000000000005E-2</v>
      </c>
      <c r="M493" s="7">
        <v>8.3799999999999999E-2</v>
      </c>
      <c r="N493" s="14">
        <v>2.2945988850670566E-2</v>
      </c>
      <c r="O493" s="10">
        <f t="shared" si="49"/>
        <v>5.2416666666666662E-3</v>
      </c>
      <c r="P493" s="12">
        <v>7.8864353312302349E-3</v>
      </c>
      <c r="Q493" s="11">
        <v>-5.0000000000000001E-4</v>
      </c>
      <c r="R493" s="11">
        <v>-2.3E-3</v>
      </c>
      <c r="S493" s="9">
        <v>1.7411612470000003E-3</v>
      </c>
      <c r="T493" s="13">
        <v>8.8964000000000001E-2</v>
      </c>
      <c r="U493" s="13">
        <v>8.7593000000000004E-2</v>
      </c>
      <c r="V493">
        <v>51.436799999999998</v>
      </c>
      <c r="W493">
        <v>2.0717245320760046E-2</v>
      </c>
      <c r="X493">
        <v>3.6020000000000003E-2</v>
      </c>
      <c r="Y493" s="11">
        <f t="shared" si="48"/>
        <v>2.0900000000000002E-2</v>
      </c>
      <c r="Z493">
        <f t="shared" si="50"/>
        <v>-1.8E-3</v>
      </c>
      <c r="AA493" s="11">
        <f t="shared" si="53"/>
        <v>7.5999999999999956E-3</v>
      </c>
      <c r="AB493">
        <v>114.8249</v>
      </c>
    </row>
    <row r="494" spans="1:28" x14ac:dyDescent="0.25">
      <c r="A494" s="26">
        <v>28611</v>
      </c>
      <c r="B494" s="6">
        <v>97.24</v>
      </c>
      <c r="C494" s="7">
        <v>4.8733300000000002</v>
      </c>
      <c r="D494" s="7">
        <f t="shared" si="54"/>
        <v>-2.9934046677891617</v>
      </c>
      <c r="E494" s="7">
        <v>-2.989179381964679</v>
      </c>
      <c r="F494" s="7">
        <f t="shared" si="51"/>
        <v>-2.1678345240809591</v>
      </c>
      <c r="G494" s="7">
        <f t="shared" si="52"/>
        <v>-0.82557014370820281</v>
      </c>
      <c r="H494" s="8">
        <v>11.1267</v>
      </c>
      <c r="I494" s="9">
        <v>1.0014156386433661</v>
      </c>
      <c r="J494" s="7">
        <v>6.4100000000000004E-2</v>
      </c>
      <c r="K494" s="7">
        <v>8.6899999999999991E-2</v>
      </c>
      <c r="L494" s="7">
        <v>9.4899999999999998E-2</v>
      </c>
      <c r="M494" s="7">
        <v>8.5199999999999998E-2</v>
      </c>
      <c r="N494" s="14">
        <v>1.6559459121609048E-2</v>
      </c>
      <c r="O494" s="10">
        <f t="shared" si="49"/>
        <v>5.3416666666666673E-3</v>
      </c>
      <c r="P494" s="12">
        <v>9.3896713615022609E-3</v>
      </c>
      <c r="Q494" s="11">
        <v>-5.7999999999999996E-3</v>
      </c>
      <c r="R494" s="11">
        <v>-1.0800000000000001E-2</v>
      </c>
      <c r="S494" s="9">
        <v>1.085058986E-3</v>
      </c>
      <c r="T494" s="13">
        <v>1.3719E-2</v>
      </c>
      <c r="U494" s="13">
        <v>4.4359999999999998E-3</v>
      </c>
      <c r="V494">
        <v>51.627600000000001</v>
      </c>
      <c r="W494">
        <v>3.7094064949608641E-3</v>
      </c>
      <c r="X494">
        <v>4.0669999999999998E-2</v>
      </c>
      <c r="Y494" s="11">
        <f t="shared" si="48"/>
        <v>2.1099999999999994E-2</v>
      </c>
      <c r="Z494">
        <f t="shared" si="50"/>
        <v>-5.000000000000001E-3</v>
      </c>
      <c r="AA494" s="11">
        <f t="shared" si="53"/>
        <v>8.0000000000000071E-3</v>
      </c>
      <c r="AB494">
        <v>106.9273</v>
      </c>
    </row>
    <row r="495" spans="1:28" x14ac:dyDescent="0.25">
      <c r="A495" s="26">
        <v>28642</v>
      </c>
      <c r="B495" s="6">
        <v>95.53</v>
      </c>
      <c r="C495" s="7">
        <v>4.91</v>
      </c>
      <c r="D495" s="7">
        <f t="shared" si="54"/>
        <v>-2.9681663924754877</v>
      </c>
      <c r="E495" s="7">
        <v>-2.9859082076414936</v>
      </c>
      <c r="F495" s="7">
        <f t="shared" si="51"/>
        <v>-2.1408515655315652</v>
      </c>
      <c r="G495" s="7">
        <f t="shared" si="52"/>
        <v>-0.82731482694392267</v>
      </c>
      <c r="H495" s="8">
        <v>11.23</v>
      </c>
      <c r="I495" s="9">
        <v>1.0279015812931191</v>
      </c>
      <c r="J495" s="7">
        <v>6.7299999999999999E-2</v>
      </c>
      <c r="K495" s="7">
        <v>8.7599999999999997E-2</v>
      </c>
      <c r="L495" s="7">
        <v>9.6000000000000002E-2</v>
      </c>
      <c r="M495" s="7">
        <v>8.6499999999999994E-2</v>
      </c>
      <c r="N495" s="14">
        <v>1.6523464750569761E-2</v>
      </c>
      <c r="O495" s="10">
        <f t="shared" si="49"/>
        <v>5.6083333333333332E-3</v>
      </c>
      <c r="P495" s="12">
        <v>1.0852713178294726E-2</v>
      </c>
      <c r="Q495" s="11">
        <v>-6.1999999999999998E-3</v>
      </c>
      <c r="R495" s="11">
        <v>2.3E-3</v>
      </c>
      <c r="S495" s="9">
        <v>1.0274112480000003E-3</v>
      </c>
      <c r="T495" s="13">
        <v>-1.6577999999999999E-2</v>
      </c>
      <c r="U495" s="13">
        <v>-1.8953000000000001E-2</v>
      </c>
      <c r="V495">
        <v>51.9833</v>
      </c>
      <c r="W495">
        <v>6.8897256506209618E-3</v>
      </c>
      <c r="X495">
        <v>3.805E-2</v>
      </c>
      <c r="Y495" s="11">
        <f t="shared" si="48"/>
        <v>1.9199999999999995E-2</v>
      </c>
      <c r="Z495">
        <f t="shared" si="50"/>
        <v>8.5000000000000006E-3</v>
      </c>
      <c r="AA495" s="11">
        <f t="shared" si="53"/>
        <v>8.4000000000000047E-3</v>
      </c>
      <c r="AB495">
        <v>111.9843</v>
      </c>
    </row>
    <row r="496" spans="1:28" x14ac:dyDescent="0.25">
      <c r="A496" s="26">
        <v>28672</v>
      </c>
      <c r="B496" s="6">
        <v>100.68</v>
      </c>
      <c r="C496" s="7">
        <v>4.9466700000000001</v>
      </c>
      <c r="D496" s="7">
        <f t="shared" si="54"/>
        <v>-3.01323254734177</v>
      </c>
      <c r="E496" s="7">
        <v>-2.9607257113565719</v>
      </c>
      <c r="F496" s="7">
        <f t="shared" si="51"/>
        <v>-2.183319909010331</v>
      </c>
      <c r="G496" s="7">
        <f t="shared" si="52"/>
        <v>-0.82991263833143913</v>
      </c>
      <c r="H496" s="8">
        <v>11.343299999999999</v>
      </c>
      <c r="I496" s="9">
        <v>0.97626033608962381</v>
      </c>
      <c r="J496" s="7">
        <v>7.0099999999999996E-2</v>
      </c>
      <c r="K496" s="7">
        <v>8.8800000000000004E-2</v>
      </c>
      <c r="L496" s="7">
        <v>9.6000000000000002E-2</v>
      </c>
      <c r="M496" s="7">
        <v>8.5800000000000001E-2</v>
      </c>
      <c r="N496" s="14">
        <v>1.4671414058264049E-2</v>
      </c>
      <c r="O496" s="10">
        <f t="shared" si="49"/>
        <v>5.841666666666666E-3</v>
      </c>
      <c r="P496" s="12">
        <v>7.6687116564417845E-3</v>
      </c>
      <c r="Q496" s="11">
        <v>1.43E-2</v>
      </c>
      <c r="R496" s="11">
        <v>1.01E-2</v>
      </c>
      <c r="S496" s="9">
        <v>8.4993044100000012E-4</v>
      </c>
      <c r="T496" s="13">
        <v>5.6973999999999997E-2</v>
      </c>
      <c r="U496" s="13">
        <v>5.5121000000000003E-2</v>
      </c>
      <c r="V496">
        <v>51.959200000000003</v>
      </c>
      <c r="W496">
        <v>-4.6361042873378804E-4</v>
      </c>
      <c r="X496">
        <v>3.9699999999999999E-2</v>
      </c>
      <c r="Y496" s="11">
        <f t="shared" si="48"/>
        <v>1.5700000000000006E-2</v>
      </c>
      <c r="Z496">
        <f t="shared" si="50"/>
        <v>-4.2000000000000006E-3</v>
      </c>
      <c r="AA496" s="11">
        <f t="shared" si="53"/>
        <v>7.1999999999999981E-3</v>
      </c>
      <c r="AB496">
        <v>139.51949999999999</v>
      </c>
    </row>
    <row r="497" spans="1:28" x14ac:dyDescent="0.25">
      <c r="A497" s="26">
        <v>28703</v>
      </c>
      <c r="B497" s="6">
        <v>103.29</v>
      </c>
      <c r="C497" s="7">
        <v>4.9833299999999996</v>
      </c>
      <c r="D497" s="7">
        <f t="shared" si="54"/>
        <v>-3.0314422237465011</v>
      </c>
      <c r="E497" s="7">
        <v>-3.0058488279950741</v>
      </c>
      <c r="F497" s="7">
        <f t="shared" si="51"/>
        <v>-2.198965854315031</v>
      </c>
      <c r="G497" s="7">
        <f t="shared" si="52"/>
        <v>-0.83247636943147041</v>
      </c>
      <c r="H497" s="8">
        <v>11.4567</v>
      </c>
      <c r="I497" s="9">
        <v>0.96006021760452531</v>
      </c>
      <c r="J497" s="7">
        <v>7.0800000000000002E-2</v>
      </c>
      <c r="K497" s="7">
        <v>8.6899999999999991E-2</v>
      </c>
      <c r="L497" s="7">
        <v>9.4800000000000009E-2</v>
      </c>
      <c r="M497" s="7">
        <v>8.43E-2</v>
      </c>
      <c r="N497" s="14">
        <v>1.2002707759076702E-2</v>
      </c>
      <c r="O497" s="10">
        <f t="shared" si="49"/>
        <v>5.8999999999999999E-3</v>
      </c>
      <c r="P497" s="12">
        <v>4.5662100456620447E-3</v>
      </c>
      <c r="Q497" s="11">
        <v>2.18E-2</v>
      </c>
      <c r="R497" s="11">
        <v>2.5700000000000001E-2</v>
      </c>
      <c r="S497" s="9">
        <v>1.0022445120000001E-3</v>
      </c>
      <c r="T497" s="13">
        <v>3.3640999999999997E-2</v>
      </c>
      <c r="U497" s="13">
        <v>2.5562999999999999E-2</v>
      </c>
      <c r="V497">
        <v>52.154299999999999</v>
      </c>
      <c r="W497">
        <v>3.7548692050685247E-3</v>
      </c>
      <c r="X497">
        <v>4.02E-2</v>
      </c>
      <c r="Y497" s="11">
        <f t="shared" si="48"/>
        <v>1.3499999999999998E-2</v>
      </c>
      <c r="Z497">
        <f t="shared" si="50"/>
        <v>3.9000000000000007E-3</v>
      </c>
      <c r="AA497" s="11">
        <f t="shared" si="53"/>
        <v>7.9000000000000181E-3</v>
      </c>
      <c r="AB497">
        <v>102.8884</v>
      </c>
    </row>
    <row r="498" spans="1:28" x14ac:dyDescent="0.25">
      <c r="A498" s="26">
        <v>28734</v>
      </c>
      <c r="B498" s="6">
        <v>102.54</v>
      </c>
      <c r="C498" s="7">
        <v>5.0199999999999996</v>
      </c>
      <c r="D498" s="7">
        <f t="shared" si="54"/>
        <v>-3.0168230326519168</v>
      </c>
      <c r="E498" s="7">
        <v>-3.0241106323149043</v>
      </c>
      <c r="F498" s="7">
        <f t="shared" si="51"/>
        <v>-2.1818374251499693</v>
      </c>
      <c r="G498" s="7">
        <f t="shared" si="52"/>
        <v>-0.8349856075019475</v>
      </c>
      <c r="H498" s="8">
        <v>11.57</v>
      </c>
      <c r="I498" s="9">
        <v>0.97225751310896014</v>
      </c>
      <c r="J498" s="7">
        <v>7.85E-2</v>
      </c>
      <c r="K498" s="7">
        <v>8.6899999999999991E-2</v>
      </c>
      <c r="L498" s="7">
        <v>9.4200000000000006E-2</v>
      </c>
      <c r="M498" s="7">
        <v>8.5999999999999993E-2</v>
      </c>
      <c r="N498" s="14">
        <v>1.2703906088180429E-2</v>
      </c>
      <c r="O498" s="10">
        <f t="shared" si="49"/>
        <v>6.541666666666667E-3</v>
      </c>
      <c r="P498" s="12">
        <v>7.575757575757569E-3</v>
      </c>
      <c r="Q498" s="11">
        <v>-1.06E-2</v>
      </c>
      <c r="R498" s="11">
        <v>-4.7999999999999996E-3</v>
      </c>
      <c r="S498" s="9">
        <v>9.4801547300000003E-4</v>
      </c>
      <c r="T498" s="13">
        <v>-5.1630000000000001E-3</v>
      </c>
      <c r="U498" s="13">
        <v>-7.4830000000000001E-3</v>
      </c>
      <c r="V498">
        <v>52.286000000000001</v>
      </c>
      <c r="W498">
        <v>2.5251992644902176E-3</v>
      </c>
      <c r="X498">
        <v>4.6240000000000003E-2</v>
      </c>
      <c r="Y498" s="11">
        <f t="shared" ref="Y498:Y561" si="55">M498-J498</f>
        <v>7.4999999999999928E-3</v>
      </c>
      <c r="Z498">
        <f t="shared" si="50"/>
        <v>5.8000000000000005E-3</v>
      </c>
      <c r="AA498" s="11">
        <f t="shared" si="53"/>
        <v>7.3000000000000148E-3</v>
      </c>
      <c r="AB498">
        <v>112.97880000000001</v>
      </c>
    </row>
    <row r="499" spans="1:28" x14ac:dyDescent="0.25">
      <c r="A499" s="26">
        <v>28764</v>
      </c>
      <c r="B499" s="6">
        <v>93.15</v>
      </c>
      <c r="C499" s="7">
        <v>5.03667</v>
      </c>
      <c r="D499" s="7">
        <f t="shared" si="54"/>
        <v>-2.9174659476179094</v>
      </c>
      <c r="E499" s="7">
        <v>-3.0135078169258667</v>
      </c>
      <c r="F499" s="7">
        <f t="shared" si="51"/>
        <v>-2.0641389362180527</v>
      </c>
      <c r="G499" s="7">
        <f t="shared" si="52"/>
        <v>-0.85332701139985645</v>
      </c>
      <c r="H499" s="8">
        <v>11.8233</v>
      </c>
      <c r="I499" s="9">
        <v>1.0622752224115084</v>
      </c>
      <c r="J499" s="7">
        <v>7.9899999999999999E-2</v>
      </c>
      <c r="K499" s="7">
        <v>8.8900000000000007E-2</v>
      </c>
      <c r="L499" s="7">
        <v>9.5899999999999999E-2</v>
      </c>
      <c r="M499" s="7">
        <v>8.8900000000000007E-2</v>
      </c>
      <c r="N499" s="14">
        <v>1.4350552361927242E-2</v>
      </c>
      <c r="O499" s="10">
        <f t="shared" si="49"/>
        <v>6.6583333333333329E-3</v>
      </c>
      <c r="P499" s="12">
        <v>9.0225563909773765E-3</v>
      </c>
      <c r="Q499" s="11">
        <v>-0.02</v>
      </c>
      <c r="R499" s="11">
        <v>-2.0500000000000001E-2</v>
      </c>
      <c r="S499" s="9">
        <v>2.1000223650000003E-3</v>
      </c>
      <c r="T499" s="13">
        <v>-8.9569999999999997E-2</v>
      </c>
      <c r="U499" s="13">
        <v>-9.2269000000000004E-2</v>
      </c>
      <c r="V499">
        <v>52.705399999999997</v>
      </c>
      <c r="W499">
        <v>8.0212676433461336E-3</v>
      </c>
      <c r="X499">
        <v>5.1900000000000002E-2</v>
      </c>
      <c r="Y499" s="11">
        <f t="shared" si="55"/>
        <v>9.000000000000008E-3</v>
      </c>
      <c r="Z499">
        <f t="shared" si="50"/>
        <v>-5.0000000000000044E-4</v>
      </c>
      <c r="AA499" s="11">
        <f t="shared" si="53"/>
        <v>6.9999999999999923E-3</v>
      </c>
      <c r="AB499">
        <v>104.46850000000001</v>
      </c>
    </row>
    <row r="500" spans="1:28" x14ac:dyDescent="0.25">
      <c r="A500" s="26">
        <v>28795</v>
      </c>
      <c r="B500" s="6">
        <v>94.7</v>
      </c>
      <c r="C500" s="7">
        <v>5.0533299999999999</v>
      </c>
      <c r="D500" s="7">
        <f t="shared" si="54"/>
        <v>-2.9306665682767412</v>
      </c>
      <c r="E500" s="7">
        <v>-2.914163665132306</v>
      </c>
      <c r="F500" s="7">
        <f t="shared" si="51"/>
        <v>-2.0594360238134382</v>
      </c>
      <c r="G500" s="7">
        <f t="shared" si="52"/>
        <v>-0.87123054446330306</v>
      </c>
      <c r="H500" s="8">
        <v>12.076700000000001</v>
      </c>
      <c r="I500" s="9">
        <v>1.0535274019748946</v>
      </c>
      <c r="J500" s="7">
        <v>8.6400000000000005E-2</v>
      </c>
      <c r="K500" s="7">
        <v>9.0299999999999991E-2</v>
      </c>
      <c r="L500" s="7">
        <v>9.8299999999999998E-2</v>
      </c>
      <c r="M500" s="7">
        <v>8.77E-2</v>
      </c>
      <c r="N500" s="14">
        <v>1.4089272170543942E-2</v>
      </c>
      <c r="O500" s="10">
        <f t="shared" ref="O500:O563" si="56">J500/12</f>
        <v>7.2000000000000007E-3</v>
      </c>
      <c r="P500" s="12">
        <v>4.4709388971686526E-3</v>
      </c>
      <c r="Q500" s="11">
        <v>1.89E-2</v>
      </c>
      <c r="R500" s="11">
        <v>1.34E-2</v>
      </c>
      <c r="S500" s="9">
        <v>3.1809041980000005E-3</v>
      </c>
      <c r="T500" s="13">
        <v>2.6771E-2</v>
      </c>
      <c r="U500" s="13">
        <v>1.7399999999999999E-2</v>
      </c>
      <c r="V500">
        <v>53.104700000000001</v>
      </c>
      <c r="W500">
        <v>7.5760737988897495E-3</v>
      </c>
      <c r="X500">
        <v>5.543E-2</v>
      </c>
      <c r="Y500" s="11">
        <f t="shared" si="55"/>
        <v>1.2999999999999956E-3</v>
      </c>
      <c r="Z500">
        <f t="shared" si="50"/>
        <v>-5.4999999999999997E-3</v>
      </c>
      <c r="AA500" s="11">
        <f t="shared" si="53"/>
        <v>8.0000000000000071E-3</v>
      </c>
      <c r="AB500">
        <v>126.48139999999999</v>
      </c>
    </row>
    <row r="501" spans="1:28" x14ac:dyDescent="0.25">
      <c r="A501" s="26">
        <v>28825</v>
      </c>
      <c r="B501" s="6">
        <v>96.11</v>
      </c>
      <c r="C501" s="7">
        <v>5.07</v>
      </c>
      <c r="D501" s="7">
        <f t="shared" si="54"/>
        <v>-2.942152551232101</v>
      </c>
      <c r="E501" s="7">
        <v>-2.9273731825889406</v>
      </c>
      <c r="F501" s="7">
        <f t="shared" si="51"/>
        <v>-2.0534580516589402</v>
      </c>
      <c r="G501" s="7">
        <f t="shared" si="52"/>
        <v>-0.88869449957316116</v>
      </c>
      <c r="H501" s="8">
        <v>12.33</v>
      </c>
      <c r="I501" s="9">
        <v>1.0457012956360789</v>
      </c>
      <c r="J501" s="7">
        <v>9.0800000000000006E-2</v>
      </c>
      <c r="K501" s="7">
        <v>9.1600000000000001E-2</v>
      </c>
      <c r="L501" s="7">
        <v>9.9399999999999988E-2</v>
      </c>
      <c r="M501" s="7">
        <v>8.9800000000000005E-2</v>
      </c>
      <c r="N501" s="14">
        <v>1.4850552202063072E-2</v>
      </c>
      <c r="O501" s="10">
        <f t="shared" si="56"/>
        <v>7.5666666666666669E-3</v>
      </c>
      <c r="P501" s="12">
        <v>4.4510385756675319E-3</v>
      </c>
      <c r="Q501" s="11">
        <v>-1.2999999999999999E-2</v>
      </c>
      <c r="R501" s="11">
        <v>-1.3299999999999999E-2</v>
      </c>
      <c r="S501" s="9">
        <v>1.665670851E-3</v>
      </c>
      <c r="T501" s="13">
        <v>1.6626999999999999E-2</v>
      </c>
      <c r="U501" s="13">
        <v>1.4264000000000001E-2</v>
      </c>
      <c r="V501">
        <v>53.388599999999997</v>
      </c>
      <c r="W501">
        <v>5.34604281730234E-3</v>
      </c>
      <c r="X501">
        <v>4.7239999999999997E-2</v>
      </c>
      <c r="Y501" s="11">
        <f t="shared" si="55"/>
        <v>-1.0000000000000009E-3</v>
      </c>
      <c r="Z501">
        <f t="shared" si="50"/>
        <v>-2.9999999999999992E-4</v>
      </c>
      <c r="AA501" s="11">
        <f t="shared" si="53"/>
        <v>7.7999999999999875E-3</v>
      </c>
      <c r="AB501">
        <v>124.2456</v>
      </c>
    </row>
    <row r="502" spans="1:28" x14ac:dyDescent="0.25">
      <c r="A502" s="26">
        <v>28856</v>
      </c>
      <c r="B502" s="6">
        <v>99.93</v>
      </c>
      <c r="C502" s="7">
        <v>5.1133300000000004</v>
      </c>
      <c r="D502" s="7">
        <f t="shared" si="54"/>
        <v>-2.9726190854933923</v>
      </c>
      <c r="E502" s="7">
        <v>-2.9336425134548874</v>
      </c>
      <c r="F502" s="7">
        <f t="shared" si="51"/>
        <v>-2.0665518901555</v>
      </c>
      <c r="G502" s="7">
        <f t="shared" si="52"/>
        <v>-0.90606719533789237</v>
      </c>
      <c r="H502" s="8">
        <v>12.6533</v>
      </c>
      <c r="I502" s="9">
        <v>1.0030742832630299</v>
      </c>
      <c r="J502" s="7">
        <v>9.35E-2</v>
      </c>
      <c r="K502" s="7">
        <v>9.2499999999999999E-2</v>
      </c>
      <c r="L502" s="7">
        <v>0.1013</v>
      </c>
      <c r="M502" s="7">
        <v>8.8599999999999998E-2</v>
      </c>
      <c r="N502" s="14">
        <v>1.4387532480625067E-2</v>
      </c>
      <c r="O502" s="10">
        <f t="shared" si="56"/>
        <v>7.7916666666666664E-3</v>
      </c>
      <c r="P502" s="12">
        <v>8.8626292466764678E-3</v>
      </c>
      <c r="Q502" s="11">
        <v>1.9099999999999999E-2</v>
      </c>
      <c r="R502" s="11">
        <v>1.84E-2</v>
      </c>
      <c r="S502" s="9">
        <v>1.001124969E-3</v>
      </c>
      <c r="T502" s="13">
        <v>4.2696999999999999E-2</v>
      </c>
      <c r="U502" s="13">
        <v>4.0161000000000002E-2</v>
      </c>
      <c r="V502">
        <v>53.045299999999997</v>
      </c>
      <c r="W502">
        <v>-6.430211693132978E-3</v>
      </c>
      <c r="X502">
        <v>5.0939999999999999E-2</v>
      </c>
      <c r="Y502" s="11">
        <f t="shared" si="55"/>
        <v>-4.9000000000000016E-3</v>
      </c>
      <c r="Z502">
        <f t="shared" si="50"/>
        <v>-6.9999999999999923E-4</v>
      </c>
      <c r="AA502" s="11">
        <f t="shared" si="53"/>
        <v>8.8000000000000023E-3</v>
      </c>
      <c r="AB502">
        <v>114.93380000000001</v>
      </c>
    </row>
    <row r="503" spans="1:28" x14ac:dyDescent="0.25">
      <c r="A503" s="26">
        <v>28887</v>
      </c>
      <c r="B503" s="6">
        <v>96.28</v>
      </c>
      <c r="C503" s="7">
        <v>5.1566700000000001</v>
      </c>
      <c r="D503" s="7">
        <f t="shared" si="54"/>
        <v>-2.926969590585804</v>
      </c>
      <c r="E503" s="7">
        <v>-2.9641789185446306</v>
      </c>
      <c r="F503" s="7">
        <f t="shared" si="51"/>
        <v>-2.0041051712508411</v>
      </c>
      <c r="G503" s="7">
        <f t="shared" si="52"/>
        <v>-0.92286441933496299</v>
      </c>
      <c r="H503" s="8">
        <v>12.976699999999999</v>
      </c>
      <c r="I503" s="9">
        <v>1.0407754506565119</v>
      </c>
      <c r="J503" s="7">
        <v>9.3200000000000005E-2</v>
      </c>
      <c r="K503" s="7">
        <v>9.2600000000000002E-2</v>
      </c>
      <c r="L503" s="7">
        <v>0.1008</v>
      </c>
      <c r="M503" s="7">
        <v>9.0800000000000006E-2</v>
      </c>
      <c r="N503" s="14">
        <v>1.2227710150527827E-2</v>
      </c>
      <c r="O503" s="10">
        <f t="shared" si="56"/>
        <v>7.7666666666666674E-3</v>
      </c>
      <c r="P503" s="12">
        <v>1.171303074670571E-2</v>
      </c>
      <c r="Q503" s="11">
        <v>-1.35E-2</v>
      </c>
      <c r="R503" s="11">
        <v>-1.2800000000000001E-2</v>
      </c>
      <c r="S503" s="9">
        <v>8.1405931699999993E-4</v>
      </c>
      <c r="T503" s="13">
        <v>-2.8649000000000001E-2</v>
      </c>
      <c r="U503" s="13">
        <v>-3.6957999999999998E-2</v>
      </c>
      <c r="V503">
        <v>53.330300000000001</v>
      </c>
      <c r="W503">
        <v>5.3727662959772819E-3</v>
      </c>
      <c r="X503">
        <v>5.2490000000000002E-2</v>
      </c>
      <c r="Y503" s="11">
        <f t="shared" si="55"/>
        <v>-2.3999999999999994E-3</v>
      </c>
      <c r="Z503">
        <f t="shared" si="50"/>
        <v>6.9999999999999923E-4</v>
      </c>
      <c r="AA503" s="11">
        <f t="shared" si="53"/>
        <v>8.199999999999999E-3</v>
      </c>
      <c r="AB503">
        <v>146.9616</v>
      </c>
    </row>
    <row r="504" spans="1:28" x14ac:dyDescent="0.25">
      <c r="A504" s="26">
        <v>28915</v>
      </c>
      <c r="B504" s="6">
        <v>101.59</v>
      </c>
      <c r="C504" s="7">
        <v>5.2</v>
      </c>
      <c r="D504" s="7">
        <f t="shared" si="54"/>
        <v>-2.9722864795160717</v>
      </c>
      <c r="E504" s="7">
        <v>-2.9186019873274893</v>
      </c>
      <c r="F504" s="7">
        <f t="shared" si="51"/>
        <v>-2.0331810698757455</v>
      </c>
      <c r="G504" s="7">
        <f t="shared" si="52"/>
        <v>-0.93910540964032652</v>
      </c>
      <c r="H504" s="8">
        <v>13.3</v>
      </c>
      <c r="I504" s="9">
        <v>1.0330789394326012</v>
      </c>
      <c r="J504" s="7">
        <v>9.4800000000000009E-2</v>
      </c>
      <c r="K504" s="7">
        <v>9.3699999999999992E-2</v>
      </c>
      <c r="L504" s="7">
        <v>0.1026</v>
      </c>
      <c r="M504" s="7">
        <v>9.0200000000000002E-2</v>
      </c>
      <c r="N504" s="14">
        <v>1.1670307720664932E-2</v>
      </c>
      <c r="O504" s="10">
        <f t="shared" si="56"/>
        <v>7.9000000000000008E-3</v>
      </c>
      <c r="P504" s="12">
        <v>1.013024602026058E-2</v>
      </c>
      <c r="Q504" s="11">
        <v>1.29E-2</v>
      </c>
      <c r="R504" s="11">
        <v>1.06E-2</v>
      </c>
      <c r="S504" s="9">
        <v>8.0077120800000007E-4</v>
      </c>
      <c r="T504" s="13">
        <v>5.7361000000000002E-2</v>
      </c>
      <c r="U504" s="13">
        <v>5.4824999999999999E-2</v>
      </c>
      <c r="V504">
        <v>53.497300000000003</v>
      </c>
      <c r="W504">
        <v>3.1314280999732158E-3</v>
      </c>
      <c r="X504">
        <v>3.9640000000000002E-2</v>
      </c>
      <c r="Y504" s="11">
        <f t="shared" si="55"/>
        <v>-4.6000000000000069E-3</v>
      </c>
      <c r="Z504">
        <f t="shared" si="50"/>
        <v>-2.3E-3</v>
      </c>
      <c r="AA504" s="11">
        <f t="shared" si="53"/>
        <v>8.9000000000000051E-3</v>
      </c>
      <c r="AB504">
        <v>122.60509999999999</v>
      </c>
    </row>
    <row r="505" spans="1:28" x14ac:dyDescent="0.25">
      <c r="A505" s="26">
        <v>28946</v>
      </c>
      <c r="B505" s="6">
        <v>101.76</v>
      </c>
      <c r="C505" s="7">
        <v>5.2466699999999999</v>
      </c>
      <c r="D505" s="7">
        <f t="shared" si="54"/>
        <v>-2.9650235099468514</v>
      </c>
      <c r="E505" s="7">
        <v>-2.9633515154584926</v>
      </c>
      <c r="F505" s="7">
        <f t="shared" si="51"/>
        <v>-2.0179515895971769</v>
      </c>
      <c r="G505" s="7">
        <f t="shared" si="52"/>
        <v>-0.94707192034967413</v>
      </c>
      <c r="H505" s="8">
        <v>13.5267</v>
      </c>
      <c r="I505" s="9">
        <v>1.0418762428354194</v>
      </c>
      <c r="J505" s="7">
        <v>9.4600000000000004E-2</v>
      </c>
      <c r="K505" s="7">
        <v>9.3800000000000008E-2</v>
      </c>
      <c r="L505" s="7">
        <v>0.1033</v>
      </c>
      <c r="M505" s="7">
        <v>9.2200000000000004E-2</v>
      </c>
      <c r="N505" s="14">
        <v>1.1570313837190866E-2</v>
      </c>
      <c r="O505" s="10">
        <f t="shared" si="56"/>
        <v>7.8833333333333342E-3</v>
      </c>
      <c r="P505" s="12">
        <v>1.1461318051575908E-2</v>
      </c>
      <c r="Q505" s="11">
        <v>-1.12E-2</v>
      </c>
      <c r="R505" s="11">
        <v>-5.1999999999999998E-3</v>
      </c>
      <c r="S505" s="9">
        <v>6.4682895599999987E-4</v>
      </c>
      <c r="T505" s="13">
        <v>4.1830000000000001E-3</v>
      </c>
      <c r="U505" s="13">
        <v>2.2179999999999999E-3</v>
      </c>
      <c r="V505">
        <v>52.893799999999999</v>
      </c>
      <c r="W505">
        <v>-1.1280943150402055E-2</v>
      </c>
      <c r="X505">
        <v>4.6210000000000001E-2</v>
      </c>
      <c r="Y505" s="11">
        <f t="shared" si="55"/>
        <v>-2.3999999999999994E-3</v>
      </c>
      <c r="Z505">
        <f t="shared" ref="Z505:Z568" si="57">R505-Q505</f>
        <v>6.0000000000000001E-3</v>
      </c>
      <c r="AA505" s="11">
        <f t="shared" si="53"/>
        <v>9.4999999999999946E-3</v>
      </c>
      <c r="AB505">
        <v>128.2938</v>
      </c>
    </row>
    <row r="506" spans="1:28" x14ac:dyDescent="0.25">
      <c r="A506" s="26">
        <v>28976</v>
      </c>
      <c r="B506" s="6">
        <v>99.08</v>
      </c>
      <c r="C506" s="7">
        <v>5.2933300000000001</v>
      </c>
      <c r="D506" s="7">
        <f t="shared" si="54"/>
        <v>-2.9294800671933992</v>
      </c>
      <c r="E506" s="7">
        <v>-2.9561695621640522</v>
      </c>
      <c r="F506" s="7">
        <f t="shared" si="51"/>
        <v>-1.9746488093039714</v>
      </c>
      <c r="G506" s="7">
        <f t="shared" si="52"/>
        <v>-0.95483125788942758</v>
      </c>
      <c r="H506" s="8">
        <v>13.753299999999999</v>
      </c>
      <c r="I506" s="9">
        <v>1.0831418043851009</v>
      </c>
      <c r="J506" s="7">
        <v>9.6099999999999991E-2</v>
      </c>
      <c r="K506" s="7">
        <v>9.5000000000000001E-2</v>
      </c>
      <c r="L506" s="7">
        <v>0.1047</v>
      </c>
      <c r="M506" s="7">
        <v>9.0300000000000005E-2</v>
      </c>
      <c r="N506" s="14">
        <v>1.4183159197573339E-2</v>
      </c>
      <c r="O506" s="10">
        <f t="shared" si="56"/>
        <v>8.0083333333333326E-3</v>
      </c>
      <c r="P506" s="12">
        <v>1.2747875354107707E-2</v>
      </c>
      <c r="Q506" s="11">
        <v>2.6100000000000002E-2</v>
      </c>
      <c r="R506" s="11">
        <v>2.2800000000000001E-2</v>
      </c>
      <c r="S506" s="9">
        <v>9.2423333599999996E-4</v>
      </c>
      <c r="T506" s="13">
        <v>-1.6818E-2</v>
      </c>
      <c r="U506" s="13">
        <v>-2.6303E-2</v>
      </c>
      <c r="V506">
        <v>53.3187</v>
      </c>
      <c r="W506">
        <v>8.0330776007774257E-3</v>
      </c>
      <c r="X506">
        <v>4.4790000000000003E-2</v>
      </c>
      <c r="Y506" s="11">
        <f t="shared" si="55"/>
        <v>-5.7999999999999857E-3</v>
      </c>
      <c r="Z506">
        <f t="shared" si="57"/>
        <v>-3.3000000000000008E-3</v>
      </c>
      <c r="AA506" s="11">
        <f t="shared" si="53"/>
        <v>9.7000000000000003E-3</v>
      </c>
      <c r="AB506">
        <v>126.9821</v>
      </c>
    </row>
    <row r="507" spans="1:28" x14ac:dyDescent="0.25">
      <c r="A507" s="26">
        <v>29007</v>
      </c>
      <c r="B507" s="6">
        <v>102.91</v>
      </c>
      <c r="C507" s="7">
        <v>5.34</v>
      </c>
      <c r="D507" s="7">
        <f t="shared" si="54"/>
        <v>-2.9586291668758968</v>
      </c>
      <c r="E507" s="7">
        <v>-2.9207019516490553</v>
      </c>
      <c r="F507" s="7">
        <f t="shared" ref="F507:F570" si="58">LN(H507/B507)</f>
        <v>-1.9962270830423359</v>
      </c>
      <c r="G507" s="7">
        <f t="shared" ref="G507:G570" si="59">LN(C507/H507)</f>
        <v>-0.96240208383356074</v>
      </c>
      <c r="H507" s="8">
        <v>13.98</v>
      </c>
      <c r="I507" s="9">
        <v>1.0578636072115728</v>
      </c>
      <c r="J507" s="7">
        <v>9.06E-2</v>
      </c>
      <c r="K507" s="7">
        <v>9.2899999999999996E-2</v>
      </c>
      <c r="L507" s="7">
        <v>0.1038</v>
      </c>
      <c r="M507" s="7">
        <v>8.77E-2</v>
      </c>
      <c r="N507" s="14">
        <v>1.2068377114714124E-2</v>
      </c>
      <c r="O507" s="10">
        <f t="shared" si="56"/>
        <v>7.5500000000000003E-3</v>
      </c>
      <c r="P507" s="12">
        <v>1.118881118881121E-2</v>
      </c>
      <c r="Q507" s="11">
        <v>3.1099999999999999E-2</v>
      </c>
      <c r="R507" s="11">
        <v>2.69E-2</v>
      </c>
      <c r="S507" s="9">
        <v>5.7145826499999997E-4</v>
      </c>
      <c r="T507" s="13">
        <v>4.0323999999999999E-2</v>
      </c>
      <c r="U507" s="13">
        <v>3.7791999999999999E-2</v>
      </c>
      <c r="V507">
        <v>53.3157</v>
      </c>
      <c r="W507">
        <v>-5.6265437829506602E-5</v>
      </c>
      <c r="X507">
        <v>4.215E-2</v>
      </c>
      <c r="Y507" s="11">
        <f t="shared" si="55"/>
        <v>-2.8999999999999998E-3</v>
      </c>
      <c r="Z507">
        <f t="shared" si="57"/>
        <v>-4.1999999999999989E-3</v>
      </c>
      <c r="AA507" s="11">
        <f t="shared" si="53"/>
        <v>1.0900000000000007E-2</v>
      </c>
      <c r="AB507">
        <v>126.8749</v>
      </c>
    </row>
    <row r="508" spans="1:28" x14ac:dyDescent="0.25">
      <c r="A508" s="26">
        <v>29037</v>
      </c>
      <c r="B508" s="6">
        <v>103.81</v>
      </c>
      <c r="C508" s="7">
        <v>5.3966700000000003</v>
      </c>
      <c r="D508" s="7">
        <f t="shared" si="54"/>
        <v>-2.9567802085186852</v>
      </c>
      <c r="E508" s="7">
        <v>-2.9480727231615313</v>
      </c>
      <c r="F508" s="7">
        <f t="shared" si="58"/>
        <v>-1.9895527619718913</v>
      </c>
      <c r="G508" s="7">
        <f t="shared" si="59"/>
        <v>-0.96722744654679382</v>
      </c>
      <c r="H508" s="8">
        <v>14.1967</v>
      </c>
      <c r="I508" s="9">
        <v>1.052314453817254</v>
      </c>
      <c r="J508" s="7">
        <v>9.2399999999999996E-2</v>
      </c>
      <c r="K508" s="7">
        <v>9.1999999999999998E-2</v>
      </c>
      <c r="L508" s="7">
        <v>0.10289999999999999</v>
      </c>
      <c r="M508" s="7">
        <v>8.9499999999999996E-2</v>
      </c>
      <c r="N508" s="14">
        <v>9.6782475699602605E-3</v>
      </c>
      <c r="O508" s="10">
        <f t="shared" si="56"/>
        <v>7.6999999999999994E-3</v>
      </c>
      <c r="P508" s="12">
        <v>1.1065006915629283E-2</v>
      </c>
      <c r="Q508" s="11">
        <v>-8.5000000000000006E-3</v>
      </c>
      <c r="R508" s="11">
        <v>-3.0999999999999999E-3</v>
      </c>
      <c r="S508" s="9">
        <v>7.0768451000000011E-4</v>
      </c>
      <c r="T508" s="13">
        <v>1.2050999999999999E-2</v>
      </c>
      <c r="U508" s="13">
        <v>9.7370000000000009E-3</v>
      </c>
      <c r="V508">
        <v>53.243299999999998</v>
      </c>
      <c r="W508">
        <v>-1.3579489718788611E-3</v>
      </c>
      <c r="X508">
        <v>3.4279999999999998E-2</v>
      </c>
      <c r="Y508" s="11">
        <f t="shared" si="55"/>
        <v>-2.8999999999999998E-3</v>
      </c>
      <c r="Z508">
        <f t="shared" si="57"/>
        <v>5.4000000000000003E-3</v>
      </c>
      <c r="AA508" s="11">
        <f t="shared" si="53"/>
        <v>1.0899999999999993E-2</v>
      </c>
      <c r="AB508">
        <v>174.92689999999999</v>
      </c>
    </row>
    <row r="509" spans="1:28" x14ac:dyDescent="0.25">
      <c r="A509" s="26">
        <v>29068</v>
      </c>
      <c r="B509" s="6">
        <v>109.32</v>
      </c>
      <c r="C509" s="7">
        <v>5.4533300000000002</v>
      </c>
      <c r="D509" s="7">
        <f t="shared" si="54"/>
        <v>-2.9980529298005063</v>
      </c>
      <c r="E509" s="7">
        <v>-2.9463358739457934</v>
      </c>
      <c r="F509" s="7">
        <f t="shared" si="58"/>
        <v>-2.0261279696330941</v>
      </c>
      <c r="G509" s="7">
        <f t="shared" si="59"/>
        <v>-0.97192496016741237</v>
      </c>
      <c r="H509" s="8">
        <v>14.4133</v>
      </c>
      <c r="I509" s="9">
        <v>1.00345864831067</v>
      </c>
      <c r="J509" s="7">
        <v>9.5199999999999993E-2</v>
      </c>
      <c r="K509" s="7">
        <v>9.2300000000000007E-2</v>
      </c>
      <c r="L509" s="7">
        <v>0.10349999999999999</v>
      </c>
      <c r="M509" s="7">
        <v>9.0700000000000003E-2</v>
      </c>
      <c r="N509" s="14">
        <v>1.1569079261450132E-2</v>
      </c>
      <c r="O509" s="10">
        <f t="shared" si="56"/>
        <v>7.9333333333333322E-3</v>
      </c>
      <c r="P509" s="12">
        <v>9.5759233926129284E-3</v>
      </c>
      <c r="Q509" s="11">
        <v>-3.5000000000000001E-3</v>
      </c>
      <c r="R509" s="11">
        <v>5.9999999999999995E-4</v>
      </c>
      <c r="S509" s="9">
        <v>5.0645563200000002E-4</v>
      </c>
      <c r="T509" s="13">
        <v>6.1865000000000003E-2</v>
      </c>
      <c r="U509" s="13">
        <v>5.3221999999999998E-2</v>
      </c>
      <c r="V509">
        <v>52.889899999999997</v>
      </c>
      <c r="W509">
        <v>-6.6374548534745333E-3</v>
      </c>
      <c r="X509">
        <v>3.4250000000000003E-2</v>
      </c>
      <c r="Y509" s="11">
        <f t="shared" si="55"/>
        <v>-4.4999999999999901E-3</v>
      </c>
      <c r="Z509">
        <f t="shared" si="57"/>
        <v>4.1000000000000003E-3</v>
      </c>
      <c r="AA509" s="11">
        <f t="shared" si="53"/>
        <v>1.1199999999999988E-2</v>
      </c>
      <c r="AB509">
        <v>87.745000000000005</v>
      </c>
    </row>
    <row r="510" spans="1:28" x14ac:dyDescent="0.25">
      <c r="A510" s="26">
        <v>29099</v>
      </c>
      <c r="B510" s="6">
        <v>109.32</v>
      </c>
      <c r="C510" s="7">
        <v>5.51</v>
      </c>
      <c r="D510" s="7">
        <f t="shared" si="54"/>
        <v>-2.9877147378950442</v>
      </c>
      <c r="E510" s="7">
        <v>-2.9877147378950442</v>
      </c>
      <c r="F510" s="7">
        <f t="shared" si="58"/>
        <v>-2.0112051460278342</v>
      </c>
      <c r="G510" s="7">
        <f t="shared" si="59"/>
        <v>-0.97650959186720998</v>
      </c>
      <c r="H510" s="8">
        <v>14.63</v>
      </c>
      <c r="I510" s="9">
        <v>1.0137949873659768</v>
      </c>
      <c r="J510" s="7">
        <v>0.1026</v>
      </c>
      <c r="K510" s="7">
        <v>9.4399999999999998E-2</v>
      </c>
      <c r="L510" s="7">
        <v>0.10539999999999999</v>
      </c>
      <c r="M510" s="7">
        <v>9.2700000000000005E-2</v>
      </c>
      <c r="N510" s="14">
        <v>9.4039236821817189E-3</v>
      </c>
      <c r="O510" s="10">
        <f t="shared" si="56"/>
        <v>8.5500000000000003E-3</v>
      </c>
      <c r="P510" s="12">
        <v>1.084010840108407E-2</v>
      </c>
      <c r="Q510" s="11">
        <v>-1.2200000000000001E-2</v>
      </c>
      <c r="R510" s="11">
        <v>-1.7899999999999999E-2</v>
      </c>
      <c r="S510" s="9">
        <v>1.2330845949999998E-3</v>
      </c>
      <c r="T510" s="13">
        <v>1.4159999999999999E-3</v>
      </c>
      <c r="U510" s="13">
        <v>-8.7200000000000005E-4</v>
      </c>
      <c r="V510">
        <v>52.948599999999999</v>
      </c>
      <c r="W510">
        <v>1.1098527318070511E-3</v>
      </c>
      <c r="X510">
        <v>3.8649999999999997E-2</v>
      </c>
      <c r="Y510" s="11">
        <f t="shared" si="55"/>
        <v>-9.8999999999999921E-3</v>
      </c>
      <c r="Z510">
        <f t="shared" si="57"/>
        <v>-5.6999999999999985E-3</v>
      </c>
      <c r="AA510" s="11">
        <f t="shared" si="53"/>
        <v>1.0999999999999996E-2</v>
      </c>
      <c r="AB510">
        <v>128.1396</v>
      </c>
    </row>
    <row r="511" spans="1:28" x14ac:dyDescent="0.25">
      <c r="A511" s="26">
        <v>29129</v>
      </c>
      <c r="B511" s="6">
        <v>101.82</v>
      </c>
      <c r="C511" s="7">
        <v>5.5566700000000004</v>
      </c>
      <c r="D511" s="7">
        <f t="shared" si="54"/>
        <v>-2.9082075404997529</v>
      </c>
      <c r="E511" s="7">
        <v>-2.9792803530854299</v>
      </c>
      <c r="F511" s="7">
        <f t="shared" si="58"/>
        <v>-1.9349033762137824</v>
      </c>
      <c r="G511" s="7">
        <f t="shared" si="59"/>
        <v>-0.97330416428597055</v>
      </c>
      <c r="H511" s="8">
        <v>14.7067</v>
      </c>
      <c r="I511" s="9">
        <v>1.0919455682236117</v>
      </c>
      <c r="J511" s="7">
        <v>0.11699999999999999</v>
      </c>
      <c r="K511" s="7">
        <v>0.1013</v>
      </c>
      <c r="L511" s="7">
        <v>0.114</v>
      </c>
      <c r="M511" s="7">
        <v>0.10340000000000001</v>
      </c>
      <c r="N511" s="14">
        <v>1.0209544843307839E-2</v>
      </c>
      <c r="O511" s="10">
        <f t="shared" si="56"/>
        <v>9.75E-3</v>
      </c>
      <c r="P511" s="12">
        <v>8.0428954423592547E-3</v>
      </c>
      <c r="Q511" s="11">
        <v>-8.4099999999999994E-2</v>
      </c>
      <c r="R511" s="11">
        <v>-8.8999999999999996E-2</v>
      </c>
      <c r="S511" s="9">
        <v>2.5893399260000002E-3</v>
      </c>
      <c r="T511" s="13">
        <v>-6.5559999999999993E-2</v>
      </c>
      <c r="U511" s="13">
        <v>-6.8516999999999995E-2</v>
      </c>
      <c r="V511">
        <v>53.238999999999997</v>
      </c>
      <c r="W511">
        <v>5.4845642755426624E-3</v>
      </c>
      <c r="X511">
        <v>3.6749999999999998E-2</v>
      </c>
      <c r="Y511" s="11">
        <f t="shared" si="55"/>
        <v>-1.3599999999999987E-2</v>
      </c>
      <c r="Z511">
        <f t="shared" si="57"/>
        <v>-4.9000000000000016E-3</v>
      </c>
      <c r="AA511" s="11">
        <f t="shared" si="53"/>
        <v>1.2700000000000003E-2</v>
      </c>
      <c r="AB511">
        <v>162.191</v>
      </c>
    </row>
    <row r="512" spans="1:28" x14ac:dyDescent="0.25">
      <c r="A512" s="26">
        <v>29160</v>
      </c>
      <c r="B512" s="6">
        <v>106.16</v>
      </c>
      <c r="C512" s="7">
        <v>5.6033299999999997</v>
      </c>
      <c r="D512" s="7">
        <f t="shared" si="54"/>
        <v>-2.9415863261557122</v>
      </c>
      <c r="E512" s="7">
        <v>-2.89984548460595</v>
      </c>
      <c r="F512" s="7">
        <f t="shared" si="58"/>
        <v>-1.9714492247304471</v>
      </c>
      <c r="G512" s="7">
        <f t="shared" si="59"/>
        <v>-0.9701371014252651</v>
      </c>
      <c r="H512" s="8">
        <v>14.783300000000001</v>
      </c>
      <c r="I512" s="9">
        <v>1.0831154617863441</v>
      </c>
      <c r="J512" s="7">
        <v>0.11789999999999999</v>
      </c>
      <c r="K512" s="7">
        <v>0.1076</v>
      </c>
      <c r="L512" s="7">
        <v>0.11990000000000001</v>
      </c>
      <c r="M512" s="7">
        <v>0.1009</v>
      </c>
      <c r="N512" s="14">
        <v>1.0778693766195937E-2</v>
      </c>
      <c r="O512" s="10">
        <f t="shared" si="56"/>
        <v>9.8249999999999987E-3</v>
      </c>
      <c r="P512" s="12">
        <v>9.3085106382979621E-3</v>
      </c>
      <c r="Q512" s="11">
        <v>3.1099999999999999E-2</v>
      </c>
      <c r="R512" s="11">
        <v>2.2200000000000001E-2</v>
      </c>
      <c r="S512" s="9">
        <v>1.5583742799999999E-3</v>
      </c>
      <c r="T512" s="13">
        <v>5.2776999999999998E-2</v>
      </c>
      <c r="U512" s="13">
        <v>4.3569999999999998E-2</v>
      </c>
      <c r="V512">
        <v>53.191800000000001</v>
      </c>
      <c r="W512">
        <v>-8.8656811735751196E-4</v>
      </c>
      <c r="X512">
        <v>3.7089999999999998E-2</v>
      </c>
      <c r="Y512" s="11">
        <f t="shared" si="55"/>
        <v>-1.6999999999999987E-2</v>
      </c>
      <c r="Z512">
        <f t="shared" si="57"/>
        <v>-8.8999999999999982E-3</v>
      </c>
      <c r="AA512" s="11">
        <f t="shared" si="53"/>
        <v>1.2300000000000005E-2</v>
      </c>
      <c r="AB512">
        <v>156.78559999999999</v>
      </c>
    </row>
    <row r="513" spans="1:28" x14ac:dyDescent="0.25">
      <c r="A513" s="26">
        <v>29190</v>
      </c>
      <c r="B513" s="6">
        <v>107.94</v>
      </c>
      <c r="C513" s="7">
        <v>5.65</v>
      </c>
      <c r="D513" s="7">
        <f t="shared" si="54"/>
        <v>-2.9499199720321472</v>
      </c>
      <c r="E513" s="7">
        <v>-2.9332918448656025</v>
      </c>
      <c r="F513" s="7">
        <f t="shared" si="58"/>
        <v>-1.9829024779008835</v>
      </c>
      <c r="G513" s="7">
        <f t="shared" si="59"/>
        <v>-0.96701749413126337</v>
      </c>
      <c r="H513" s="8">
        <v>14.86</v>
      </c>
      <c r="I513" s="9">
        <v>1.0619500679590814</v>
      </c>
      <c r="J513" s="7">
        <v>0.12039999999999999</v>
      </c>
      <c r="K513" s="7">
        <v>0.1074</v>
      </c>
      <c r="L513" s="7">
        <v>0.1206</v>
      </c>
      <c r="M513" s="7">
        <v>0.1012</v>
      </c>
      <c r="N513" s="14">
        <v>1.0514464695928087E-2</v>
      </c>
      <c r="O513" s="10">
        <f t="shared" si="56"/>
        <v>1.0033333333333333E-2</v>
      </c>
      <c r="P513" s="12">
        <v>1.0540184453227797E-2</v>
      </c>
      <c r="Q513" s="11">
        <v>5.7000000000000002E-3</v>
      </c>
      <c r="R513" s="11">
        <v>-1.0800000000000001E-2</v>
      </c>
      <c r="S513" s="9">
        <v>4.6965495699999998E-4</v>
      </c>
      <c r="T513" s="13">
        <v>1.8339999999999999E-2</v>
      </c>
      <c r="U513" s="13">
        <v>1.5892E-2</v>
      </c>
      <c r="V513">
        <v>53.260300000000001</v>
      </c>
      <c r="W513">
        <v>1.2877924792919252E-3</v>
      </c>
      <c r="X513">
        <v>4.0770000000000001E-2</v>
      </c>
      <c r="Y513" s="11">
        <f t="shared" si="55"/>
        <v>-1.9199999999999995E-2</v>
      </c>
      <c r="Z513">
        <f t="shared" si="57"/>
        <v>-1.6500000000000001E-2</v>
      </c>
      <c r="AA513" s="11">
        <f t="shared" si="53"/>
        <v>1.3200000000000003E-2</v>
      </c>
      <c r="AB513">
        <v>142.2252</v>
      </c>
    </row>
    <row r="514" spans="1:28" x14ac:dyDescent="0.25">
      <c r="A514" s="26">
        <v>29221</v>
      </c>
      <c r="B514" s="6">
        <v>114.16</v>
      </c>
      <c r="C514" s="7">
        <v>5.7</v>
      </c>
      <c r="D514" s="7">
        <f t="shared" si="54"/>
        <v>-2.9971347983280765</v>
      </c>
      <c r="E514" s="7">
        <v>-2.9411093423499923</v>
      </c>
      <c r="F514" s="7">
        <f t="shared" si="58"/>
        <v>-2.0293307962628222</v>
      </c>
      <c r="G514" s="7">
        <f t="shared" si="59"/>
        <v>-0.96780400206525419</v>
      </c>
      <c r="H514" s="8">
        <v>15.003299999999999</v>
      </c>
      <c r="I514" s="9">
        <v>1.0169549580407604</v>
      </c>
      <c r="J514" s="7">
        <v>0.12</v>
      </c>
      <c r="K514" s="7">
        <v>0.1109</v>
      </c>
      <c r="L514" s="7">
        <v>0.1242</v>
      </c>
      <c r="M514" s="7">
        <v>0.1114</v>
      </c>
      <c r="N514" s="14">
        <v>1.1297470727138629E-2</v>
      </c>
      <c r="O514" s="10">
        <f t="shared" si="56"/>
        <v>0.01</v>
      </c>
      <c r="P514" s="12">
        <v>1.4341590612777066E-2</v>
      </c>
      <c r="Q514" s="11">
        <v>-7.4099999999999999E-2</v>
      </c>
      <c r="R514" s="11">
        <v>-6.4500000000000002E-2</v>
      </c>
      <c r="S514" s="9">
        <v>1.9064009529999998E-3</v>
      </c>
      <c r="T514" s="13">
        <v>6.1308000000000001E-2</v>
      </c>
      <c r="U514" s="13">
        <v>5.8935000000000001E-2</v>
      </c>
      <c r="V514">
        <v>53.503700000000002</v>
      </c>
      <c r="W514">
        <v>4.5700080547800359E-3</v>
      </c>
      <c r="X514">
        <v>3.9969999999999999E-2</v>
      </c>
      <c r="Y514" s="11">
        <f t="shared" si="55"/>
        <v>-8.5999999999999965E-3</v>
      </c>
      <c r="Z514">
        <f t="shared" si="57"/>
        <v>9.5999999999999974E-3</v>
      </c>
      <c r="AA514" s="11">
        <f t="shared" si="53"/>
        <v>1.3300000000000006E-2</v>
      </c>
      <c r="AB514">
        <v>140.96129999999999</v>
      </c>
    </row>
    <row r="515" spans="1:28" x14ac:dyDescent="0.25">
      <c r="A515" s="26">
        <v>29252</v>
      </c>
      <c r="B515" s="6">
        <v>113.66</v>
      </c>
      <c r="C515" s="7">
        <v>5.75</v>
      </c>
      <c r="D515" s="7">
        <f t="shared" si="54"/>
        <v>-2.9840116810597164</v>
      </c>
      <c r="E515" s="7">
        <v>-2.988401118359322</v>
      </c>
      <c r="F515" s="7">
        <f t="shared" si="58"/>
        <v>-2.0154288494223853</v>
      </c>
      <c r="G515" s="7">
        <f t="shared" si="59"/>
        <v>-0.96858283163733094</v>
      </c>
      <c r="H515" s="8">
        <v>15.146699999999999</v>
      </c>
      <c r="I515" s="9">
        <v>1.0319299302546516</v>
      </c>
      <c r="J515" s="7">
        <v>0.12859999999999999</v>
      </c>
      <c r="K515" s="7">
        <v>0.12380000000000001</v>
      </c>
      <c r="L515" s="7">
        <v>0.13570000000000002</v>
      </c>
      <c r="M515" s="7">
        <v>0.1186</v>
      </c>
      <c r="N515" s="14">
        <v>1.0827185212285057E-2</v>
      </c>
      <c r="O515" s="10">
        <f t="shared" si="56"/>
        <v>1.0716666666666666E-2</v>
      </c>
      <c r="P515" s="12">
        <v>1.413881748071999E-2</v>
      </c>
      <c r="Q515" s="11">
        <v>-4.6699999999999998E-2</v>
      </c>
      <c r="R515" s="11">
        <v>-6.6500000000000004E-2</v>
      </c>
      <c r="S515" s="9">
        <v>1.8976086889999999E-3</v>
      </c>
      <c r="T515" s="13">
        <v>2.611E-3</v>
      </c>
      <c r="U515" s="13">
        <v>-5.574E-3</v>
      </c>
      <c r="V515">
        <v>53.505299999999998</v>
      </c>
      <c r="W515">
        <v>2.9904473896128137E-5</v>
      </c>
      <c r="X515">
        <v>3.5900000000000001E-2</v>
      </c>
      <c r="Y515" s="11">
        <f t="shared" si="55"/>
        <v>-9.999999999999995E-3</v>
      </c>
      <c r="Z515">
        <f t="shared" si="57"/>
        <v>-1.9800000000000005E-2</v>
      </c>
      <c r="AA515" s="11">
        <f t="shared" si="53"/>
        <v>1.1900000000000008E-2</v>
      </c>
      <c r="AB515">
        <v>104.0282</v>
      </c>
    </row>
    <row r="516" spans="1:28" x14ac:dyDescent="0.25">
      <c r="A516" s="26">
        <v>29281</v>
      </c>
      <c r="B516" s="6">
        <v>102.09</v>
      </c>
      <c r="C516" s="7">
        <v>5.8</v>
      </c>
      <c r="D516" s="7">
        <f t="shared" si="54"/>
        <v>-2.8679968596285503</v>
      </c>
      <c r="E516" s="7">
        <v>-2.9753536183166016</v>
      </c>
      <c r="F516" s="7">
        <f t="shared" si="58"/>
        <v>-1.8986557572399532</v>
      </c>
      <c r="G516" s="7">
        <f t="shared" si="59"/>
        <v>-0.96934110238859728</v>
      </c>
      <c r="H516" s="8">
        <v>15.29</v>
      </c>
      <c r="I516" s="9">
        <v>1.0937321030862233</v>
      </c>
      <c r="J516" s="7">
        <v>0.152</v>
      </c>
      <c r="K516" s="7">
        <v>0.12960000000000002</v>
      </c>
      <c r="L516" s="7">
        <v>0.14449999999999999</v>
      </c>
      <c r="M516" s="7">
        <v>0.1239</v>
      </c>
      <c r="N516" s="14">
        <v>1.1877396393914351E-2</v>
      </c>
      <c r="O516" s="10">
        <f t="shared" si="56"/>
        <v>1.2666666666666666E-2</v>
      </c>
      <c r="P516" s="12">
        <v>1.5209125475285079E-2</v>
      </c>
      <c r="Q516" s="11">
        <v>-3.15E-2</v>
      </c>
      <c r="R516" s="11">
        <v>-6.1999999999999998E-3</v>
      </c>
      <c r="S516" s="9">
        <v>4.6218714780000003E-3</v>
      </c>
      <c r="T516" s="13">
        <v>-9.7517999999999994E-2</v>
      </c>
      <c r="U516" s="13">
        <v>-0.100096</v>
      </c>
      <c r="V516">
        <v>53.3294</v>
      </c>
      <c r="W516">
        <v>-3.2875247872640396E-3</v>
      </c>
      <c r="X516">
        <v>1.4409999999999999E-2</v>
      </c>
      <c r="Y516" s="11">
        <f t="shared" si="55"/>
        <v>-2.81E-2</v>
      </c>
      <c r="Z516">
        <f t="shared" si="57"/>
        <v>2.53E-2</v>
      </c>
      <c r="AA516" s="11">
        <f t="shared" si="53"/>
        <v>1.4899999999999969E-2</v>
      </c>
      <c r="AB516">
        <v>112.0333</v>
      </c>
    </row>
    <row r="517" spans="1:28" x14ac:dyDescent="0.25">
      <c r="A517" s="26">
        <v>29312</v>
      </c>
      <c r="B517" s="6">
        <v>106.29</v>
      </c>
      <c r="C517" s="7">
        <v>5.8466699999999996</v>
      </c>
      <c r="D517" s="7">
        <f t="shared" si="54"/>
        <v>-2.9002989391442981</v>
      </c>
      <c r="E517" s="7">
        <v>-2.8599825087797317</v>
      </c>
      <c r="F517" s="7">
        <f t="shared" si="58"/>
        <v>-1.946633903234493</v>
      </c>
      <c r="G517" s="7">
        <f t="shared" si="59"/>
        <v>-0.95366503590980511</v>
      </c>
      <c r="H517" s="8">
        <v>15.173299999999999</v>
      </c>
      <c r="I517" s="9">
        <v>1.0518199397841039</v>
      </c>
      <c r="J517" s="7">
        <v>0.13200000000000001</v>
      </c>
      <c r="K517" s="7">
        <v>0.12039999999999999</v>
      </c>
      <c r="L517" s="7">
        <v>0.1419</v>
      </c>
      <c r="M517" s="7">
        <v>0.1076</v>
      </c>
      <c r="N517" s="14">
        <v>1.5346804963035067E-2</v>
      </c>
      <c r="O517" s="10">
        <f t="shared" si="56"/>
        <v>1.1000000000000001E-2</v>
      </c>
      <c r="P517" s="12">
        <v>1.1235955056179803E-2</v>
      </c>
      <c r="Q517" s="11">
        <v>0.15229999999999999</v>
      </c>
      <c r="R517" s="11">
        <v>0.1376</v>
      </c>
      <c r="S517" s="9">
        <v>2.7455737830000002E-3</v>
      </c>
      <c r="T517" s="13">
        <v>4.2394000000000001E-2</v>
      </c>
      <c r="U517" s="13">
        <v>3.9877000000000003E-2</v>
      </c>
      <c r="V517">
        <v>52.233600000000003</v>
      </c>
      <c r="W517">
        <v>-2.0547765397698023E-2</v>
      </c>
      <c r="X517">
        <v>-1.0880000000000001E-2</v>
      </c>
      <c r="Y517" s="11">
        <f t="shared" si="55"/>
        <v>-2.4400000000000005E-2</v>
      </c>
      <c r="Z517">
        <f t="shared" si="57"/>
        <v>-1.4699999999999991E-2</v>
      </c>
      <c r="AA517" s="11">
        <f t="shared" si="53"/>
        <v>2.1500000000000005E-2</v>
      </c>
      <c r="AB517">
        <v>128.2655</v>
      </c>
    </row>
    <row r="518" spans="1:28" x14ac:dyDescent="0.25">
      <c r="A518" s="26">
        <v>29342</v>
      </c>
      <c r="B518" s="6">
        <v>111.24</v>
      </c>
      <c r="C518" s="7">
        <v>5.8933299999999997</v>
      </c>
      <c r="D518" s="7">
        <f t="shared" si="54"/>
        <v>-2.937868826435396</v>
      </c>
      <c r="E518" s="7">
        <v>-2.8923500046151225</v>
      </c>
      <c r="F518" s="7">
        <f t="shared" si="58"/>
        <v>-1.9998669545110559</v>
      </c>
      <c r="G518" s="7">
        <f t="shared" si="59"/>
        <v>-0.93800187192434026</v>
      </c>
      <c r="H518" s="8">
        <v>15.056699999999999</v>
      </c>
      <c r="I518" s="9">
        <v>1.0100487747546572</v>
      </c>
      <c r="J518" s="7">
        <v>8.5800000000000001E-2</v>
      </c>
      <c r="K518" s="7">
        <v>0.1099</v>
      </c>
      <c r="L518" s="7">
        <v>0.13170000000000001</v>
      </c>
      <c r="M518" s="7">
        <v>0.1037</v>
      </c>
      <c r="N518" s="14">
        <v>1.5051822549989111E-2</v>
      </c>
      <c r="O518" s="10">
        <f t="shared" si="56"/>
        <v>7.1500000000000001E-3</v>
      </c>
      <c r="P518" s="12">
        <v>9.8765432098764094E-3</v>
      </c>
      <c r="Q518" s="11">
        <v>4.19E-2</v>
      </c>
      <c r="R518" s="11">
        <v>5.6000000000000001E-2</v>
      </c>
      <c r="S518" s="9">
        <v>1.509751526E-3</v>
      </c>
      <c r="T518" s="13">
        <v>5.5559999999999998E-2</v>
      </c>
      <c r="U518" s="13">
        <v>4.6650999999999998E-2</v>
      </c>
      <c r="V518">
        <v>50.963799999999999</v>
      </c>
      <c r="W518">
        <v>-2.4310022667401895E-2</v>
      </c>
      <c r="X518">
        <v>-2.3939999999999999E-2</v>
      </c>
      <c r="Y518" s="11">
        <f t="shared" si="55"/>
        <v>1.7899999999999999E-2</v>
      </c>
      <c r="Z518">
        <f t="shared" si="57"/>
        <v>1.4100000000000001E-2</v>
      </c>
      <c r="AA518" s="11">
        <f t="shared" si="53"/>
        <v>2.1800000000000014E-2</v>
      </c>
      <c r="AB518">
        <v>110.6678</v>
      </c>
    </row>
    <row r="519" spans="1:28" x14ac:dyDescent="0.25">
      <c r="A519" s="26">
        <v>29373</v>
      </c>
      <c r="B519" s="6">
        <v>114.24</v>
      </c>
      <c r="C519" s="7">
        <v>5.94</v>
      </c>
      <c r="D519" s="7">
        <f t="shared" si="54"/>
        <v>-2.9565923652167205</v>
      </c>
      <c r="E519" s="7">
        <v>-2.9299808959912106</v>
      </c>
      <c r="F519" s="7">
        <f t="shared" si="58"/>
        <v>-2.0342593188866029</v>
      </c>
      <c r="G519" s="7">
        <f t="shared" si="59"/>
        <v>-0.92233304633011759</v>
      </c>
      <c r="H519" s="8">
        <v>14.94</v>
      </c>
      <c r="I519" s="9">
        <v>0.99018342704396722</v>
      </c>
      <c r="J519" s="7">
        <v>7.0699999999999999E-2</v>
      </c>
      <c r="K519" s="7">
        <v>0.10580000000000001</v>
      </c>
      <c r="L519" s="7">
        <v>0.12710000000000002</v>
      </c>
      <c r="M519" s="7">
        <v>0.10059999999999999</v>
      </c>
      <c r="N519" s="14">
        <v>1.5304351288166106E-2</v>
      </c>
      <c r="O519" s="10">
        <f t="shared" si="56"/>
        <v>5.8916666666666666E-3</v>
      </c>
      <c r="P519" s="12">
        <v>1.1002444987775029E-2</v>
      </c>
      <c r="Q519" s="11">
        <v>3.5900000000000001E-2</v>
      </c>
      <c r="R519" s="11">
        <v>3.4099999999999998E-2</v>
      </c>
      <c r="S519" s="9">
        <v>1.371067203E-3</v>
      </c>
      <c r="T519" s="13">
        <v>2.9721999999999998E-2</v>
      </c>
      <c r="U519" s="13">
        <v>2.6894999999999999E-2</v>
      </c>
      <c r="V519">
        <v>50.334800000000001</v>
      </c>
      <c r="W519">
        <v>-1.2342093799912836E-2</v>
      </c>
      <c r="X519">
        <v>-3.2289999999999999E-2</v>
      </c>
      <c r="Y519" s="11">
        <f t="shared" si="55"/>
        <v>2.9899999999999996E-2</v>
      </c>
      <c r="Z519">
        <f t="shared" si="57"/>
        <v>-1.800000000000003E-3</v>
      </c>
      <c r="AA519" s="11">
        <f t="shared" si="53"/>
        <v>2.1300000000000013E-2</v>
      </c>
      <c r="AB519">
        <v>104.28619999999999</v>
      </c>
    </row>
    <row r="520" spans="1:28" x14ac:dyDescent="0.25">
      <c r="A520" s="26">
        <v>29403</v>
      </c>
      <c r="B520" s="6">
        <v>121.67</v>
      </c>
      <c r="C520" s="7">
        <v>5.9833299999999996</v>
      </c>
      <c r="D520" s="7">
        <f t="shared" si="54"/>
        <v>-3.0123351926363986</v>
      </c>
      <c r="E520" s="7">
        <v>-2.9493242294283153</v>
      </c>
      <c r="F520" s="7">
        <f t="shared" si="58"/>
        <v>-2.1039862240601233</v>
      </c>
      <c r="G520" s="7">
        <f t="shared" si="59"/>
        <v>-0.90834896857627556</v>
      </c>
      <c r="H520" s="8">
        <v>14.84</v>
      </c>
      <c r="I520" s="9">
        <v>0.91882991917204804</v>
      </c>
      <c r="J520" s="7">
        <v>8.0600000000000005E-2</v>
      </c>
      <c r="K520" s="7">
        <v>0.11070000000000001</v>
      </c>
      <c r="L520" s="7">
        <v>0.1265</v>
      </c>
      <c r="M520" s="7">
        <v>0.1074</v>
      </c>
      <c r="N520" s="14">
        <v>2.0154007893512366E-2</v>
      </c>
      <c r="O520" s="10">
        <f t="shared" si="56"/>
        <v>6.7166666666666668E-3</v>
      </c>
      <c r="P520" s="12">
        <v>0</v>
      </c>
      <c r="Q520" s="11">
        <v>-4.7600000000000003E-2</v>
      </c>
      <c r="R520" s="11">
        <v>-4.2900000000000001E-2</v>
      </c>
      <c r="S520" s="9">
        <v>1.3628285739999998E-3</v>
      </c>
      <c r="T520" s="13">
        <v>6.8199999999999997E-2</v>
      </c>
      <c r="U520" s="13">
        <v>6.5629999999999994E-2</v>
      </c>
      <c r="V520">
        <v>49.946199999999997</v>
      </c>
      <c r="W520">
        <v>-7.7203048387994751E-3</v>
      </c>
      <c r="X520">
        <v>-2.928E-2</v>
      </c>
      <c r="Y520" s="11">
        <f t="shared" si="55"/>
        <v>2.679999999999999E-2</v>
      </c>
      <c r="Z520">
        <f t="shared" si="57"/>
        <v>4.7000000000000028E-3</v>
      </c>
      <c r="AA520" s="11">
        <f t="shared" si="53"/>
        <v>1.5799999999999995E-2</v>
      </c>
      <c r="AB520">
        <v>137.7653</v>
      </c>
    </row>
    <row r="521" spans="1:28" x14ac:dyDescent="0.25">
      <c r="A521" s="26">
        <v>29434</v>
      </c>
      <c r="B521" s="6">
        <v>122.38</v>
      </c>
      <c r="C521" s="7">
        <v>6.0266700000000002</v>
      </c>
      <c r="D521" s="7">
        <f t="shared" si="54"/>
        <v>-3.0109363386412817</v>
      </c>
      <c r="E521" s="7">
        <v>-3.0051178424062446</v>
      </c>
      <c r="F521" s="7">
        <f t="shared" si="58"/>
        <v>-2.116566071273204</v>
      </c>
      <c r="G521" s="7">
        <f t="shared" si="59"/>
        <v>-0.89437026736807756</v>
      </c>
      <c r="H521" s="8">
        <v>14.74</v>
      </c>
      <c r="I521" s="9">
        <v>0.92151963885523103</v>
      </c>
      <c r="J521" s="7">
        <v>9.1300000000000006E-2</v>
      </c>
      <c r="K521" s="7">
        <v>0.1164</v>
      </c>
      <c r="L521" s="7">
        <v>0.13150000000000001</v>
      </c>
      <c r="M521" s="7">
        <v>0.114</v>
      </c>
      <c r="N521" s="14">
        <v>1.9949805078873603E-2</v>
      </c>
      <c r="O521" s="10">
        <f t="shared" si="56"/>
        <v>7.6083333333333341E-3</v>
      </c>
      <c r="P521" s="12">
        <v>7.2551390568318386E-3</v>
      </c>
      <c r="Q521" s="11">
        <v>-4.3200000000000002E-2</v>
      </c>
      <c r="R521" s="11">
        <v>-4.4499999999999998E-2</v>
      </c>
      <c r="S521" s="9">
        <v>1.70813206E-3</v>
      </c>
      <c r="T521" s="13">
        <v>1.3454000000000001E-2</v>
      </c>
      <c r="U521" s="13">
        <v>6.0299999999999998E-3</v>
      </c>
      <c r="V521">
        <v>50.125599999999999</v>
      </c>
      <c r="W521">
        <v>3.5918648465749371E-3</v>
      </c>
      <c r="X521">
        <v>-1.3729999999999999E-2</v>
      </c>
      <c r="Y521" s="11">
        <f t="shared" si="55"/>
        <v>2.2699999999999998E-2</v>
      </c>
      <c r="Z521">
        <f t="shared" si="57"/>
        <v>-1.2999999999999956E-3</v>
      </c>
      <c r="AA521" s="11">
        <f t="shared" si="53"/>
        <v>1.5100000000000002E-2</v>
      </c>
      <c r="AB521">
        <v>127.499</v>
      </c>
    </row>
    <row r="522" spans="1:28" x14ac:dyDescent="0.25">
      <c r="A522" s="26">
        <v>29465</v>
      </c>
      <c r="B522" s="6">
        <v>125.46</v>
      </c>
      <c r="C522" s="7">
        <v>6.07</v>
      </c>
      <c r="D522" s="7">
        <f t="shared" si="54"/>
        <v>-3.0286283775971903</v>
      </c>
      <c r="E522" s="7">
        <v>-3.0037723529629874</v>
      </c>
      <c r="F522" s="7">
        <f t="shared" si="58"/>
        <v>-2.1482294741354315</v>
      </c>
      <c r="G522" s="7">
        <f t="shared" si="59"/>
        <v>-0.88039890346175864</v>
      </c>
      <c r="H522" s="8">
        <v>14.64</v>
      </c>
      <c r="I522" s="9">
        <v>0.92168765148752707</v>
      </c>
      <c r="J522" s="7">
        <v>0.1027</v>
      </c>
      <c r="K522" s="7">
        <v>0.1202</v>
      </c>
      <c r="L522" s="7">
        <v>0.13699999999999998</v>
      </c>
      <c r="M522" s="7">
        <v>0.11849999999999999</v>
      </c>
      <c r="N522" s="14">
        <v>2.3796048365778519E-2</v>
      </c>
      <c r="O522" s="10">
        <f t="shared" si="56"/>
        <v>8.5583333333333327E-3</v>
      </c>
      <c r="P522" s="12">
        <v>8.4033613445377853E-3</v>
      </c>
      <c r="Q522" s="11">
        <v>-2.6200000000000001E-2</v>
      </c>
      <c r="R522" s="11">
        <v>-2.3699999999999999E-2</v>
      </c>
      <c r="S522" s="9">
        <v>2.6574069149999996E-3</v>
      </c>
      <c r="T522" s="13">
        <v>2.7935000000000001E-2</v>
      </c>
      <c r="U522" s="13">
        <v>2.5155E-2</v>
      </c>
      <c r="V522">
        <v>50.938600000000001</v>
      </c>
      <c r="W522">
        <v>1.6219257225848716E-2</v>
      </c>
      <c r="X522">
        <v>-1.707E-3</v>
      </c>
      <c r="Y522" s="11">
        <f t="shared" si="55"/>
        <v>1.5799999999999995E-2</v>
      </c>
      <c r="Z522">
        <f t="shared" si="57"/>
        <v>2.5000000000000022E-3</v>
      </c>
      <c r="AA522" s="11">
        <f t="shared" si="53"/>
        <v>1.6799999999999982E-2</v>
      </c>
      <c r="AB522">
        <v>109.3112</v>
      </c>
    </row>
    <row r="523" spans="1:28" x14ac:dyDescent="0.25">
      <c r="A523" s="26">
        <v>29495</v>
      </c>
      <c r="B523" s="6">
        <v>127.47</v>
      </c>
      <c r="C523" s="7">
        <v>6.1</v>
      </c>
      <c r="D523" s="7">
        <f t="shared" si="54"/>
        <v>-3.0395922716155646</v>
      </c>
      <c r="E523" s="7">
        <v>-3.0236982114893318</v>
      </c>
      <c r="F523" s="7">
        <f t="shared" si="58"/>
        <v>-2.1600335490101394</v>
      </c>
      <c r="G523" s="7">
        <f t="shared" si="59"/>
        <v>-0.879558722605425</v>
      </c>
      <c r="H523" s="8">
        <v>14.7</v>
      </c>
      <c r="I523" s="9">
        <v>0.92959361377624417</v>
      </c>
      <c r="J523" s="7">
        <v>0.1162</v>
      </c>
      <c r="K523" s="7">
        <v>0.1231</v>
      </c>
      <c r="L523" s="7">
        <v>0.14230000000000001</v>
      </c>
      <c r="M523" s="7">
        <v>0.1231</v>
      </c>
      <c r="N523" s="14">
        <v>2.2769194843075741E-2</v>
      </c>
      <c r="O523" s="10">
        <f t="shared" si="56"/>
        <v>9.6833333333333337E-3</v>
      </c>
      <c r="P523" s="12">
        <v>9.52380952380949E-3</v>
      </c>
      <c r="Q523" s="11">
        <v>-2.63E-2</v>
      </c>
      <c r="R523" s="11">
        <v>-1.5900000000000001E-2</v>
      </c>
      <c r="S523" s="9">
        <v>2.1906356430000003E-3</v>
      </c>
      <c r="T523" s="13">
        <v>1.7808999999999998E-2</v>
      </c>
      <c r="U523" s="13">
        <v>1.4742E-2</v>
      </c>
      <c r="V523">
        <v>51.581299999999999</v>
      </c>
      <c r="W523">
        <v>1.2617150844349822E-2</v>
      </c>
      <c r="X523">
        <v>1.491E-2</v>
      </c>
      <c r="Y523" s="11">
        <f t="shared" si="55"/>
        <v>6.9000000000000034E-3</v>
      </c>
      <c r="Z523">
        <f t="shared" si="57"/>
        <v>1.04E-2</v>
      </c>
      <c r="AA523" s="11">
        <f t="shared" si="53"/>
        <v>1.9200000000000009E-2</v>
      </c>
      <c r="AB523">
        <v>117.55500000000001</v>
      </c>
    </row>
    <row r="524" spans="1:28" x14ac:dyDescent="0.25">
      <c r="A524" s="26">
        <v>29526</v>
      </c>
      <c r="B524" s="6">
        <v>140.52000000000001</v>
      </c>
      <c r="C524" s="7">
        <v>6.13</v>
      </c>
      <c r="D524" s="7">
        <f t="shared" si="54"/>
        <v>-3.1321550774495064</v>
      </c>
      <c r="E524" s="7">
        <v>-3.0346862928467098</v>
      </c>
      <c r="F524" s="7">
        <f t="shared" si="58"/>
        <v>-2.2534290082252997</v>
      </c>
      <c r="G524" s="7">
        <f t="shared" si="59"/>
        <v>-0.87872606922420637</v>
      </c>
      <c r="H524" s="8">
        <v>14.76</v>
      </c>
      <c r="I524" s="9">
        <v>0.86516197877866585</v>
      </c>
      <c r="J524" s="7">
        <v>0.13730000000000001</v>
      </c>
      <c r="K524" s="7">
        <v>0.12970000000000001</v>
      </c>
      <c r="L524" s="7">
        <v>0.1464</v>
      </c>
      <c r="M524" s="7">
        <v>0.123</v>
      </c>
      <c r="N524" s="14">
        <v>2.1949282692255736E-2</v>
      </c>
      <c r="O524" s="10">
        <f t="shared" si="56"/>
        <v>1.1441666666666668E-2</v>
      </c>
      <c r="P524" s="12">
        <v>8.2547169811320042E-3</v>
      </c>
      <c r="Q524" s="11">
        <v>0.01</v>
      </c>
      <c r="R524" s="11">
        <v>1.6999999999999999E-3</v>
      </c>
      <c r="S524" s="9">
        <v>2.419092186E-3</v>
      </c>
      <c r="T524" s="13">
        <v>0.10990999999999999</v>
      </c>
      <c r="U524" s="13">
        <v>0.103015</v>
      </c>
      <c r="V524">
        <v>52.471699999999998</v>
      </c>
      <c r="W524">
        <v>1.7262069781102837E-2</v>
      </c>
      <c r="X524">
        <v>2.0080000000000001E-2</v>
      </c>
      <c r="Y524" s="11">
        <f t="shared" si="55"/>
        <v>-1.4300000000000007E-2</v>
      </c>
      <c r="Z524">
        <f t="shared" si="57"/>
        <v>-8.3000000000000001E-3</v>
      </c>
      <c r="AA524" s="11">
        <f t="shared" si="53"/>
        <v>1.6699999999999993E-2</v>
      </c>
      <c r="AB524">
        <v>130.10820000000001</v>
      </c>
    </row>
    <row r="525" spans="1:28" x14ac:dyDescent="0.25">
      <c r="A525" s="26">
        <v>29556</v>
      </c>
      <c r="B525" s="6">
        <v>135.76</v>
      </c>
      <c r="C525" s="7">
        <v>6.16</v>
      </c>
      <c r="D525" s="7">
        <f t="shared" si="54"/>
        <v>-3.0928118433805425</v>
      </c>
      <c r="E525" s="7">
        <v>-3.1272730498521981</v>
      </c>
      <c r="F525" s="7">
        <f t="shared" si="58"/>
        <v>-2.21491100105803</v>
      </c>
      <c r="G525" s="7">
        <f t="shared" si="59"/>
        <v>-0.87790084232251242</v>
      </c>
      <c r="H525" s="8">
        <v>14.82</v>
      </c>
      <c r="I525" s="9">
        <v>0.89150302389028924</v>
      </c>
      <c r="J525" s="7">
        <v>0.15490000000000001</v>
      </c>
      <c r="K525" s="7">
        <v>0.1321</v>
      </c>
      <c r="L525" s="7">
        <v>0.15140000000000001</v>
      </c>
      <c r="M525" s="7">
        <v>0.11990000000000001</v>
      </c>
      <c r="N525" s="14">
        <v>2.6816359014022708E-2</v>
      </c>
      <c r="O525" s="10">
        <f t="shared" si="56"/>
        <v>1.2908333333333334E-2</v>
      </c>
      <c r="P525" s="12">
        <v>9.3567251461987855E-3</v>
      </c>
      <c r="Q525" s="11">
        <v>3.5200000000000002E-2</v>
      </c>
      <c r="R525" s="11">
        <v>2.4799999999999999E-2</v>
      </c>
      <c r="S525" s="9">
        <v>2.9514871280000008E-3</v>
      </c>
      <c r="T525" s="13">
        <v>-3.0634000000000002E-2</v>
      </c>
      <c r="U525" s="13">
        <v>-3.3006000000000001E-2</v>
      </c>
      <c r="V525">
        <v>52.768500000000003</v>
      </c>
      <c r="W525">
        <v>5.6563823927946802E-3</v>
      </c>
      <c r="X525">
        <v>1.388E-2</v>
      </c>
      <c r="Y525" s="11">
        <f t="shared" si="55"/>
        <v>-3.5000000000000003E-2</v>
      </c>
      <c r="Z525">
        <f t="shared" si="57"/>
        <v>-1.0400000000000003E-2</v>
      </c>
      <c r="AA525" s="11">
        <f t="shared" si="53"/>
        <v>1.9300000000000012E-2</v>
      </c>
      <c r="AB525">
        <v>115.7821</v>
      </c>
    </row>
    <row r="526" spans="1:28" x14ac:dyDescent="0.25">
      <c r="A526" s="26">
        <v>29587</v>
      </c>
      <c r="B526" s="6">
        <v>129.55000000000001</v>
      </c>
      <c r="C526" s="7">
        <v>6.2</v>
      </c>
      <c r="D526" s="7">
        <f t="shared" si="54"/>
        <v>-3.0395176149570733</v>
      </c>
      <c r="E526" s="7">
        <v>-3.0863393288749248</v>
      </c>
      <c r="F526" s="7">
        <f t="shared" si="58"/>
        <v>-2.1735020202469286</v>
      </c>
      <c r="G526" s="7">
        <f t="shared" si="59"/>
        <v>-0.86601559471014455</v>
      </c>
      <c r="H526" s="8">
        <v>14.74</v>
      </c>
      <c r="I526" s="9">
        <v>0.90723869646457711</v>
      </c>
      <c r="J526" s="7">
        <v>0.1502</v>
      </c>
      <c r="K526" s="7">
        <v>0.12809999999999999</v>
      </c>
      <c r="L526" s="7">
        <v>0.15029999999999999</v>
      </c>
      <c r="M526" s="7">
        <v>0.1211</v>
      </c>
      <c r="N526" s="14">
        <v>2.8695423632662653E-2</v>
      </c>
      <c r="O526" s="10">
        <f t="shared" si="56"/>
        <v>1.2516666666666667E-2</v>
      </c>
      <c r="P526" s="12">
        <v>8.1112398609501923E-3</v>
      </c>
      <c r="Q526" s="11">
        <v>-1.15E-2</v>
      </c>
      <c r="R526" s="11">
        <v>-1.2999999999999999E-2</v>
      </c>
      <c r="S526" s="9">
        <v>1.5974400650000003E-3</v>
      </c>
      <c r="T526" s="13">
        <v>-4.3369999999999999E-2</v>
      </c>
      <c r="U526" s="13">
        <v>-4.5036E-2</v>
      </c>
      <c r="V526">
        <v>52.466799999999999</v>
      </c>
      <c r="W526">
        <v>-5.7174261159594047E-3</v>
      </c>
      <c r="X526">
        <v>8.8350000000000008E-3</v>
      </c>
      <c r="Y526" s="11">
        <f t="shared" si="55"/>
        <v>-2.9100000000000001E-2</v>
      </c>
      <c r="Z526">
        <f t="shared" si="57"/>
        <v>-1.4999999999999996E-3</v>
      </c>
      <c r="AA526" s="11">
        <f t="shared" si="53"/>
        <v>2.2199999999999998E-2</v>
      </c>
      <c r="AB526">
        <v>147.3545</v>
      </c>
    </row>
    <row r="527" spans="1:28" x14ac:dyDescent="0.25">
      <c r="A527" s="26">
        <v>29618</v>
      </c>
      <c r="B527" s="6">
        <v>131.27000000000001</v>
      </c>
      <c r="C527" s="7">
        <v>6.24</v>
      </c>
      <c r="D527" s="7">
        <f t="shared" si="54"/>
        <v>-3.0462760884339799</v>
      </c>
      <c r="E527" s="7">
        <v>-3.033086724626783</v>
      </c>
      <c r="F527" s="7">
        <f t="shared" si="58"/>
        <v>-2.1921335743568107</v>
      </c>
      <c r="G527" s="7">
        <f t="shared" si="59"/>
        <v>-0.85414251407716912</v>
      </c>
      <c r="H527" s="8">
        <v>14.66</v>
      </c>
      <c r="I527" s="9">
        <v>0.8818157565310184</v>
      </c>
      <c r="J527" s="7">
        <v>0.1479</v>
      </c>
      <c r="K527" s="7">
        <v>0.13350000000000001</v>
      </c>
      <c r="L527" s="7">
        <v>0.1537</v>
      </c>
      <c r="M527" s="7">
        <v>0.1283</v>
      </c>
      <c r="N527" s="14">
        <v>3.0009371946036822E-2</v>
      </c>
      <c r="O527" s="10">
        <f t="shared" si="56"/>
        <v>1.2325000000000001E-2</v>
      </c>
      <c r="P527" s="12">
        <v>1.0344827586207028E-2</v>
      </c>
      <c r="Q527" s="11">
        <v>-4.3499999999999997E-2</v>
      </c>
      <c r="R527" s="11">
        <v>-2.69E-2</v>
      </c>
      <c r="S527" s="9">
        <v>1.530896238E-3</v>
      </c>
      <c r="T527" s="13">
        <v>2.1267000000000001E-2</v>
      </c>
      <c r="U527" s="13">
        <v>1.3492000000000001E-2</v>
      </c>
      <c r="V527">
        <v>52.225999999999999</v>
      </c>
      <c r="W527">
        <v>-4.5895690226962597E-3</v>
      </c>
      <c r="X527">
        <v>1.367E-2</v>
      </c>
      <c r="Y527" s="11">
        <f t="shared" si="55"/>
        <v>-1.9600000000000006E-2</v>
      </c>
      <c r="Z527">
        <f t="shared" si="57"/>
        <v>1.6599999999999997E-2</v>
      </c>
      <c r="AA527" s="11">
        <f t="shared" si="53"/>
        <v>2.0199999999999996E-2</v>
      </c>
      <c r="AB527">
        <v>108.0241</v>
      </c>
    </row>
    <row r="528" spans="1:28" x14ac:dyDescent="0.25">
      <c r="A528" s="26">
        <v>29646</v>
      </c>
      <c r="B528" s="6">
        <v>136</v>
      </c>
      <c r="C528" s="7">
        <v>6.28</v>
      </c>
      <c r="D528" s="7">
        <f t="shared" si="54"/>
        <v>-3.0752849052559448</v>
      </c>
      <c r="E528" s="7">
        <v>-3.0398862903352089</v>
      </c>
      <c r="F528" s="7">
        <f t="shared" si="58"/>
        <v>-2.2330041591555401</v>
      </c>
      <c r="G528" s="7">
        <f t="shared" si="59"/>
        <v>-0.84228074610040471</v>
      </c>
      <c r="H528" s="8">
        <v>14.58</v>
      </c>
      <c r="I528" s="9">
        <v>0.92492055744269674</v>
      </c>
      <c r="J528" s="7">
        <v>0.1336</v>
      </c>
      <c r="K528" s="7">
        <v>0.1333</v>
      </c>
      <c r="L528" s="7">
        <v>0.15340000000000001</v>
      </c>
      <c r="M528" s="7">
        <v>0.12479999999999999</v>
      </c>
      <c r="N528" s="14">
        <v>2.7939340662507112E-2</v>
      </c>
      <c r="O528" s="10">
        <f t="shared" si="56"/>
        <v>1.1133333333333334E-2</v>
      </c>
      <c r="P528" s="12">
        <v>6.8259385665527805E-3</v>
      </c>
      <c r="Q528" s="11">
        <v>3.8399999999999997E-2</v>
      </c>
      <c r="R528" s="11">
        <v>3.1099999999999999E-2</v>
      </c>
      <c r="S528" s="9">
        <v>2.0759591380000004E-3</v>
      </c>
      <c r="T528" s="13">
        <v>3.8285E-2</v>
      </c>
      <c r="U528" s="13">
        <v>3.5425999999999999E-2</v>
      </c>
      <c r="V528">
        <v>52.502499999999998</v>
      </c>
      <c r="W528">
        <v>5.2942978593037687E-3</v>
      </c>
      <c r="X528">
        <v>8.7819999999999999E-3</v>
      </c>
      <c r="Y528" s="11">
        <f t="shared" si="55"/>
        <v>-8.8000000000000023E-3</v>
      </c>
      <c r="Z528">
        <f t="shared" si="57"/>
        <v>-7.2999999999999975E-3</v>
      </c>
      <c r="AA528" s="11">
        <f t="shared" si="53"/>
        <v>2.0100000000000007E-2</v>
      </c>
      <c r="AB528">
        <v>109.48350000000001</v>
      </c>
    </row>
    <row r="529" spans="1:28" x14ac:dyDescent="0.25">
      <c r="A529" s="26">
        <v>29677</v>
      </c>
      <c r="B529" s="6">
        <v>132.81</v>
      </c>
      <c r="C529" s="7">
        <v>6.3166700000000002</v>
      </c>
      <c r="D529" s="7">
        <f t="shared" si="54"/>
        <v>-3.0457273648474872</v>
      </c>
      <c r="E529" s="7">
        <v>-3.06946271517138</v>
      </c>
      <c r="F529" s="7">
        <f t="shared" si="58"/>
        <v>-2.1994882624544738</v>
      </c>
      <c r="G529" s="7">
        <f t="shared" si="59"/>
        <v>-0.8462391023930137</v>
      </c>
      <c r="H529" s="8">
        <v>14.7233</v>
      </c>
      <c r="I529" s="9">
        <v>0.93059383613129543</v>
      </c>
      <c r="J529" s="7">
        <v>0.13689999999999999</v>
      </c>
      <c r="K529" s="7">
        <v>0.13880000000000001</v>
      </c>
      <c r="L529" s="7">
        <v>0.15560000000000002</v>
      </c>
      <c r="M529" s="7">
        <v>0.13320000000000001</v>
      </c>
      <c r="N529" s="14">
        <v>2.7352051988720909E-2</v>
      </c>
      <c r="O529" s="10">
        <f t="shared" si="56"/>
        <v>1.1408333333333333E-2</v>
      </c>
      <c r="P529" s="12">
        <v>6.7796610169490457E-3</v>
      </c>
      <c r="Q529" s="11">
        <v>-5.1799999999999999E-2</v>
      </c>
      <c r="R529" s="11">
        <v>-7.6899999999999996E-2</v>
      </c>
      <c r="S529" s="9">
        <v>8.320088859999999E-4</v>
      </c>
      <c r="T529" s="13">
        <v>-2.0211E-2</v>
      </c>
      <c r="U529" s="13">
        <v>-2.1967E-2</v>
      </c>
      <c r="V529">
        <v>52.269100000000002</v>
      </c>
      <c r="W529">
        <v>-4.4455025951144434E-3</v>
      </c>
      <c r="X529">
        <v>1.4279999999999999E-2</v>
      </c>
      <c r="Y529" s="11">
        <f t="shared" si="55"/>
        <v>-3.6999999999999811E-3</v>
      </c>
      <c r="Z529">
        <f t="shared" si="57"/>
        <v>-2.5099999999999997E-2</v>
      </c>
      <c r="AA529" s="11">
        <f t="shared" si="53"/>
        <v>1.6800000000000009E-2</v>
      </c>
      <c r="AB529">
        <v>124.55800000000001</v>
      </c>
    </row>
    <row r="530" spans="1:28" x14ac:dyDescent="0.25">
      <c r="A530" s="26">
        <v>29707</v>
      </c>
      <c r="B530" s="6">
        <v>132.59</v>
      </c>
      <c r="C530" s="7">
        <v>6.3533299999999997</v>
      </c>
      <c r="D530" s="7">
        <f t="shared" si="54"/>
        <v>-3.0382825752277904</v>
      </c>
      <c r="E530" s="7">
        <v>-3.0399404505133223</v>
      </c>
      <c r="F530" s="7">
        <f t="shared" si="58"/>
        <v>-2.1881378476187661</v>
      </c>
      <c r="G530" s="7">
        <f t="shared" si="59"/>
        <v>-0.85014472760902438</v>
      </c>
      <c r="H530" s="8">
        <v>14.8667</v>
      </c>
      <c r="I530" s="9">
        <v>0.93622384673556847</v>
      </c>
      <c r="J530" s="7">
        <v>0.16300000000000001</v>
      </c>
      <c r="K530" s="7">
        <v>0.14319999999999999</v>
      </c>
      <c r="L530" s="7">
        <v>0.1595</v>
      </c>
      <c r="M530" s="7">
        <v>0.1265</v>
      </c>
      <c r="N530" s="14">
        <v>2.8844656014011847E-2</v>
      </c>
      <c r="O530" s="10">
        <f t="shared" si="56"/>
        <v>1.3583333333333334E-2</v>
      </c>
      <c r="P530" s="12">
        <v>7.8563411896745983E-3</v>
      </c>
      <c r="Q530" s="11">
        <v>6.2199999999999998E-2</v>
      </c>
      <c r="R530" s="11">
        <v>5.9499999999999997E-2</v>
      </c>
      <c r="S530" s="9">
        <v>9.2169255300000017E-4</v>
      </c>
      <c r="T530" s="13">
        <v>6.5389999999999997E-3</v>
      </c>
      <c r="U530" s="13">
        <v>-1.124E-3</v>
      </c>
      <c r="V530">
        <v>52.580300000000001</v>
      </c>
      <c r="W530">
        <v>5.9538044466041972E-3</v>
      </c>
      <c r="X530">
        <v>1.8550000000000001E-2</v>
      </c>
      <c r="Y530" s="11">
        <f t="shared" si="55"/>
        <v>-3.6500000000000005E-2</v>
      </c>
      <c r="Z530">
        <f t="shared" si="57"/>
        <v>-2.700000000000001E-3</v>
      </c>
      <c r="AA530" s="11">
        <f t="shared" si="53"/>
        <v>1.6300000000000009E-2</v>
      </c>
      <c r="AB530">
        <v>108.47620000000001</v>
      </c>
    </row>
    <row r="531" spans="1:28" x14ac:dyDescent="0.25">
      <c r="A531" s="26">
        <v>29738</v>
      </c>
      <c r="B531" s="6">
        <v>131.21</v>
      </c>
      <c r="C531" s="7">
        <v>6.39</v>
      </c>
      <c r="D531" s="7">
        <f t="shared" si="54"/>
        <v>-3.0220648247281812</v>
      </c>
      <c r="E531" s="7">
        <v>-3.032527391737184</v>
      </c>
      <c r="F531" s="7">
        <f t="shared" si="58"/>
        <v>-2.168082447472254</v>
      </c>
      <c r="G531" s="7">
        <f t="shared" si="59"/>
        <v>-0.85398237725592718</v>
      </c>
      <c r="H531" s="8">
        <v>15.01</v>
      </c>
      <c r="I531" s="9">
        <v>0.95047498157399068</v>
      </c>
      <c r="J531" s="7">
        <v>0.14730000000000001</v>
      </c>
      <c r="K531" s="7">
        <v>0.13750000000000001</v>
      </c>
      <c r="L531" s="7">
        <v>0.158</v>
      </c>
      <c r="M531" s="7">
        <v>0.13039999999999999</v>
      </c>
      <c r="N531" s="14">
        <v>2.7893474825696967E-2</v>
      </c>
      <c r="O531" s="10">
        <f t="shared" si="56"/>
        <v>1.2275000000000001E-2</v>
      </c>
      <c r="P531" s="12">
        <v>8.9086859688196629E-3</v>
      </c>
      <c r="Q531" s="11">
        <v>-1.7899999999999999E-2</v>
      </c>
      <c r="R531" s="11">
        <v>2.3E-3</v>
      </c>
      <c r="S531" s="9">
        <v>9.9553562699999996E-4</v>
      </c>
      <c r="T531" s="13">
        <v>-8.2550000000000002E-3</v>
      </c>
      <c r="U531" s="13">
        <v>-1.1180000000000001E-2</v>
      </c>
      <c r="V531">
        <v>52.828400000000002</v>
      </c>
      <c r="W531">
        <v>4.7184972318530111E-3</v>
      </c>
      <c r="X531">
        <v>2.4639999999999999E-2</v>
      </c>
      <c r="Y531" s="11">
        <f t="shared" si="55"/>
        <v>-1.6900000000000026E-2</v>
      </c>
      <c r="Z531">
        <f t="shared" si="57"/>
        <v>2.0199999999999999E-2</v>
      </c>
      <c r="AA531" s="11">
        <f t="shared" si="53"/>
        <v>2.049999999999999E-2</v>
      </c>
      <c r="AB531">
        <v>141.2491</v>
      </c>
    </row>
    <row r="532" spans="1:28" x14ac:dyDescent="0.25">
      <c r="A532" s="26">
        <v>29768</v>
      </c>
      <c r="B532" s="6">
        <v>130.91999999999999</v>
      </c>
      <c r="C532" s="7">
        <v>6.4333299999999998</v>
      </c>
      <c r="D532" s="7">
        <f t="shared" si="54"/>
        <v>-3.0130941605250987</v>
      </c>
      <c r="E532" s="7">
        <v>-3.0153068040097435</v>
      </c>
      <c r="F532" s="7">
        <f t="shared" si="58"/>
        <v>-2.1601102727424699</v>
      </c>
      <c r="G532" s="7">
        <f t="shared" si="59"/>
        <v>-0.85298388778262868</v>
      </c>
      <c r="H532" s="8">
        <v>15.0967</v>
      </c>
      <c r="I532" s="9">
        <v>0.97496692357771386</v>
      </c>
      <c r="J532" s="7">
        <v>0.14949999999999999</v>
      </c>
      <c r="K532" s="7">
        <v>0.14380000000000001</v>
      </c>
      <c r="L532" s="7">
        <v>0.16170000000000001</v>
      </c>
      <c r="M532" s="7">
        <v>0.13700000000000001</v>
      </c>
      <c r="N532" s="14">
        <v>2.5590254579368636E-2</v>
      </c>
      <c r="O532" s="10">
        <f t="shared" si="56"/>
        <v>1.2458333333333333E-2</v>
      </c>
      <c r="P532" s="12">
        <v>1.1037527593819041E-2</v>
      </c>
      <c r="Q532" s="11">
        <v>-3.5299999999999998E-2</v>
      </c>
      <c r="R532" s="11">
        <v>-3.7199999999999997E-2</v>
      </c>
      <c r="S532" s="9">
        <v>1.1029937440000001E-3</v>
      </c>
      <c r="T532" s="13">
        <v>7.1400000000000001E-4</v>
      </c>
      <c r="U532" s="13">
        <v>-9.4600000000000001E-4</v>
      </c>
      <c r="V532">
        <v>53.1751</v>
      </c>
      <c r="W532">
        <v>6.5627579105177981E-3</v>
      </c>
      <c r="X532">
        <v>2.4039999999999999E-2</v>
      </c>
      <c r="Y532" s="11">
        <f t="shared" si="55"/>
        <v>-1.2499999999999983E-2</v>
      </c>
      <c r="Z532">
        <f t="shared" si="57"/>
        <v>-1.8999999999999989E-3</v>
      </c>
      <c r="AA532" s="11">
        <f t="shared" si="53"/>
        <v>1.7899999999999999E-2</v>
      </c>
      <c r="AB532">
        <v>135.1497</v>
      </c>
    </row>
    <row r="533" spans="1:28" x14ac:dyDescent="0.25">
      <c r="A533" s="26">
        <v>29799</v>
      </c>
      <c r="B533" s="6">
        <v>122.79</v>
      </c>
      <c r="C533" s="7">
        <v>6.4766700000000004</v>
      </c>
      <c r="D533" s="7">
        <f t="shared" si="54"/>
        <v>-2.9422690897832755</v>
      </c>
      <c r="E533" s="7">
        <v>-3.0063799602438341</v>
      </c>
      <c r="F533" s="7">
        <f t="shared" si="58"/>
        <v>-2.0902794395266553</v>
      </c>
      <c r="G533" s="7">
        <f t="shared" si="59"/>
        <v>-0.85198965025662032</v>
      </c>
      <c r="H533" s="8">
        <v>15.183299999999999</v>
      </c>
      <c r="I533" s="9">
        <v>1.0533540562923298</v>
      </c>
      <c r="J533" s="7">
        <v>0.15509999999999999</v>
      </c>
      <c r="K533" s="7">
        <v>0.1489</v>
      </c>
      <c r="L533" s="7">
        <v>0.16339999999999999</v>
      </c>
      <c r="M533" s="7">
        <v>0.14449999999999999</v>
      </c>
      <c r="N533" s="14">
        <v>2.699178763463243E-2</v>
      </c>
      <c r="O533" s="10">
        <f t="shared" si="56"/>
        <v>1.2924999999999999E-2</v>
      </c>
      <c r="P533" s="12">
        <v>7.6419213973799582E-3</v>
      </c>
      <c r="Q533" s="11">
        <v>-3.8600000000000002E-2</v>
      </c>
      <c r="R533" s="11">
        <v>-3.4500000000000003E-2</v>
      </c>
      <c r="S533" s="9">
        <v>1.8249362790000003E-3</v>
      </c>
      <c r="T533" s="13">
        <v>-5.5539999999999999E-2</v>
      </c>
      <c r="U533" s="13">
        <v>-6.3658999999999993E-2</v>
      </c>
      <c r="V533">
        <v>53.167900000000003</v>
      </c>
      <c r="W533">
        <v>-1.354017199779113E-4</v>
      </c>
      <c r="X533">
        <v>1.7590000000000001E-2</v>
      </c>
      <c r="Y533" s="11">
        <f t="shared" si="55"/>
        <v>-1.0599999999999998E-2</v>
      </c>
      <c r="Z533">
        <f t="shared" si="57"/>
        <v>4.0999999999999995E-3</v>
      </c>
      <c r="AA533" s="11">
        <f t="shared" si="53"/>
        <v>1.4499999999999985E-2</v>
      </c>
      <c r="AB533">
        <v>107.01779999999999</v>
      </c>
    </row>
    <row r="534" spans="1:28" x14ac:dyDescent="0.25">
      <c r="A534" s="26">
        <v>29830</v>
      </c>
      <c r="B534" s="6">
        <v>116.18</v>
      </c>
      <c r="C534" s="7">
        <v>6.52</v>
      </c>
      <c r="D534" s="7">
        <f t="shared" si="54"/>
        <v>-2.8802663366258248</v>
      </c>
      <c r="E534" s="7">
        <v>-2.9356012032338596</v>
      </c>
      <c r="F534" s="7">
        <f t="shared" si="58"/>
        <v>-2.0292505933338454</v>
      </c>
      <c r="G534" s="7">
        <f t="shared" si="59"/>
        <v>-0.85101574329197949</v>
      </c>
      <c r="H534" s="8">
        <v>15.27</v>
      </c>
      <c r="I534" s="9">
        <v>1.0923786442033929</v>
      </c>
      <c r="J534" s="7">
        <v>0.14699999999999999</v>
      </c>
      <c r="K534" s="7">
        <v>0.15490000000000001</v>
      </c>
      <c r="L534" s="7">
        <v>0.16920000000000002</v>
      </c>
      <c r="M534" s="7">
        <v>0.1482</v>
      </c>
      <c r="N534" s="14">
        <v>2.1483369366563861E-2</v>
      </c>
      <c r="O534" s="10">
        <f t="shared" si="56"/>
        <v>1.2249999999999999E-2</v>
      </c>
      <c r="P534" s="12">
        <v>9.750812567713929E-3</v>
      </c>
      <c r="Q534" s="11">
        <v>-1.4500000000000001E-2</v>
      </c>
      <c r="R534" s="11">
        <v>-1.9900000000000001E-2</v>
      </c>
      <c r="S534" s="9">
        <v>2.7612426210000002E-3</v>
      </c>
      <c r="T534" s="13">
        <v>-5.0465999999999997E-2</v>
      </c>
      <c r="U534" s="13">
        <v>-5.3499999999999999E-2</v>
      </c>
      <c r="V534">
        <v>52.851399999999998</v>
      </c>
      <c r="W534">
        <v>-5.952839965467977E-3</v>
      </c>
      <c r="X534">
        <v>1.0319999999999999E-2</v>
      </c>
      <c r="Y534" s="11">
        <f t="shared" si="55"/>
        <v>1.2000000000000066E-3</v>
      </c>
      <c r="Z534">
        <f t="shared" si="57"/>
        <v>-5.4000000000000003E-3</v>
      </c>
      <c r="AA534" s="11">
        <f t="shared" si="53"/>
        <v>1.4300000000000007E-2</v>
      </c>
      <c r="AB534">
        <v>150.87440000000001</v>
      </c>
    </row>
    <row r="535" spans="1:28" x14ac:dyDescent="0.25">
      <c r="A535" s="26">
        <v>29860</v>
      </c>
      <c r="B535" s="6">
        <v>121.89</v>
      </c>
      <c r="C535" s="7">
        <v>6.5566700000000004</v>
      </c>
      <c r="D535" s="7">
        <f t="shared" si="54"/>
        <v>-2.9226361465466075</v>
      </c>
      <c r="E535" s="7">
        <v>-2.8746578604432491</v>
      </c>
      <c r="F535" s="7">
        <f t="shared" si="58"/>
        <v>-2.0752661702693551</v>
      </c>
      <c r="G535" s="7">
        <f t="shared" si="59"/>
        <v>-0.84736997627725219</v>
      </c>
      <c r="H535" s="8">
        <v>15.3</v>
      </c>
      <c r="I535" s="9">
        <v>1.0890856841240983</v>
      </c>
      <c r="J535" s="7">
        <v>0.13539999999999999</v>
      </c>
      <c r="K535" s="7">
        <v>0.154</v>
      </c>
      <c r="L535" s="7">
        <v>0.1711</v>
      </c>
      <c r="M535" s="7">
        <v>0.1384</v>
      </c>
      <c r="N535" s="14">
        <v>1.4897107630548962E-2</v>
      </c>
      <c r="O535" s="10">
        <f t="shared" si="56"/>
        <v>1.1283333333333333E-2</v>
      </c>
      <c r="P535" s="12">
        <v>2.1459227467810482E-3</v>
      </c>
      <c r="Q535" s="11">
        <v>8.2900000000000001E-2</v>
      </c>
      <c r="R535" s="11">
        <v>5.21E-2</v>
      </c>
      <c r="S535" s="9">
        <v>2.0782695019999999E-3</v>
      </c>
      <c r="T535" s="13">
        <v>5.2115000000000002E-2</v>
      </c>
      <c r="U535" s="13">
        <v>4.8694000000000001E-2</v>
      </c>
      <c r="V535">
        <v>52.494900000000001</v>
      </c>
      <c r="W535">
        <v>-6.745327465308335E-3</v>
      </c>
      <c r="X535">
        <v>-1.7149999999999999E-3</v>
      </c>
      <c r="Y535" s="11">
        <f t="shared" si="55"/>
        <v>3.0000000000000027E-3</v>
      </c>
      <c r="Z535">
        <f t="shared" si="57"/>
        <v>-3.0800000000000001E-2</v>
      </c>
      <c r="AA535" s="11">
        <f t="shared" si="53"/>
        <v>1.7100000000000004E-2</v>
      </c>
      <c r="AB535">
        <v>136.89519999999999</v>
      </c>
    </row>
    <row r="536" spans="1:28" x14ac:dyDescent="0.25">
      <c r="A536" s="26">
        <v>29891</v>
      </c>
      <c r="B536" s="6">
        <v>126.35</v>
      </c>
      <c r="C536" s="7">
        <v>6.5933299999999999</v>
      </c>
      <c r="D536" s="7">
        <f t="shared" si="54"/>
        <v>-2.9529973018690474</v>
      </c>
      <c r="E536" s="7">
        <v>-2.9170604667025897</v>
      </c>
      <c r="F536" s="7">
        <f t="shared" si="58"/>
        <v>-2.1092441409504805</v>
      </c>
      <c r="G536" s="7">
        <f t="shared" si="59"/>
        <v>-0.84375316091856711</v>
      </c>
      <c r="H536" s="8">
        <v>15.33</v>
      </c>
      <c r="I536" s="9">
        <v>1.0444554433170601</v>
      </c>
      <c r="J536" s="7">
        <v>0.10859999999999999</v>
      </c>
      <c r="K536" s="7">
        <v>0.14219999999999999</v>
      </c>
      <c r="L536" s="7">
        <v>0.16390000000000002</v>
      </c>
      <c r="M536" s="7">
        <v>0.122</v>
      </c>
      <c r="N536" s="14">
        <v>1.5672825435322568E-2</v>
      </c>
      <c r="O536" s="10">
        <f t="shared" si="56"/>
        <v>9.049999999999999E-3</v>
      </c>
      <c r="P536" s="12">
        <v>3.2119914346895317E-3</v>
      </c>
      <c r="Q536" s="11">
        <v>0.14099999999999999</v>
      </c>
      <c r="R536" s="11">
        <v>0.12670000000000001</v>
      </c>
      <c r="S536" s="9">
        <v>1.5040109129999999E-3</v>
      </c>
      <c r="T536" s="13">
        <v>4.3826999999999998E-2</v>
      </c>
      <c r="U536" s="13">
        <v>3.5917999999999999E-2</v>
      </c>
      <c r="V536">
        <v>51.893999999999998</v>
      </c>
      <c r="W536">
        <v>-1.1446826263122758E-2</v>
      </c>
      <c r="X536">
        <v>-1.325E-2</v>
      </c>
      <c r="Y536" s="11">
        <f t="shared" si="55"/>
        <v>1.3400000000000009E-2</v>
      </c>
      <c r="Z536">
        <f t="shared" si="57"/>
        <v>-1.4299999999999979E-2</v>
      </c>
      <c r="AA536" s="11">
        <f t="shared" si="53"/>
        <v>2.1700000000000025E-2</v>
      </c>
      <c r="AB536">
        <v>106.1392</v>
      </c>
    </row>
    <row r="537" spans="1:28" x14ac:dyDescent="0.25">
      <c r="A537" s="26">
        <v>29921</v>
      </c>
      <c r="B537" s="6">
        <v>122.55</v>
      </c>
      <c r="C537" s="7">
        <v>6.63</v>
      </c>
      <c r="D537" s="7">
        <f t="shared" si="54"/>
        <v>-2.9169143057763502</v>
      </c>
      <c r="E537" s="7">
        <v>-2.947451029636432</v>
      </c>
      <c r="F537" s="7">
        <f t="shared" si="58"/>
        <v>-2.0767523822545955</v>
      </c>
      <c r="G537" s="7">
        <f t="shared" si="59"/>
        <v>-0.84016192352175501</v>
      </c>
      <c r="H537" s="8">
        <v>15.36</v>
      </c>
      <c r="I537" s="9">
        <v>1.0611428571428572</v>
      </c>
      <c r="J537" s="7">
        <v>0.1085</v>
      </c>
      <c r="K537" s="7">
        <v>0.14230000000000001</v>
      </c>
      <c r="L537" s="7">
        <v>0.16550000000000001</v>
      </c>
      <c r="M537" s="7">
        <v>0.13339999999999999</v>
      </c>
      <c r="N537" s="14">
        <v>1.190967311209669E-2</v>
      </c>
      <c r="O537" s="10">
        <f t="shared" si="56"/>
        <v>9.0416666666666666E-3</v>
      </c>
      <c r="P537" s="12">
        <v>3.2017075773744796E-3</v>
      </c>
      <c r="Q537" s="11">
        <v>-7.1300000000000002E-2</v>
      </c>
      <c r="R537" s="11">
        <v>-5.8000000000000003E-2</v>
      </c>
      <c r="S537" s="9">
        <v>9.0583789199999995E-4</v>
      </c>
      <c r="T537" s="13">
        <v>-2.7059E-2</v>
      </c>
      <c r="U537" s="13">
        <v>-2.9745000000000001E-2</v>
      </c>
      <c r="V537">
        <v>51.327399999999997</v>
      </c>
      <c r="W537">
        <v>-1.091841060623581E-2</v>
      </c>
      <c r="X537">
        <v>-3.3980000000000003E-2</v>
      </c>
      <c r="Y537" s="11">
        <f t="shared" si="55"/>
        <v>2.4899999999999992E-2</v>
      </c>
      <c r="Z537">
        <f t="shared" si="57"/>
        <v>1.3299999999999999E-2</v>
      </c>
      <c r="AA537" s="11">
        <f t="shared" si="53"/>
        <v>2.3199999999999998E-2</v>
      </c>
      <c r="AB537">
        <v>117.4862</v>
      </c>
    </row>
    <row r="538" spans="1:28" x14ac:dyDescent="0.25">
      <c r="A538" s="26">
        <v>29952</v>
      </c>
      <c r="B538" s="6">
        <v>120.4</v>
      </c>
      <c r="C538" s="7">
        <v>6.66</v>
      </c>
      <c r="D538" s="7">
        <f t="shared" si="54"/>
        <v>-2.8947000483224228</v>
      </c>
      <c r="E538" s="7">
        <v>-2.9123996254218238</v>
      </c>
      <c r="F538" s="7">
        <f t="shared" si="58"/>
        <v>-2.0710581758444992</v>
      </c>
      <c r="G538" s="7">
        <f t="shared" si="59"/>
        <v>-0.82364187247792353</v>
      </c>
      <c r="H538" s="8">
        <v>15.1767</v>
      </c>
      <c r="I538" s="9">
        <v>1.0658936976236941</v>
      </c>
      <c r="J538" s="7">
        <v>0.12279999999999999</v>
      </c>
      <c r="K538" s="7">
        <v>0.15179999999999999</v>
      </c>
      <c r="L538" s="7">
        <v>0.17100000000000001</v>
      </c>
      <c r="M538" s="7">
        <v>0.14149999999999999</v>
      </c>
      <c r="N538" s="14">
        <v>1.0700505981058263E-2</v>
      </c>
      <c r="O538" s="10">
        <f t="shared" si="56"/>
        <v>1.0233333333333332E-2</v>
      </c>
      <c r="P538" s="12">
        <v>3.1914893617019935E-3</v>
      </c>
      <c r="Q538" s="11">
        <v>4.5999999999999999E-3</v>
      </c>
      <c r="R538" s="11">
        <v>-1.29E-2</v>
      </c>
      <c r="S538" s="9">
        <v>2.5218906410000002E-3</v>
      </c>
      <c r="T538" s="13">
        <v>-1.5367E-2</v>
      </c>
      <c r="U538" s="13">
        <v>-1.6874E-2</v>
      </c>
      <c r="V538">
        <v>50.304299999999998</v>
      </c>
      <c r="W538">
        <v>-1.9932823404263601E-2</v>
      </c>
      <c r="X538">
        <v>-1.498E-2</v>
      </c>
      <c r="Y538" s="11">
        <f t="shared" si="55"/>
        <v>1.8699999999999994E-2</v>
      </c>
      <c r="Z538">
        <f t="shared" si="57"/>
        <v>-1.7500000000000002E-2</v>
      </c>
      <c r="AA538" s="11">
        <f t="shared" si="53"/>
        <v>1.9200000000000023E-2</v>
      </c>
      <c r="AB538">
        <v>167.31800000000001</v>
      </c>
    </row>
    <row r="539" spans="1:28" x14ac:dyDescent="0.25">
      <c r="A539" s="26">
        <v>29983</v>
      </c>
      <c r="B539" s="6">
        <v>113.11</v>
      </c>
      <c r="C539" s="7">
        <v>6.69</v>
      </c>
      <c r="D539" s="7">
        <f t="shared" si="54"/>
        <v>-2.8277469224031524</v>
      </c>
      <c r="E539" s="7">
        <v>-2.8902056587345837</v>
      </c>
      <c r="F539" s="7">
        <f t="shared" si="58"/>
        <v>-2.020757361893017</v>
      </c>
      <c r="G539" s="7">
        <f t="shared" si="59"/>
        <v>-0.80698956051013571</v>
      </c>
      <c r="H539" s="8">
        <v>14.9933</v>
      </c>
      <c r="I539" s="9">
        <v>1.12628731546962</v>
      </c>
      <c r="J539" s="7">
        <v>0.1348</v>
      </c>
      <c r="K539" s="7">
        <v>0.1527</v>
      </c>
      <c r="L539" s="7">
        <v>0.17180000000000001</v>
      </c>
      <c r="M539" s="7">
        <v>0.14019999999999999</v>
      </c>
      <c r="N539" s="14">
        <v>1.0506108619980539E-2</v>
      </c>
      <c r="O539" s="10">
        <f t="shared" si="56"/>
        <v>1.1233333333333333E-2</v>
      </c>
      <c r="P539" s="12">
        <v>3.1813361611876534E-3</v>
      </c>
      <c r="Q539" s="11">
        <v>1.8200000000000001E-2</v>
      </c>
      <c r="R539" s="11">
        <v>3.1199999999999999E-2</v>
      </c>
      <c r="S539" s="9">
        <v>1.9182648629999996E-3</v>
      </c>
      <c r="T539" s="13">
        <v>-5.0441E-2</v>
      </c>
      <c r="U539" s="13">
        <v>-5.9588000000000002E-2</v>
      </c>
      <c r="V539">
        <v>51.301600000000001</v>
      </c>
      <c r="W539">
        <v>1.9825342962728889E-2</v>
      </c>
      <c r="X539">
        <v>-2.3310000000000001E-2</v>
      </c>
      <c r="Y539" s="11">
        <f t="shared" si="55"/>
        <v>5.3999999999999881E-3</v>
      </c>
      <c r="Z539">
        <f t="shared" si="57"/>
        <v>1.2999999999999998E-2</v>
      </c>
      <c r="AA539" s="11">
        <f t="shared" si="53"/>
        <v>1.9100000000000006E-2</v>
      </c>
      <c r="AB539">
        <v>137.59119999999999</v>
      </c>
    </row>
    <row r="540" spans="1:28" x14ac:dyDescent="0.25">
      <c r="A540" s="26">
        <v>30011</v>
      </c>
      <c r="B540" s="6">
        <v>111.96</v>
      </c>
      <c r="C540" s="7">
        <v>6.72</v>
      </c>
      <c r="D540" s="7">
        <f t="shared" si="54"/>
        <v>-2.8130535101121947</v>
      </c>
      <c r="E540" s="7">
        <v>-2.8232726420082317</v>
      </c>
      <c r="F540" s="7">
        <f t="shared" si="58"/>
        <v>-2.0228390363675453</v>
      </c>
      <c r="G540" s="7">
        <f t="shared" si="59"/>
        <v>-0.79021447374464937</v>
      </c>
      <c r="H540" s="8">
        <v>14.81</v>
      </c>
      <c r="I540" s="9">
        <v>1.1857505742795678</v>
      </c>
      <c r="J540" s="7">
        <v>0.1268</v>
      </c>
      <c r="K540" s="7">
        <v>0.14580000000000001</v>
      </c>
      <c r="L540" s="7">
        <v>0.16820000000000002</v>
      </c>
      <c r="M540" s="7">
        <v>0.13869999999999999</v>
      </c>
      <c r="N540" s="14">
        <v>5.548432739553107E-3</v>
      </c>
      <c r="O540" s="10">
        <f t="shared" si="56"/>
        <v>1.0566666666666667E-2</v>
      </c>
      <c r="P540" s="12">
        <v>-1.0570824524311906E-3</v>
      </c>
      <c r="Q540" s="11">
        <v>2.3099999999999999E-2</v>
      </c>
      <c r="R540" s="11">
        <v>3.0599999999999999E-2</v>
      </c>
      <c r="S540" s="9">
        <v>1.7951983809999998E-3</v>
      </c>
      <c r="T540" s="13">
        <v>-6.8050000000000003E-3</v>
      </c>
      <c r="U540" s="13">
        <v>-1.0463E-2</v>
      </c>
      <c r="V540">
        <v>50.910400000000003</v>
      </c>
      <c r="W540">
        <v>-7.6254931620065997E-3</v>
      </c>
      <c r="X540">
        <v>-3.288E-2</v>
      </c>
      <c r="Y540" s="11">
        <f t="shared" si="55"/>
        <v>1.1899999999999994E-2</v>
      </c>
      <c r="Z540">
        <f t="shared" si="57"/>
        <v>7.4999999999999997E-3</v>
      </c>
      <c r="AA540" s="11">
        <f t="shared" si="53"/>
        <v>2.2400000000000003E-2</v>
      </c>
      <c r="AB540">
        <v>159.56270000000001</v>
      </c>
    </row>
    <row r="541" spans="1:28" x14ac:dyDescent="0.25">
      <c r="A541" s="26">
        <v>30042</v>
      </c>
      <c r="B541" s="6">
        <v>116.44</v>
      </c>
      <c r="C541" s="7">
        <v>6.75</v>
      </c>
      <c r="D541" s="7">
        <f t="shared" si="54"/>
        <v>-2.8478336139929841</v>
      </c>
      <c r="E541" s="7">
        <v>-2.8085991597628142</v>
      </c>
      <c r="F541" s="7">
        <f t="shared" si="58"/>
        <v>-2.0765806431084339</v>
      </c>
      <c r="G541" s="7">
        <f t="shared" si="59"/>
        <v>-0.77125297088455014</v>
      </c>
      <c r="H541" s="8">
        <v>14.5967</v>
      </c>
      <c r="I541" s="9">
        <v>1.1499834975717855</v>
      </c>
      <c r="J541" s="7">
        <v>0.127</v>
      </c>
      <c r="K541" s="7">
        <v>0.14460000000000001</v>
      </c>
      <c r="L541" s="7">
        <v>0.1678</v>
      </c>
      <c r="M541" s="7">
        <v>0.1348</v>
      </c>
      <c r="N541" s="14">
        <v>2.9236857616820274E-3</v>
      </c>
      <c r="O541" s="10">
        <f t="shared" si="56"/>
        <v>1.0583333333333333E-2</v>
      </c>
      <c r="P541" s="12">
        <v>4.2328042328043658E-3</v>
      </c>
      <c r="Q541" s="11">
        <v>3.73E-2</v>
      </c>
      <c r="R541" s="11">
        <v>3.3799999999999997E-2</v>
      </c>
      <c r="S541" s="9">
        <v>1.2468065890000001E-3</v>
      </c>
      <c r="T541" s="13">
        <v>4.1549999999999997E-2</v>
      </c>
      <c r="U541" s="13">
        <v>4.0063000000000001E-2</v>
      </c>
      <c r="V541">
        <v>50.462699999999998</v>
      </c>
      <c r="W541">
        <v>-8.793881014488289E-3</v>
      </c>
      <c r="X541">
        <v>-4.011E-2</v>
      </c>
      <c r="Y541" s="11">
        <f t="shared" si="55"/>
        <v>7.8000000000000014E-3</v>
      </c>
      <c r="Z541">
        <f t="shared" si="57"/>
        <v>-3.5000000000000031E-3</v>
      </c>
      <c r="AA541" s="11">
        <f t="shared" si="53"/>
        <v>2.3199999999999998E-2</v>
      </c>
      <c r="AB541">
        <v>149.46629999999999</v>
      </c>
    </row>
    <row r="542" spans="1:28" x14ac:dyDescent="0.25">
      <c r="A542" s="26">
        <v>30072</v>
      </c>
      <c r="B542" s="6">
        <v>111.88</v>
      </c>
      <c r="C542" s="7">
        <v>6.78</v>
      </c>
      <c r="D542" s="7">
        <f t="shared" si="54"/>
        <v>-2.8034497663814548</v>
      </c>
      <c r="E542" s="7">
        <v>-2.843399016925118</v>
      </c>
      <c r="F542" s="7">
        <f t="shared" si="58"/>
        <v>-2.0513590569722204</v>
      </c>
      <c r="G542" s="7">
        <f t="shared" si="59"/>
        <v>-0.7520907094092345</v>
      </c>
      <c r="H542" s="8">
        <v>14.3833</v>
      </c>
      <c r="I542" s="9">
        <v>1.1904238963320888</v>
      </c>
      <c r="J542" s="7">
        <v>0.12089999999999999</v>
      </c>
      <c r="K542" s="7">
        <v>0.1426</v>
      </c>
      <c r="L542" s="7">
        <v>0.16639999999999999</v>
      </c>
      <c r="M542" s="7">
        <v>0.1358</v>
      </c>
      <c r="N542" s="14">
        <v>-9.5818437279941639E-4</v>
      </c>
      <c r="O542" s="10">
        <f t="shared" si="56"/>
        <v>1.0074999999999999E-2</v>
      </c>
      <c r="P542" s="12">
        <v>9.4836670179134774E-3</v>
      </c>
      <c r="Q542" s="11">
        <v>3.3999999999999998E-3</v>
      </c>
      <c r="R542" s="11">
        <v>2.4500000000000001E-2</v>
      </c>
      <c r="S542" s="9">
        <v>8.5480651200000007E-4</v>
      </c>
      <c r="T542" s="13">
        <v>-2.9505E-2</v>
      </c>
      <c r="U542" s="13">
        <v>-3.9834000000000001E-2</v>
      </c>
      <c r="V542">
        <v>50.137999999999998</v>
      </c>
      <c r="W542">
        <v>-6.4344555483555176E-3</v>
      </c>
      <c r="X542">
        <v>-4.4330000000000001E-2</v>
      </c>
      <c r="Y542" s="11">
        <f t="shared" si="55"/>
        <v>1.490000000000001E-2</v>
      </c>
      <c r="Z542">
        <f t="shared" si="57"/>
        <v>2.1100000000000001E-2</v>
      </c>
      <c r="AA542" s="11">
        <f t="shared" si="53"/>
        <v>2.3799999999999988E-2</v>
      </c>
      <c r="AB542">
        <v>161.0883</v>
      </c>
    </row>
    <row r="543" spans="1:28" x14ac:dyDescent="0.25">
      <c r="A543" s="26">
        <v>30103</v>
      </c>
      <c r="B543" s="6">
        <v>109.61</v>
      </c>
      <c r="C543" s="7">
        <v>6.81</v>
      </c>
      <c r="D543" s="7">
        <f t="shared" si="54"/>
        <v>-2.7785364910662111</v>
      </c>
      <c r="E543" s="7">
        <v>-2.7990347481723381</v>
      </c>
      <c r="F543" s="7">
        <f t="shared" si="58"/>
        <v>-2.045801557525043</v>
      </c>
      <c r="G543" s="7">
        <f t="shared" si="59"/>
        <v>-0.73273493354116814</v>
      </c>
      <c r="H543" s="8">
        <v>14.17</v>
      </c>
      <c r="I543" s="9">
        <v>1.2015814171172392</v>
      </c>
      <c r="J543" s="7">
        <v>0.12470000000000001</v>
      </c>
      <c r="K543" s="7">
        <v>0.14810000000000001</v>
      </c>
      <c r="L543" s="7">
        <v>0.16920000000000002</v>
      </c>
      <c r="M543" s="7">
        <v>0.14119999999999999</v>
      </c>
      <c r="N543" s="14">
        <v>1.2130304221071924E-3</v>
      </c>
      <c r="O543" s="10">
        <f t="shared" si="56"/>
        <v>1.0391666666666667E-2</v>
      </c>
      <c r="P543" s="12">
        <v>1.2526096033403045E-2</v>
      </c>
      <c r="Q543" s="11">
        <v>-2.23E-2</v>
      </c>
      <c r="R543" s="11">
        <v>-4.6800000000000001E-2</v>
      </c>
      <c r="S543" s="9">
        <v>1.4902941120000001E-3</v>
      </c>
      <c r="T543" s="13">
        <v>-1.5779000000000001E-2</v>
      </c>
      <c r="U543" s="13">
        <v>-1.8933999999999999E-2</v>
      </c>
      <c r="V543">
        <v>49.969200000000001</v>
      </c>
      <c r="W543">
        <v>-3.3667078862339422E-3</v>
      </c>
      <c r="X543">
        <v>-4.8340000000000001E-2</v>
      </c>
      <c r="Y543" s="11">
        <f t="shared" si="55"/>
        <v>1.6499999999999987E-2</v>
      </c>
      <c r="Z543">
        <f t="shared" si="57"/>
        <v>-2.4500000000000001E-2</v>
      </c>
      <c r="AA543" s="11">
        <f t="shared" si="53"/>
        <v>2.1100000000000008E-2</v>
      </c>
      <c r="AB543">
        <v>169.70490000000001</v>
      </c>
    </row>
    <row r="544" spans="1:28" x14ac:dyDescent="0.25">
      <c r="A544" s="26">
        <v>30133</v>
      </c>
      <c r="B544" s="6">
        <v>107.09</v>
      </c>
      <c r="C544" s="7">
        <v>6.8233300000000003</v>
      </c>
      <c r="D544" s="7">
        <f t="shared" si="54"/>
        <v>-2.7533219799275996</v>
      </c>
      <c r="E544" s="7">
        <v>-2.776580988742448</v>
      </c>
      <c r="F544" s="7">
        <f t="shared" si="58"/>
        <v>-2.0369936775208046</v>
      </c>
      <c r="G544" s="7">
        <f t="shared" si="59"/>
        <v>-0.71632830240679501</v>
      </c>
      <c r="H544" s="8">
        <v>13.966699999999999</v>
      </c>
      <c r="I544" s="9">
        <v>1.2065298046005442</v>
      </c>
      <c r="J544" s="7">
        <v>0.11349999999999999</v>
      </c>
      <c r="K544" s="7">
        <v>0.14610000000000001</v>
      </c>
      <c r="L544" s="7">
        <v>0.16800000000000001</v>
      </c>
      <c r="M544" s="7">
        <v>0.13519999999999999</v>
      </c>
      <c r="N544" s="14">
        <v>-1.1551891499121357E-2</v>
      </c>
      <c r="O544" s="10">
        <f t="shared" si="56"/>
        <v>9.4583333333333325E-3</v>
      </c>
      <c r="P544" s="12">
        <v>5.1546391752577136E-3</v>
      </c>
      <c r="Q544" s="11">
        <v>5.0099999999999999E-2</v>
      </c>
      <c r="R544" s="11">
        <v>5.3999999999999999E-2</v>
      </c>
      <c r="S544" s="9">
        <v>9.5858064500000003E-4</v>
      </c>
      <c r="T544" s="13">
        <v>-2.0199000000000002E-2</v>
      </c>
      <c r="U544" s="13">
        <v>-2.2058000000000001E-2</v>
      </c>
      <c r="V544">
        <v>49.813800000000001</v>
      </c>
      <c r="W544">
        <v>-3.1099157080761788E-3</v>
      </c>
      <c r="X544">
        <v>-5.8110000000000002E-2</v>
      </c>
      <c r="Y544" s="11">
        <f t="shared" si="55"/>
        <v>2.1699999999999997E-2</v>
      </c>
      <c r="Z544">
        <f t="shared" si="57"/>
        <v>3.9000000000000007E-3</v>
      </c>
      <c r="AA544" s="11">
        <f t="shared" si="53"/>
        <v>2.1900000000000003E-2</v>
      </c>
      <c r="AB544">
        <v>146.79599999999999</v>
      </c>
    </row>
    <row r="545" spans="1:28" x14ac:dyDescent="0.25">
      <c r="A545" s="26">
        <v>30164</v>
      </c>
      <c r="B545" s="6">
        <v>119.51</v>
      </c>
      <c r="C545" s="7">
        <v>6.8366699999999998</v>
      </c>
      <c r="D545" s="7">
        <f t="shared" si="54"/>
        <v>-2.8610992788956886</v>
      </c>
      <c r="E545" s="7">
        <v>-2.7513688314296827</v>
      </c>
      <c r="F545" s="7">
        <f t="shared" si="58"/>
        <v>-2.1613944205457543</v>
      </c>
      <c r="G545" s="7">
        <f t="shared" si="59"/>
        <v>-0.69970485834993412</v>
      </c>
      <c r="H545" s="8">
        <v>13.763299999999999</v>
      </c>
      <c r="I545" s="9">
        <v>1.0824244710476973</v>
      </c>
      <c r="J545" s="7">
        <v>8.6800000000000002E-2</v>
      </c>
      <c r="K545" s="7">
        <v>0.1371</v>
      </c>
      <c r="L545" s="7">
        <v>0.16320000000000001</v>
      </c>
      <c r="M545" s="7">
        <v>0.12540000000000001</v>
      </c>
      <c r="N545" s="14">
        <v>-2.8576304327824062E-3</v>
      </c>
      <c r="O545" s="10">
        <f t="shared" si="56"/>
        <v>7.2333333333333338E-3</v>
      </c>
      <c r="P545" s="12">
        <v>2.0512820512821328E-3</v>
      </c>
      <c r="Q545" s="11">
        <v>7.8100000000000003E-2</v>
      </c>
      <c r="R545" s="11">
        <v>8.3699999999999997E-2</v>
      </c>
      <c r="S545" s="9">
        <v>6.4159493090000007E-3</v>
      </c>
      <c r="T545" s="13">
        <v>0.12740199999999999</v>
      </c>
      <c r="U545" s="13">
        <v>0.116647</v>
      </c>
      <c r="V545">
        <v>49.377299999999998</v>
      </c>
      <c r="W545">
        <v>-8.7626320417234244E-3</v>
      </c>
      <c r="X545">
        <v>-6.2210000000000001E-2</v>
      </c>
      <c r="Y545" s="11">
        <f t="shared" si="55"/>
        <v>3.8600000000000009E-2</v>
      </c>
      <c r="Z545">
        <f t="shared" si="57"/>
        <v>5.5999999999999939E-3</v>
      </c>
      <c r="AA545" s="11">
        <f t="shared" si="53"/>
        <v>2.6100000000000012E-2</v>
      </c>
      <c r="AB545">
        <v>157.75409999999999</v>
      </c>
    </row>
    <row r="546" spans="1:28" x14ac:dyDescent="0.25">
      <c r="A546" s="26">
        <v>30195</v>
      </c>
      <c r="B546" s="6">
        <v>120.42</v>
      </c>
      <c r="C546" s="7">
        <v>6.85</v>
      </c>
      <c r="D546" s="7">
        <f t="shared" si="54"/>
        <v>-2.8667369797621678</v>
      </c>
      <c r="E546" s="7">
        <v>-2.8591513976046556</v>
      </c>
      <c r="F546" s="7">
        <f t="shared" si="58"/>
        <v>-2.1838613495240522</v>
      </c>
      <c r="G546" s="7">
        <f t="shared" si="59"/>
        <v>-0.68287563023811559</v>
      </c>
      <c r="H546" s="8">
        <v>13.56</v>
      </c>
      <c r="I546" s="9">
        <v>1.0885355648535564</v>
      </c>
      <c r="J546" s="7">
        <v>7.9199999999999993E-2</v>
      </c>
      <c r="K546" s="7">
        <v>0.12939999999999999</v>
      </c>
      <c r="L546" s="7">
        <v>0.15629999999999999</v>
      </c>
      <c r="M546" s="7">
        <v>0.1183</v>
      </c>
      <c r="N546" s="14">
        <v>5.5070867289963858E-4</v>
      </c>
      <c r="O546" s="10">
        <f t="shared" si="56"/>
        <v>6.5999999999999991E-3</v>
      </c>
      <c r="P546" s="12">
        <v>2.0470829068577334E-3</v>
      </c>
      <c r="Q546" s="11">
        <v>6.1800000000000001E-2</v>
      </c>
      <c r="R546" s="11">
        <v>6.2300000000000001E-2</v>
      </c>
      <c r="S546" s="9">
        <v>2.1312597629999999E-3</v>
      </c>
      <c r="T546" s="13">
        <v>1.0496E-2</v>
      </c>
      <c r="U546" s="13">
        <v>7.7169999999999999E-3</v>
      </c>
      <c r="V546">
        <v>49.225999999999999</v>
      </c>
      <c r="W546">
        <v>-3.0641610618644421E-3</v>
      </c>
      <c r="X546">
        <v>-7.2260000000000005E-2</v>
      </c>
      <c r="Y546" s="11">
        <f t="shared" si="55"/>
        <v>3.910000000000001E-2</v>
      </c>
      <c r="Z546">
        <f t="shared" si="57"/>
        <v>5.0000000000000044E-4</v>
      </c>
      <c r="AA546" s="11">
        <f t="shared" si="53"/>
        <v>2.6900000000000007E-2</v>
      </c>
      <c r="AB546">
        <v>155.15369999999999</v>
      </c>
    </row>
    <row r="547" spans="1:28" x14ac:dyDescent="0.25">
      <c r="A547" s="26">
        <v>30225</v>
      </c>
      <c r="B547" s="6">
        <v>133.71</v>
      </c>
      <c r="C547" s="7">
        <v>6.8566700000000003</v>
      </c>
      <c r="D547" s="7">
        <f t="shared" si="54"/>
        <v>-2.9704513744850649</v>
      </c>
      <c r="E547" s="7">
        <v>-2.8657637308947925</v>
      </c>
      <c r="F547" s="7">
        <f t="shared" si="58"/>
        <v>-2.3114266976000168</v>
      </c>
      <c r="G547" s="7">
        <f t="shared" si="59"/>
        <v>-0.65902467688504829</v>
      </c>
      <c r="H547" s="8">
        <v>13.253299999999999</v>
      </c>
      <c r="I547" s="9">
        <v>0.98374541201145482</v>
      </c>
      <c r="J547" s="7">
        <v>7.7100000000000002E-2</v>
      </c>
      <c r="K547" s="7">
        <v>0.12119999999999999</v>
      </c>
      <c r="L547" s="7">
        <v>0.14730000000000001</v>
      </c>
      <c r="M547" s="7">
        <v>0.11119999999999999</v>
      </c>
      <c r="N547" s="14">
        <v>6.5578321168589145E-3</v>
      </c>
      <c r="O547" s="10">
        <f t="shared" si="56"/>
        <v>6.4250000000000002E-3</v>
      </c>
      <c r="P547" s="12">
        <v>3.0643513789581078E-3</v>
      </c>
      <c r="Q547" s="11">
        <v>6.3399999999999998E-2</v>
      </c>
      <c r="R547" s="11">
        <v>7.5899999999999995E-2</v>
      </c>
      <c r="S547" s="9">
        <v>6.1259788210000013E-3</v>
      </c>
      <c r="T547" s="13">
        <v>0.11386300000000001</v>
      </c>
      <c r="U547" s="13">
        <v>0.111235</v>
      </c>
      <c r="V547">
        <v>48.787399999999998</v>
      </c>
      <c r="W547">
        <v>-8.9099256490472716E-3</v>
      </c>
      <c r="X547">
        <v>-7.7450000000000005E-2</v>
      </c>
      <c r="Y547" s="11">
        <f t="shared" si="55"/>
        <v>3.4099999999999991E-2</v>
      </c>
      <c r="Z547">
        <f t="shared" si="57"/>
        <v>1.2499999999999997E-2</v>
      </c>
      <c r="AA547" s="11">
        <f t="shared" si="53"/>
        <v>2.6100000000000026E-2</v>
      </c>
      <c r="AB547">
        <v>146.5224</v>
      </c>
    </row>
    <row r="548" spans="1:28" x14ac:dyDescent="0.25">
      <c r="A548" s="26">
        <v>30256</v>
      </c>
      <c r="B548" s="6">
        <v>138.54</v>
      </c>
      <c r="C548" s="7">
        <v>6.8633300000000004</v>
      </c>
      <c r="D548" s="7">
        <f t="shared" si="54"/>
        <v>-3.004966345895645</v>
      </c>
      <c r="E548" s="7">
        <v>-2.9694805289277602</v>
      </c>
      <c r="F548" s="7">
        <f t="shared" si="58"/>
        <v>-2.3703181631774655</v>
      </c>
      <c r="G548" s="7">
        <f t="shared" si="59"/>
        <v>-0.63464818271817958</v>
      </c>
      <c r="H548" s="8">
        <v>12.9467</v>
      </c>
      <c r="I548" s="9">
        <v>0.93872681086906329</v>
      </c>
      <c r="J548" s="7">
        <v>8.0700000000000008E-2</v>
      </c>
      <c r="K548" s="7">
        <v>0.1168</v>
      </c>
      <c r="L548" s="7">
        <v>0.14300000000000002</v>
      </c>
      <c r="M548" s="7">
        <v>0.1125</v>
      </c>
      <c r="N548" s="14">
        <v>9.5815515002668154E-4</v>
      </c>
      <c r="O548" s="10">
        <f t="shared" si="56"/>
        <v>6.7250000000000009E-3</v>
      </c>
      <c r="P548" s="12">
        <v>-2.0366598778004397E-3</v>
      </c>
      <c r="Q548" s="11">
        <v>-2.0000000000000001E-4</v>
      </c>
      <c r="R548" s="11">
        <v>2.01E-2</v>
      </c>
      <c r="S548" s="9">
        <v>5.4916513519999996E-3</v>
      </c>
      <c r="T548" s="13">
        <v>4.5754000000000003E-2</v>
      </c>
      <c r="U548" s="13">
        <v>3.7553999999999997E-2</v>
      </c>
      <c r="V548">
        <v>48.591999999999999</v>
      </c>
      <c r="W548">
        <v>-4.0051324727286008E-3</v>
      </c>
      <c r="X548">
        <v>-8.5919999999999996E-2</v>
      </c>
      <c r="Y548" s="11">
        <f t="shared" si="55"/>
        <v>3.1799999999999995E-2</v>
      </c>
      <c r="Z548">
        <f t="shared" si="57"/>
        <v>2.0299999999999999E-2</v>
      </c>
      <c r="AA548" s="11">
        <f t="shared" si="53"/>
        <v>2.6200000000000015E-2</v>
      </c>
      <c r="AB548">
        <v>139.22999999999999</v>
      </c>
    </row>
    <row r="549" spans="1:28" x14ac:dyDescent="0.25">
      <c r="A549" s="26">
        <v>30286</v>
      </c>
      <c r="B549" s="6">
        <v>140.63999999999999</v>
      </c>
      <c r="C549" s="7">
        <v>6.87</v>
      </c>
      <c r="D549" s="7">
        <f t="shared" si="54"/>
        <v>-3.0190393277026089</v>
      </c>
      <c r="E549" s="7">
        <v>-3.0039949863602011</v>
      </c>
      <c r="F549" s="7">
        <f t="shared" si="58"/>
        <v>-2.4093370452181553</v>
      </c>
      <c r="G549" s="7">
        <f t="shared" si="59"/>
        <v>-0.60970228248445335</v>
      </c>
      <c r="H549" s="8">
        <v>12.64</v>
      </c>
      <c r="I549" s="9">
        <v>0.93221472662296712</v>
      </c>
      <c r="J549" s="7">
        <v>7.9399999999999998E-2</v>
      </c>
      <c r="K549" s="7">
        <v>0.1183</v>
      </c>
      <c r="L549" s="7">
        <v>0.1414</v>
      </c>
      <c r="M549" s="7">
        <v>0.1095</v>
      </c>
      <c r="N549" s="14">
        <v>2.9900534928850647E-3</v>
      </c>
      <c r="O549" s="10">
        <f t="shared" si="56"/>
        <v>6.6166666666666665E-3</v>
      </c>
      <c r="P549" s="12">
        <v>-4.0816326530612734E-3</v>
      </c>
      <c r="Q549" s="11">
        <v>3.1199999999999999E-2</v>
      </c>
      <c r="R549" s="11">
        <v>1.0800000000000001E-2</v>
      </c>
      <c r="S549" s="9">
        <v>2.490242153E-3</v>
      </c>
      <c r="T549" s="13">
        <v>1.6834999999999999E-2</v>
      </c>
      <c r="U549" s="13">
        <v>1.4676E-2</v>
      </c>
      <c r="V549">
        <v>48.242400000000004</v>
      </c>
      <c r="W549">
        <v>-7.194599934145441E-3</v>
      </c>
      <c r="X549">
        <v>-6.8070000000000006E-2</v>
      </c>
      <c r="Y549" s="11">
        <f t="shared" si="55"/>
        <v>3.0100000000000002E-2</v>
      </c>
      <c r="Z549">
        <f t="shared" si="57"/>
        <v>-2.0399999999999998E-2</v>
      </c>
      <c r="AA549" s="11">
        <f t="shared" ref="AA549:AA612" si="60">L549-K549</f>
        <v>2.3099999999999996E-2</v>
      </c>
      <c r="AB549">
        <v>150.5641</v>
      </c>
    </row>
    <row r="550" spans="1:28" x14ac:dyDescent="0.25">
      <c r="A550" s="26">
        <v>30317</v>
      </c>
      <c r="B550" s="6">
        <v>145.30000000000001</v>
      </c>
      <c r="C550" s="7">
        <v>6.8833299999999999</v>
      </c>
      <c r="D550" s="7">
        <f t="shared" si="54"/>
        <v>-3.0496980240989235</v>
      </c>
      <c r="E550" s="7">
        <v>-3.0171008874595531</v>
      </c>
      <c r="F550" s="7">
        <f t="shared" si="58"/>
        <v>-2.4477501122740057</v>
      </c>
      <c r="G550" s="7">
        <f t="shared" si="59"/>
        <v>-0.6019479118249178</v>
      </c>
      <c r="H550" s="8">
        <v>12.566700000000001</v>
      </c>
      <c r="I550" s="9">
        <v>0.90694431532955289</v>
      </c>
      <c r="J550" s="7">
        <v>7.8600000000000003E-2</v>
      </c>
      <c r="K550" s="7">
        <v>0.11789999999999999</v>
      </c>
      <c r="L550" s="7">
        <v>0.1394</v>
      </c>
      <c r="M550" s="7">
        <v>0.1113</v>
      </c>
      <c r="N550" s="14">
        <v>2.1947601089524755E-3</v>
      </c>
      <c r="O550" s="10">
        <f t="shared" si="56"/>
        <v>6.5500000000000003E-3</v>
      </c>
      <c r="P550" s="12">
        <v>2.049180327868827E-3</v>
      </c>
      <c r="Q550" s="11">
        <v>-3.09E-2</v>
      </c>
      <c r="R550" s="11">
        <v>-9.4000000000000004E-3</v>
      </c>
      <c r="S550" s="9">
        <v>3.2808724720000001E-3</v>
      </c>
      <c r="T550" s="13">
        <v>3.5292999999999998E-2</v>
      </c>
      <c r="U550" s="13">
        <v>3.3316999999999999E-2</v>
      </c>
      <c r="V550">
        <v>49.176200000000001</v>
      </c>
      <c r="W550">
        <v>1.9356416762018429E-2</v>
      </c>
      <c r="X550">
        <v>-7.5740000000000002E-2</v>
      </c>
      <c r="Y550" s="11">
        <f t="shared" si="55"/>
        <v>3.2699999999999993E-2</v>
      </c>
      <c r="Z550">
        <f t="shared" si="57"/>
        <v>2.1499999999999998E-2</v>
      </c>
      <c r="AA550" s="11">
        <f t="shared" si="60"/>
        <v>2.1500000000000005E-2</v>
      </c>
      <c r="AB550">
        <v>161.44309999999999</v>
      </c>
    </row>
    <row r="551" spans="1:28" x14ac:dyDescent="0.25">
      <c r="A551" s="26">
        <v>30348</v>
      </c>
      <c r="B551" s="6">
        <v>148.06</v>
      </c>
      <c r="C551" s="7">
        <v>6.8966700000000003</v>
      </c>
      <c r="D551" s="7">
        <f t="shared" ref="D551:D614" si="61">LN(C551/B551)</f>
        <v>-3.0665789106004491</v>
      </c>
      <c r="E551" s="7">
        <v>-3.0477618841617344</v>
      </c>
      <c r="F551" s="7">
        <f t="shared" si="58"/>
        <v>-2.4724250964060475</v>
      </c>
      <c r="G551" s="7">
        <f t="shared" si="59"/>
        <v>-0.59415381419440139</v>
      </c>
      <c r="H551" s="8">
        <v>12.4933</v>
      </c>
      <c r="I551" s="9">
        <v>0.87684923873379961</v>
      </c>
      <c r="J551" s="7">
        <v>8.1099999999999992E-2</v>
      </c>
      <c r="K551" s="7">
        <v>0.1201</v>
      </c>
      <c r="L551" s="7">
        <v>0.13949999999999999</v>
      </c>
      <c r="M551" s="7">
        <v>0.106</v>
      </c>
      <c r="N551" s="14">
        <v>3.5588129805165508E-4</v>
      </c>
      <c r="O551" s="10">
        <f t="shared" si="56"/>
        <v>6.7583333333333323E-3</v>
      </c>
      <c r="P551" s="12">
        <v>1.0224948875257045E-3</v>
      </c>
      <c r="Q551" s="11">
        <v>4.9200000000000001E-2</v>
      </c>
      <c r="R551" s="11">
        <v>4.2799999999999998E-2</v>
      </c>
      <c r="S551" s="9">
        <v>1.9116158429999996E-3</v>
      </c>
      <c r="T551" s="13">
        <v>2.5732999999999999E-2</v>
      </c>
      <c r="U551" s="13">
        <v>1.8539E-2</v>
      </c>
      <c r="V551">
        <v>48.8688</v>
      </c>
      <c r="W551">
        <v>-6.2509913332059255E-3</v>
      </c>
      <c r="X551">
        <v>-6.9129999999999997E-2</v>
      </c>
      <c r="Y551" s="11">
        <f t="shared" si="55"/>
        <v>2.4900000000000005E-2</v>
      </c>
      <c r="Z551">
        <f t="shared" si="57"/>
        <v>-6.4000000000000029E-3</v>
      </c>
      <c r="AA551" s="11">
        <f t="shared" si="60"/>
        <v>1.9399999999999987E-2</v>
      </c>
      <c r="AB551">
        <v>156.55930000000001</v>
      </c>
    </row>
    <row r="552" spans="1:28" x14ac:dyDescent="0.25">
      <c r="A552" s="26">
        <v>30376</v>
      </c>
      <c r="B552" s="6">
        <v>152.96</v>
      </c>
      <c r="C552" s="7">
        <v>6.91</v>
      </c>
      <c r="D552" s="7">
        <f t="shared" si="61"/>
        <v>-3.0972068115235127</v>
      </c>
      <c r="E552" s="7">
        <v>-3.0646479592353737</v>
      </c>
      <c r="F552" s="7">
        <f t="shared" si="58"/>
        <v>-2.5108683727977583</v>
      </c>
      <c r="G552" s="7">
        <f t="shared" si="59"/>
        <v>-0.58633843872575409</v>
      </c>
      <c r="H552" s="8">
        <v>12.42</v>
      </c>
      <c r="I552" s="9">
        <v>0.78006778581099623</v>
      </c>
      <c r="J552" s="7">
        <v>8.3499999999999991E-2</v>
      </c>
      <c r="K552" s="7">
        <v>0.1173</v>
      </c>
      <c r="L552" s="7">
        <v>0.1361</v>
      </c>
      <c r="M552" s="7">
        <v>0.10829999999999999</v>
      </c>
      <c r="N552" s="14">
        <v>5.9935423973150959E-3</v>
      </c>
      <c r="O552" s="10">
        <f t="shared" si="56"/>
        <v>6.9583333333333329E-3</v>
      </c>
      <c r="P552" s="12">
        <v>0</v>
      </c>
      <c r="Q552" s="11">
        <v>-9.4000000000000004E-3</v>
      </c>
      <c r="R552" s="11">
        <v>7.1999999999999998E-3</v>
      </c>
      <c r="S552" s="9">
        <v>1.57182419E-3</v>
      </c>
      <c r="T552" s="13">
        <v>3.5470000000000002E-2</v>
      </c>
      <c r="U552" s="13">
        <v>3.2459000000000002E-2</v>
      </c>
      <c r="V552">
        <v>49.2654</v>
      </c>
      <c r="W552">
        <v>8.11560750417443E-3</v>
      </c>
      <c r="X552">
        <v>-5.8520000000000003E-2</v>
      </c>
      <c r="Y552" s="11">
        <f t="shared" si="55"/>
        <v>2.4800000000000003E-2</v>
      </c>
      <c r="Z552">
        <f t="shared" si="57"/>
        <v>1.66E-2</v>
      </c>
      <c r="AA552" s="11">
        <f t="shared" si="60"/>
        <v>1.8799999999999997E-2</v>
      </c>
      <c r="AB552">
        <v>140.6617</v>
      </c>
    </row>
    <row r="553" spans="1:28" x14ac:dyDescent="0.25">
      <c r="A553" s="26">
        <v>30407</v>
      </c>
      <c r="B553" s="6">
        <v>164.42</v>
      </c>
      <c r="C553" s="7">
        <v>6.92</v>
      </c>
      <c r="D553" s="7">
        <f t="shared" si="61"/>
        <v>-3.1680083600944089</v>
      </c>
      <c r="E553" s="7">
        <v>-3.0957606796735129</v>
      </c>
      <c r="F553" s="7">
        <f t="shared" si="58"/>
        <v>-2.5785612248255747</v>
      </c>
      <c r="G553" s="7">
        <f t="shared" si="59"/>
        <v>-0.58944713526883441</v>
      </c>
      <c r="H553" s="8">
        <v>12.476699999999999</v>
      </c>
      <c r="I553" s="9">
        <v>0.71888762029032782</v>
      </c>
      <c r="J553" s="7">
        <v>8.2100000000000006E-2</v>
      </c>
      <c r="K553" s="7">
        <v>0.11509999999999999</v>
      </c>
      <c r="L553" s="7">
        <v>0.13289999999999999</v>
      </c>
      <c r="M553" s="7">
        <v>0.1051</v>
      </c>
      <c r="N553" s="14">
        <v>6.6268442966274941E-3</v>
      </c>
      <c r="O553" s="10">
        <f t="shared" si="56"/>
        <v>6.8416666666666669E-3</v>
      </c>
      <c r="P553" s="12">
        <v>7.1501532175688443E-3</v>
      </c>
      <c r="Q553" s="11">
        <v>3.5000000000000003E-2</v>
      </c>
      <c r="R553" s="11">
        <v>5.4800000000000001E-2</v>
      </c>
      <c r="S553" s="9">
        <v>1.4237777409999998E-3</v>
      </c>
      <c r="T553" s="13">
        <v>7.5718999999999995E-2</v>
      </c>
      <c r="U553" s="13">
        <v>7.4654999999999999E-2</v>
      </c>
      <c r="V553">
        <v>49.8675</v>
      </c>
      <c r="W553">
        <v>1.2221559146987542E-2</v>
      </c>
      <c r="X553">
        <v>-5.3319999999999999E-2</v>
      </c>
      <c r="Y553" s="11">
        <f t="shared" si="55"/>
        <v>2.2999999999999993E-2</v>
      </c>
      <c r="Z553">
        <f t="shared" si="57"/>
        <v>1.9799999999999998E-2</v>
      </c>
      <c r="AA553" s="11">
        <f t="shared" si="60"/>
        <v>1.7799999999999996E-2</v>
      </c>
      <c r="AB553">
        <v>139.6395</v>
      </c>
    </row>
    <row r="554" spans="1:28" x14ac:dyDescent="0.25">
      <c r="A554" s="26">
        <v>30437</v>
      </c>
      <c r="B554" s="6">
        <v>162.38999999999999</v>
      </c>
      <c r="C554" s="7">
        <v>6.93</v>
      </c>
      <c r="D554" s="7">
        <f t="shared" si="61"/>
        <v>-3.1541410362751843</v>
      </c>
      <c r="E554" s="7">
        <v>-3.1665643165221753</v>
      </c>
      <c r="F554" s="7">
        <f t="shared" si="58"/>
        <v>-2.5616117473272619</v>
      </c>
      <c r="G554" s="7">
        <f t="shared" si="59"/>
        <v>-0.59252928894792267</v>
      </c>
      <c r="H554" s="8">
        <v>12.533300000000001</v>
      </c>
      <c r="I554" s="9">
        <v>0.73459557659294317</v>
      </c>
      <c r="J554" s="7">
        <v>8.1900000000000001E-2</v>
      </c>
      <c r="K554" s="7">
        <v>0.11460000000000001</v>
      </c>
      <c r="L554" s="7">
        <v>0.13089999999999999</v>
      </c>
      <c r="M554" s="7">
        <v>0.11119999999999999</v>
      </c>
      <c r="N554" s="14">
        <v>1.0428912553499925E-2</v>
      </c>
      <c r="O554" s="10">
        <f t="shared" si="56"/>
        <v>6.8250000000000003E-3</v>
      </c>
      <c r="P554" s="12">
        <v>6.0851926977687487E-3</v>
      </c>
      <c r="Q554" s="11">
        <v>-3.8600000000000002E-2</v>
      </c>
      <c r="R554" s="11">
        <v>-3.2399999999999998E-2</v>
      </c>
      <c r="S554" s="9">
        <v>1.0846241409999998E-3</v>
      </c>
      <c r="T554" s="13">
        <v>-5.6870000000000002E-3</v>
      </c>
      <c r="U554" s="13">
        <v>-1.21E-2</v>
      </c>
      <c r="V554">
        <v>50.208399999999997</v>
      </c>
      <c r="W554">
        <v>6.8361157066225047E-3</v>
      </c>
      <c r="X554">
        <v>-4.904E-2</v>
      </c>
      <c r="Y554" s="11">
        <f t="shared" si="55"/>
        <v>2.9299999999999993E-2</v>
      </c>
      <c r="Z554">
        <f t="shared" si="57"/>
        <v>6.2000000000000041E-3</v>
      </c>
      <c r="AA554" s="11">
        <f t="shared" si="60"/>
        <v>1.6299999999999981E-2</v>
      </c>
      <c r="AB554">
        <v>130.94550000000001</v>
      </c>
    </row>
    <row r="555" spans="1:28" x14ac:dyDescent="0.25">
      <c r="A555" s="26">
        <v>30468</v>
      </c>
      <c r="B555" s="6">
        <v>168.11</v>
      </c>
      <c r="C555" s="7">
        <v>6.94</v>
      </c>
      <c r="D555" s="7">
        <f t="shared" si="61"/>
        <v>-3.1873167525262542</v>
      </c>
      <c r="E555" s="7">
        <v>-3.1526990749582828</v>
      </c>
      <c r="F555" s="7">
        <f t="shared" si="58"/>
        <v>-2.5917156789887117</v>
      </c>
      <c r="G555" s="7">
        <f t="shared" si="59"/>
        <v>-0.59560107353754255</v>
      </c>
      <c r="H555" s="8">
        <v>12.59</v>
      </c>
      <c r="I555" s="9">
        <v>0.72138204196536715</v>
      </c>
      <c r="J555" s="7">
        <v>8.7899999999999992E-2</v>
      </c>
      <c r="K555" s="7">
        <v>0.1174</v>
      </c>
      <c r="L555" s="7">
        <v>0.13369999999999999</v>
      </c>
      <c r="M555" s="7">
        <v>0.1119</v>
      </c>
      <c r="N555" s="14">
        <v>1.5826551008634442E-2</v>
      </c>
      <c r="O555" s="10">
        <f t="shared" si="56"/>
        <v>7.324999999999999E-3</v>
      </c>
      <c r="P555" s="12">
        <v>3.0241935483870108E-3</v>
      </c>
      <c r="Q555" s="11">
        <v>3.8999999999999998E-3</v>
      </c>
      <c r="R555" s="11">
        <v>-4.5999999999999999E-3</v>
      </c>
      <c r="S555" s="9">
        <v>1.3991480869999997E-3</v>
      </c>
      <c r="T555" s="13">
        <v>3.6970000000000003E-2</v>
      </c>
      <c r="U555" s="13">
        <v>3.3718999999999999E-2</v>
      </c>
      <c r="V555">
        <v>50.508899999999997</v>
      </c>
      <c r="W555">
        <v>5.9850542937038339E-3</v>
      </c>
      <c r="X555">
        <v>-3.5770000000000003E-2</v>
      </c>
      <c r="Y555" s="11">
        <f t="shared" si="55"/>
        <v>2.4000000000000007E-2</v>
      </c>
      <c r="Z555">
        <f t="shared" si="57"/>
        <v>-8.5000000000000006E-3</v>
      </c>
      <c r="AA555" s="11">
        <f t="shared" si="60"/>
        <v>1.6299999999999981E-2</v>
      </c>
      <c r="AB555">
        <v>143.22309999999999</v>
      </c>
    </row>
    <row r="556" spans="1:28" x14ac:dyDescent="0.25">
      <c r="A556" s="26">
        <v>30498</v>
      </c>
      <c r="B556" s="6">
        <v>162.56</v>
      </c>
      <c r="C556" s="7">
        <v>6.96</v>
      </c>
      <c r="D556" s="7">
        <f t="shared" si="61"/>
        <v>-3.1508676900437886</v>
      </c>
      <c r="E556" s="7">
        <v>-3.184439052698639</v>
      </c>
      <c r="F556" s="7">
        <f t="shared" si="58"/>
        <v>-2.5395182285114988</v>
      </c>
      <c r="G556" s="7">
        <f t="shared" si="59"/>
        <v>-0.61134946153228986</v>
      </c>
      <c r="H556" s="8">
        <v>12.826700000000001</v>
      </c>
      <c r="I556" s="9">
        <v>0.7350611230633245</v>
      </c>
      <c r="J556" s="7">
        <v>9.0800000000000006E-2</v>
      </c>
      <c r="K556" s="7">
        <v>0.1215</v>
      </c>
      <c r="L556" s="7">
        <v>0.13390000000000002</v>
      </c>
      <c r="M556" s="7">
        <v>0.1198</v>
      </c>
      <c r="N556" s="14">
        <v>2.5380208639854022E-2</v>
      </c>
      <c r="O556" s="10">
        <f t="shared" si="56"/>
        <v>7.5666666666666669E-3</v>
      </c>
      <c r="P556" s="12">
        <v>4.020100502512669E-3</v>
      </c>
      <c r="Q556" s="11">
        <v>-4.8599999999999997E-2</v>
      </c>
      <c r="R556" s="11">
        <v>-4.5499999999999999E-2</v>
      </c>
      <c r="S556" s="9">
        <v>2.2928580369999999E-3</v>
      </c>
      <c r="T556" s="13">
        <v>-3.1237999999999998E-2</v>
      </c>
      <c r="U556" s="13">
        <v>-3.2321000000000003E-2</v>
      </c>
      <c r="V556">
        <v>51.273299999999999</v>
      </c>
      <c r="W556">
        <v>1.5133966489074243E-2</v>
      </c>
      <c r="X556">
        <v>-2.649E-2</v>
      </c>
      <c r="Y556" s="11">
        <f t="shared" si="55"/>
        <v>2.8999999999999998E-2</v>
      </c>
      <c r="Z556">
        <f t="shared" si="57"/>
        <v>3.0999999999999986E-3</v>
      </c>
      <c r="AA556" s="11">
        <f t="shared" si="60"/>
        <v>1.2400000000000022E-2</v>
      </c>
      <c r="AB556">
        <v>146.57329999999999</v>
      </c>
    </row>
    <row r="557" spans="1:28" x14ac:dyDescent="0.25">
      <c r="A557" s="26">
        <v>30529</v>
      </c>
      <c r="B557" s="6">
        <v>164.4</v>
      </c>
      <c r="C557" s="7">
        <v>6.98</v>
      </c>
      <c r="D557" s="7">
        <f t="shared" si="61"/>
        <v>-3.1592535658477985</v>
      </c>
      <c r="E557" s="7">
        <v>-3.1479982476158361</v>
      </c>
      <c r="F557" s="7">
        <f t="shared" si="58"/>
        <v>-2.5324957107532495</v>
      </c>
      <c r="G557" s="7">
        <f t="shared" si="59"/>
        <v>-0.62675785509454907</v>
      </c>
      <c r="H557" s="8">
        <v>13.0633</v>
      </c>
      <c r="I557" s="9">
        <v>0.72482239179055385</v>
      </c>
      <c r="J557" s="7">
        <v>9.3399999999999997E-2</v>
      </c>
      <c r="K557" s="7">
        <v>0.12509999999999999</v>
      </c>
      <c r="L557" s="7">
        <v>0.13639999999999999</v>
      </c>
      <c r="M557" s="7">
        <v>0.121</v>
      </c>
      <c r="N557" s="14">
        <v>1.9474630710517766E-2</v>
      </c>
      <c r="O557" s="10">
        <f t="shared" si="56"/>
        <v>7.7833333333333331E-3</v>
      </c>
      <c r="P557" s="12">
        <v>3.0030030030030463E-3</v>
      </c>
      <c r="Q557" s="11">
        <v>2E-3</v>
      </c>
      <c r="R557" s="11">
        <v>5.1000000000000004E-3</v>
      </c>
      <c r="S557" s="9">
        <v>1.3690311290000001E-3</v>
      </c>
      <c r="T557" s="13">
        <v>1.5864E-2</v>
      </c>
      <c r="U557" s="13">
        <v>9.4839999999999994E-3</v>
      </c>
      <c r="V557">
        <v>51.845399999999998</v>
      </c>
      <c r="W557">
        <v>1.1157854087800062E-2</v>
      </c>
      <c r="X557">
        <v>-1.3339999999999999E-2</v>
      </c>
      <c r="Y557" s="11">
        <f t="shared" si="55"/>
        <v>2.76E-2</v>
      </c>
      <c r="Z557">
        <f t="shared" si="57"/>
        <v>3.1000000000000003E-3</v>
      </c>
      <c r="AA557" s="11">
        <f t="shared" si="60"/>
        <v>1.1300000000000004E-2</v>
      </c>
      <c r="AB557">
        <v>113.57850000000001</v>
      </c>
    </row>
    <row r="558" spans="1:28" x14ac:dyDescent="0.25">
      <c r="A558" s="26">
        <v>30560</v>
      </c>
      <c r="B558" s="6">
        <v>166.07</v>
      </c>
      <c r="C558" s="7">
        <v>7</v>
      </c>
      <c r="D558" s="7">
        <f t="shared" si="61"/>
        <v>-3.1664992371633485</v>
      </c>
      <c r="E558" s="7">
        <v>-3.1563923335667665</v>
      </c>
      <c r="F558" s="7">
        <f t="shared" si="58"/>
        <v>-2.5246453509909537</v>
      </c>
      <c r="G558" s="7">
        <f t="shared" si="59"/>
        <v>-0.64185388617239481</v>
      </c>
      <c r="H558" s="8">
        <v>13.3</v>
      </c>
      <c r="I558" s="9">
        <v>0.71484758297989659</v>
      </c>
      <c r="J558" s="7">
        <v>0.09</v>
      </c>
      <c r="K558" s="7">
        <v>0.12369999999999999</v>
      </c>
      <c r="L558" s="7">
        <v>0.13550000000000001</v>
      </c>
      <c r="M558" s="7">
        <v>0.1157</v>
      </c>
      <c r="N558" s="14">
        <v>2.3178392906854188E-2</v>
      </c>
      <c r="O558" s="10">
        <f t="shared" si="56"/>
        <v>7.4999999999999997E-3</v>
      </c>
      <c r="P558" s="12">
        <v>4.9900199600798611E-3</v>
      </c>
      <c r="Q558" s="11">
        <v>5.0500000000000003E-2</v>
      </c>
      <c r="R558" s="11">
        <v>3.9199999999999999E-2</v>
      </c>
      <c r="S558" s="9">
        <v>1.0572740729999997E-3</v>
      </c>
      <c r="T558" s="13">
        <v>1.4104999999999999E-2</v>
      </c>
      <c r="U558" s="13">
        <v>1.0838E-2</v>
      </c>
      <c r="V558">
        <v>52.630299999999998</v>
      </c>
      <c r="W558">
        <v>1.5139240896974474E-2</v>
      </c>
      <c r="X558">
        <v>-6.9899999999999997E-3</v>
      </c>
      <c r="Y558" s="11">
        <f t="shared" si="55"/>
        <v>2.5700000000000001E-2</v>
      </c>
      <c r="Z558">
        <f t="shared" si="57"/>
        <v>-1.1300000000000004E-2</v>
      </c>
      <c r="AA558" s="11">
        <f t="shared" si="60"/>
        <v>1.1800000000000019E-2</v>
      </c>
      <c r="AB558">
        <v>121.7775</v>
      </c>
    </row>
    <row r="559" spans="1:28" x14ac:dyDescent="0.25">
      <c r="A559" s="26">
        <v>30590</v>
      </c>
      <c r="B559" s="6">
        <v>163.55000000000001</v>
      </c>
      <c r="C559" s="7">
        <v>7.03</v>
      </c>
      <c r="D559" s="7">
        <f t="shared" si="61"/>
        <v>-3.1469320481618195</v>
      </c>
      <c r="E559" s="7">
        <v>-3.1622226803960882</v>
      </c>
      <c r="F559" s="7">
        <f t="shared" si="58"/>
        <v>-2.4912267938914363</v>
      </c>
      <c r="G559" s="7">
        <f t="shared" si="59"/>
        <v>-0.65570525427038295</v>
      </c>
      <c r="H559" s="8">
        <v>13.5433</v>
      </c>
      <c r="I559" s="9">
        <v>0.71947437153117855</v>
      </c>
      <c r="J559" s="7">
        <v>8.6400000000000005E-2</v>
      </c>
      <c r="K559" s="7">
        <v>0.1225</v>
      </c>
      <c r="L559" s="7">
        <v>0.1346</v>
      </c>
      <c r="M559" s="7">
        <v>0.1188</v>
      </c>
      <c r="N559" s="14">
        <v>2.4744376049793217E-2</v>
      </c>
      <c r="O559" s="10">
        <f t="shared" si="56"/>
        <v>7.2000000000000007E-3</v>
      </c>
      <c r="P559" s="12">
        <v>2.9791459781529639E-3</v>
      </c>
      <c r="Q559" s="11">
        <v>-1.32E-2</v>
      </c>
      <c r="R559" s="11">
        <v>-2.5000000000000001E-3</v>
      </c>
      <c r="S559" s="9">
        <v>1.1153538349999998E-3</v>
      </c>
      <c r="T559" s="13">
        <v>-1.3108E-2</v>
      </c>
      <c r="U559" s="13">
        <v>-1.4695E-2</v>
      </c>
      <c r="V559">
        <v>53.067900000000002</v>
      </c>
      <c r="W559">
        <v>8.3146020448297536E-3</v>
      </c>
      <c r="X559">
        <v>-5.4879999999999998E-3</v>
      </c>
      <c r="Y559" s="11">
        <f t="shared" si="55"/>
        <v>3.2399999999999998E-2</v>
      </c>
      <c r="Z559">
        <f t="shared" si="57"/>
        <v>1.0699999999999999E-2</v>
      </c>
      <c r="AA559" s="11">
        <f t="shared" si="60"/>
        <v>1.21E-2</v>
      </c>
      <c r="AB559">
        <v>131.2115</v>
      </c>
    </row>
    <row r="560" spans="1:28" x14ac:dyDescent="0.25">
      <c r="A560" s="26">
        <v>30621</v>
      </c>
      <c r="B560" s="6">
        <v>166.4</v>
      </c>
      <c r="C560" s="7">
        <v>7.06</v>
      </c>
      <c r="D560" s="7">
        <f t="shared" si="61"/>
        <v>-3.1599494768819576</v>
      </c>
      <c r="E560" s="7">
        <v>-3.1426737024792422</v>
      </c>
      <c r="F560" s="7">
        <f t="shared" si="58"/>
        <v>-2.4906901690629963</v>
      </c>
      <c r="G560" s="7">
        <f t="shared" si="59"/>
        <v>-0.66925930781896159</v>
      </c>
      <c r="H560" s="8">
        <v>13.7867</v>
      </c>
      <c r="I560" s="9">
        <v>0.69081989310512371</v>
      </c>
      <c r="J560" s="7">
        <v>8.7599999999999997E-2</v>
      </c>
      <c r="K560" s="7">
        <v>0.1241</v>
      </c>
      <c r="L560" s="7">
        <v>0.1361</v>
      </c>
      <c r="M560" s="7">
        <v>0.1176</v>
      </c>
      <c r="N560" s="14">
        <v>2.6636827120478036E-2</v>
      </c>
      <c r="O560" s="10">
        <f t="shared" si="56"/>
        <v>7.3000000000000001E-3</v>
      </c>
      <c r="P560" s="12">
        <v>1.980198019801982E-3</v>
      </c>
      <c r="Q560" s="11">
        <v>1.83E-2</v>
      </c>
      <c r="R560" s="11">
        <v>1.4200000000000001E-2</v>
      </c>
      <c r="S560" s="9">
        <v>8.36286269E-4</v>
      </c>
      <c r="T560" s="13">
        <v>2.3845999999999999E-2</v>
      </c>
      <c r="U560" s="13">
        <v>1.7363E-2</v>
      </c>
      <c r="V560">
        <v>53.253399999999999</v>
      </c>
      <c r="W560">
        <v>3.4955217749335766E-3</v>
      </c>
      <c r="X560">
        <v>-2.2659999999999998E-3</v>
      </c>
      <c r="Y560" s="11">
        <f t="shared" si="55"/>
        <v>0.03</v>
      </c>
      <c r="Z560">
        <f t="shared" si="57"/>
        <v>-4.0999999999999995E-3</v>
      </c>
      <c r="AA560" s="11">
        <f t="shared" si="60"/>
        <v>1.1999999999999997E-2</v>
      </c>
      <c r="AB560">
        <v>134.27260000000001</v>
      </c>
    </row>
    <row r="561" spans="1:28" x14ac:dyDescent="0.25">
      <c r="A561" s="26">
        <v>30651</v>
      </c>
      <c r="B561" s="6">
        <v>164.93</v>
      </c>
      <c r="C561" s="7">
        <v>7.09</v>
      </c>
      <c r="D561" s="7">
        <f t="shared" si="61"/>
        <v>-3.1468358009160249</v>
      </c>
      <c r="E561" s="7">
        <v>-3.1557091878430721</v>
      </c>
      <c r="F561" s="7">
        <f t="shared" si="58"/>
        <v>-2.4643232473456913</v>
      </c>
      <c r="G561" s="7">
        <f t="shared" si="59"/>
        <v>-0.68251255357033347</v>
      </c>
      <c r="H561" s="8">
        <v>14.03</v>
      </c>
      <c r="I561" s="9">
        <v>0.70035911777791893</v>
      </c>
      <c r="J561" s="7">
        <v>0.09</v>
      </c>
      <c r="K561" s="7">
        <v>0.12570000000000001</v>
      </c>
      <c r="L561" s="7">
        <v>0.13750000000000001</v>
      </c>
      <c r="M561" s="7">
        <v>0.1197</v>
      </c>
      <c r="N561" s="14">
        <v>2.7056896971736046E-2</v>
      </c>
      <c r="O561" s="10">
        <f t="shared" si="56"/>
        <v>7.4999999999999997E-3</v>
      </c>
      <c r="P561" s="12">
        <v>9.8814229249000185E-4</v>
      </c>
      <c r="Q561" s="11">
        <v>-5.8999999999999999E-3</v>
      </c>
      <c r="R561" s="11">
        <v>-3.3E-3</v>
      </c>
      <c r="S561" s="9">
        <v>5.2810680099999992E-4</v>
      </c>
      <c r="T561" s="13">
        <v>-5.7489999999999998E-3</v>
      </c>
      <c r="U561" s="13">
        <v>-8.6990000000000001E-3</v>
      </c>
      <c r="V561">
        <v>53.534300000000002</v>
      </c>
      <c r="W561">
        <v>5.2747805773904121E-3</v>
      </c>
      <c r="X561">
        <v>1.537E-2</v>
      </c>
      <c r="Y561" s="11">
        <f t="shared" si="55"/>
        <v>2.9700000000000004E-2</v>
      </c>
      <c r="Z561">
        <f t="shared" si="57"/>
        <v>2.5999999999999999E-3</v>
      </c>
      <c r="AA561" s="11">
        <f t="shared" si="60"/>
        <v>1.1800000000000005E-2</v>
      </c>
      <c r="AB561">
        <v>109.9205</v>
      </c>
    </row>
    <row r="562" spans="1:28" x14ac:dyDescent="0.25">
      <c r="A562" s="26">
        <v>30682</v>
      </c>
      <c r="B562" s="6">
        <v>163.41</v>
      </c>
      <c r="C562" s="7">
        <v>7.12</v>
      </c>
      <c r="D562" s="7">
        <f t="shared" si="61"/>
        <v>-3.1333546546398083</v>
      </c>
      <c r="E562" s="7">
        <v>-3.1426134160361765</v>
      </c>
      <c r="F562" s="7">
        <f t="shared" si="58"/>
        <v>-2.4262602465990128</v>
      </c>
      <c r="G562" s="7">
        <f t="shared" si="59"/>
        <v>-0.70709440804079571</v>
      </c>
      <c r="H562" s="8">
        <v>14.44</v>
      </c>
      <c r="I562" s="9">
        <v>0.72219764374313855</v>
      </c>
      <c r="J562" s="7">
        <v>8.900000000000001E-2</v>
      </c>
      <c r="K562" s="7">
        <v>0.122</v>
      </c>
      <c r="L562" s="7">
        <v>0.13650000000000001</v>
      </c>
      <c r="M562" s="7">
        <v>0.11799999999999999</v>
      </c>
      <c r="N562" s="14">
        <v>3.0736005334602572E-2</v>
      </c>
      <c r="O562" s="10">
        <f t="shared" si="56"/>
        <v>7.4166666666666678E-3</v>
      </c>
      <c r="P562" s="12">
        <v>5.9230009871669154E-3</v>
      </c>
      <c r="Q562" s="11">
        <v>2.4400000000000002E-2</v>
      </c>
      <c r="R562" s="11">
        <v>2.7E-2</v>
      </c>
      <c r="S562" s="9">
        <v>7.9461880000000014E-4</v>
      </c>
      <c r="T562" s="13">
        <v>-3.898E-3</v>
      </c>
      <c r="U562" s="13">
        <v>-5.6569999999999997E-3</v>
      </c>
      <c r="V562">
        <v>54.6008</v>
      </c>
      <c r="W562">
        <v>1.9921807140468779E-2</v>
      </c>
      <c r="X562">
        <v>1.7520000000000001E-2</v>
      </c>
      <c r="Y562" s="11">
        <f t="shared" ref="Y562:Y625" si="62">M562-J562</f>
        <v>2.8999999999999984E-2</v>
      </c>
      <c r="Z562">
        <f t="shared" si="57"/>
        <v>2.5999999999999981E-3</v>
      </c>
      <c r="AA562" s="11">
        <f t="shared" si="60"/>
        <v>1.4500000000000013E-2</v>
      </c>
      <c r="AB562">
        <v>162.65629999999999</v>
      </c>
    </row>
    <row r="563" spans="1:28" x14ac:dyDescent="0.25">
      <c r="A563" s="26">
        <v>30713</v>
      </c>
      <c r="B563" s="6">
        <v>157.06</v>
      </c>
      <c r="C563" s="7">
        <v>7.15</v>
      </c>
      <c r="D563" s="7">
        <f t="shared" si="61"/>
        <v>-3.0895155412408122</v>
      </c>
      <c r="E563" s="7">
        <v>-3.1291500233577763</v>
      </c>
      <c r="F563" s="7">
        <f t="shared" si="58"/>
        <v>-2.3586280326980198</v>
      </c>
      <c r="G563" s="7">
        <f t="shared" si="59"/>
        <v>-0.73088750854279227</v>
      </c>
      <c r="H563" s="8">
        <v>14.85</v>
      </c>
      <c r="I563" s="9">
        <v>0.76344803097096037</v>
      </c>
      <c r="J563" s="7">
        <v>9.0899999999999995E-2</v>
      </c>
      <c r="K563" s="7">
        <v>0.1208</v>
      </c>
      <c r="L563" s="7">
        <v>0.13589999999999999</v>
      </c>
      <c r="M563" s="7">
        <v>0.1217</v>
      </c>
      <c r="N563" s="14">
        <v>2.6701748266204195E-2</v>
      </c>
      <c r="O563" s="10">
        <f t="shared" si="56"/>
        <v>7.5749999999999993E-3</v>
      </c>
      <c r="P563" s="12">
        <v>4.9067713444552741E-3</v>
      </c>
      <c r="Q563" s="11">
        <v>-1.78E-2</v>
      </c>
      <c r="R563" s="11">
        <v>-1.72E-2</v>
      </c>
      <c r="S563" s="9">
        <v>2.0194671709999998E-3</v>
      </c>
      <c r="T563" s="13">
        <v>-3.4034000000000002E-2</v>
      </c>
      <c r="U563" s="13">
        <v>-3.9504999999999998E-2</v>
      </c>
      <c r="V563">
        <v>54.835000000000001</v>
      </c>
      <c r="W563">
        <v>4.2893144422792582E-3</v>
      </c>
      <c r="X563">
        <v>2.027E-2</v>
      </c>
      <c r="Y563" s="11">
        <f t="shared" si="62"/>
        <v>3.0800000000000008E-2</v>
      </c>
      <c r="Z563">
        <f t="shared" si="57"/>
        <v>5.9999999999999984E-4</v>
      </c>
      <c r="AA563" s="11">
        <f t="shared" si="60"/>
        <v>1.5099999999999988E-2</v>
      </c>
      <c r="AB563">
        <v>165.94409999999999</v>
      </c>
    </row>
    <row r="564" spans="1:28" x14ac:dyDescent="0.25">
      <c r="A564" s="26">
        <v>30742</v>
      </c>
      <c r="B564" s="6">
        <v>159.18</v>
      </c>
      <c r="C564" s="7">
        <v>7.18</v>
      </c>
      <c r="D564" s="7">
        <f t="shared" si="61"/>
        <v>-3.0987362543175707</v>
      </c>
      <c r="E564" s="7">
        <v>-3.0853285148865957</v>
      </c>
      <c r="F564" s="7">
        <f t="shared" si="58"/>
        <v>-2.3448006115213924</v>
      </c>
      <c r="G564" s="7">
        <f t="shared" si="59"/>
        <v>-0.7539356427961782</v>
      </c>
      <c r="H564" s="8">
        <v>15.26</v>
      </c>
      <c r="I564" s="9">
        <v>0.76247542686433911</v>
      </c>
      <c r="J564" s="7">
        <v>9.5199999999999993E-2</v>
      </c>
      <c r="K564" s="7">
        <v>0.12570000000000001</v>
      </c>
      <c r="L564" s="7">
        <v>0.1399</v>
      </c>
      <c r="M564" s="7">
        <v>0.12529999999999999</v>
      </c>
      <c r="N564" s="14">
        <v>2.4104936336098354E-2</v>
      </c>
      <c r="O564" s="10">
        <f t="shared" ref="O564:O627" si="63">J564/12</f>
        <v>7.9333333333333322E-3</v>
      </c>
      <c r="P564" s="12">
        <v>1.953124999999778E-3</v>
      </c>
      <c r="Q564" s="11">
        <v>-1.5599999999999999E-2</v>
      </c>
      <c r="R564" s="11">
        <v>-2.35E-2</v>
      </c>
      <c r="S564" s="9">
        <v>1.35458688E-3</v>
      </c>
      <c r="T564" s="13">
        <v>1.7295000000000001E-2</v>
      </c>
      <c r="U564" s="13">
        <v>1.3714E-2</v>
      </c>
      <c r="V564">
        <v>55.105200000000004</v>
      </c>
      <c r="W564">
        <v>4.9275098021337223E-3</v>
      </c>
      <c r="X564">
        <v>2.4320000000000001E-2</v>
      </c>
      <c r="Y564" s="11">
        <f t="shared" si="62"/>
        <v>3.0100000000000002E-2</v>
      </c>
      <c r="Z564">
        <f t="shared" si="57"/>
        <v>-7.9000000000000008E-3</v>
      </c>
      <c r="AA564" s="11">
        <f t="shared" si="60"/>
        <v>1.419999999999999E-2</v>
      </c>
      <c r="AB564">
        <v>134.26769999999999</v>
      </c>
    </row>
    <row r="565" spans="1:28" x14ac:dyDescent="0.25">
      <c r="A565" s="26">
        <v>30773</v>
      </c>
      <c r="B565" s="6">
        <v>160.05000000000001</v>
      </c>
      <c r="C565" s="7">
        <v>7.2233299999999998</v>
      </c>
      <c r="D565" s="7">
        <f t="shared" si="61"/>
        <v>-3.098170201003287</v>
      </c>
      <c r="E565" s="7">
        <v>-3.0927195719651182</v>
      </c>
      <c r="F565" s="7">
        <f t="shared" si="58"/>
        <v>-2.32992835697726</v>
      </c>
      <c r="G565" s="7">
        <f t="shared" si="59"/>
        <v>-0.76824184402602735</v>
      </c>
      <c r="H565" s="8">
        <v>15.5733</v>
      </c>
      <c r="I565" s="9">
        <v>0.75865897928678205</v>
      </c>
      <c r="J565" s="7">
        <v>9.69E-2</v>
      </c>
      <c r="K565" s="7">
        <v>0.12809999999999999</v>
      </c>
      <c r="L565" s="7">
        <v>0.1431</v>
      </c>
      <c r="M565" s="7">
        <v>0.12839999999999999</v>
      </c>
      <c r="N565" s="14">
        <v>2.2681954522753685E-2</v>
      </c>
      <c r="O565" s="10">
        <f t="shared" si="63"/>
        <v>8.0750000000000006E-3</v>
      </c>
      <c r="P565" s="12">
        <v>4.873294346978474E-3</v>
      </c>
      <c r="Q565" s="11">
        <v>-1.0500000000000001E-2</v>
      </c>
      <c r="R565" s="11">
        <v>-7.3000000000000001E-3</v>
      </c>
      <c r="S565" s="9">
        <v>1.0355400029999999E-3</v>
      </c>
      <c r="T565" s="13">
        <v>6.7809999999999997E-3</v>
      </c>
      <c r="U565" s="13">
        <v>5.2290000000000001E-3</v>
      </c>
      <c r="V565">
        <v>55.4514</v>
      </c>
      <c r="W565">
        <v>6.2825286905772238E-3</v>
      </c>
      <c r="X565">
        <v>2.681E-2</v>
      </c>
      <c r="Y565" s="11">
        <f t="shared" si="62"/>
        <v>3.1499999999999986E-2</v>
      </c>
      <c r="Z565">
        <f t="shared" si="57"/>
        <v>3.2000000000000006E-3</v>
      </c>
      <c r="AA565" s="11">
        <f t="shared" si="60"/>
        <v>1.5000000000000013E-2</v>
      </c>
      <c r="AB565">
        <v>119.7732</v>
      </c>
    </row>
    <row r="566" spans="1:28" x14ac:dyDescent="0.25">
      <c r="A566" s="26">
        <v>30803</v>
      </c>
      <c r="B566" s="6">
        <v>150.55000000000001</v>
      </c>
      <c r="C566" s="7">
        <v>7.2666700000000004</v>
      </c>
      <c r="D566" s="7">
        <f t="shared" si="61"/>
        <v>-3.0309971150853183</v>
      </c>
      <c r="E566" s="7">
        <v>-3.0921881265734474</v>
      </c>
      <c r="F566" s="7">
        <f t="shared" si="58"/>
        <v>-2.2488129737319058</v>
      </c>
      <c r="G566" s="7">
        <f t="shared" si="59"/>
        <v>-0.78218414135341208</v>
      </c>
      <c r="H566" s="8">
        <v>15.886699999999999</v>
      </c>
      <c r="I566" s="9">
        <v>0.80391003303615882</v>
      </c>
      <c r="J566" s="7">
        <v>9.8299999999999998E-2</v>
      </c>
      <c r="K566" s="7">
        <v>0.1328</v>
      </c>
      <c r="L566" s="7">
        <v>0.1474</v>
      </c>
      <c r="M566" s="7">
        <v>0.1381</v>
      </c>
      <c r="N566" s="14">
        <v>2.1514128388409021E-2</v>
      </c>
      <c r="O566" s="10">
        <f t="shared" si="63"/>
        <v>8.1916666666666665E-3</v>
      </c>
      <c r="P566" s="12">
        <v>2.9097963142581396E-3</v>
      </c>
      <c r="Q566" s="11">
        <v>-5.16E-2</v>
      </c>
      <c r="R566" s="11">
        <v>-4.8300000000000003E-2</v>
      </c>
      <c r="S566" s="9">
        <v>9.3304858199999986E-4</v>
      </c>
      <c r="T566" s="13">
        <v>-5.3130999999999998E-2</v>
      </c>
      <c r="U566" s="13">
        <v>-5.9544E-2</v>
      </c>
      <c r="V566">
        <v>55.714100000000002</v>
      </c>
      <c r="W566">
        <v>4.7374818309366832E-3</v>
      </c>
      <c r="X566">
        <v>2.802E-2</v>
      </c>
      <c r="Y566" s="11">
        <f t="shared" si="62"/>
        <v>3.9800000000000002E-2</v>
      </c>
      <c r="Z566">
        <f t="shared" si="57"/>
        <v>3.2999999999999974E-3</v>
      </c>
      <c r="AA566" s="11">
        <f t="shared" si="60"/>
        <v>1.4600000000000002E-2</v>
      </c>
      <c r="AB566">
        <v>115.5915</v>
      </c>
    </row>
    <row r="567" spans="1:28" x14ac:dyDescent="0.25">
      <c r="A567" s="26">
        <v>30834</v>
      </c>
      <c r="B567" s="6">
        <v>153.18</v>
      </c>
      <c r="C567" s="7">
        <v>7.31</v>
      </c>
      <c r="D567" s="7">
        <f t="shared" si="61"/>
        <v>-3.0423704267197604</v>
      </c>
      <c r="E567" s="7">
        <v>-3.0250519811660559</v>
      </c>
      <c r="F567" s="7">
        <f t="shared" si="58"/>
        <v>-2.246602458243109</v>
      </c>
      <c r="G567" s="7">
        <f t="shared" si="59"/>
        <v>-0.79576796847665132</v>
      </c>
      <c r="H567" s="8">
        <v>16.2</v>
      </c>
      <c r="I567" s="9">
        <v>0.78435181914517837</v>
      </c>
      <c r="J567" s="7">
        <v>9.8699999999999996E-2</v>
      </c>
      <c r="K567" s="7">
        <v>0.13550000000000001</v>
      </c>
      <c r="L567" s="7">
        <v>0.15049999999999999</v>
      </c>
      <c r="M567" s="7">
        <v>0.13739999999999999</v>
      </c>
      <c r="N567" s="14">
        <v>1.304065107004475E-3</v>
      </c>
      <c r="O567" s="10">
        <f t="shared" si="63"/>
        <v>8.2249999999999997E-3</v>
      </c>
      <c r="P567" s="12">
        <v>2.9013539651836506E-3</v>
      </c>
      <c r="Q567" s="11">
        <v>1.4999999999999999E-2</v>
      </c>
      <c r="R567" s="11">
        <v>1.9900000000000001E-2</v>
      </c>
      <c r="S567" s="9">
        <v>1.6757437819999998E-3</v>
      </c>
      <c r="T567" s="13">
        <v>2.2936999999999999E-2</v>
      </c>
      <c r="U567" s="13">
        <v>1.8709E-2</v>
      </c>
      <c r="V567">
        <v>55.908499999999997</v>
      </c>
      <c r="W567">
        <v>3.4892424000386719E-3</v>
      </c>
      <c r="X567">
        <v>2.8850000000000001E-2</v>
      </c>
      <c r="Y567" s="11">
        <f t="shared" si="62"/>
        <v>3.8699999999999998E-2</v>
      </c>
      <c r="Z567">
        <f t="shared" si="57"/>
        <v>4.9000000000000016E-3</v>
      </c>
      <c r="AA567" s="11">
        <f t="shared" si="60"/>
        <v>1.4999999999999986E-2</v>
      </c>
      <c r="AB567">
        <v>145.01660000000001</v>
      </c>
    </row>
    <row r="568" spans="1:28" x14ac:dyDescent="0.25">
      <c r="A568" s="26">
        <v>30864</v>
      </c>
      <c r="B568" s="6">
        <v>150.66</v>
      </c>
      <c r="C568" s="7">
        <v>7.3333300000000001</v>
      </c>
      <c r="D568" s="7">
        <f t="shared" si="61"/>
        <v>-3.0225959322529001</v>
      </c>
      <c r="E568" s="7">
        <v>-3.0391839903367992</v>
      </c>
      <c r="F568" s="7">
        <f t="shared" si="58"/>
        <v>-2.2226342928615876</v>
      </c>
      <c r="G568" s="7">
        <f t="shared" si="59"/>
        <v>-0.79996163939131271</v>
      </c>
      <c r="H568" s="8">
        <v>16.32</v>
      </c>
      <c r="I568" s="9">
        <v>0.79639193745068504</v>
      </c>
      <c r="J568" s="7">
        <v>0.1012</v>
      </c>
      <c r="K568" s="7">
        <v>0.13439999999999999</v>
      </c>
      <c r="L568" s="7">
        <v>0.1515</v>
      </c>
      <c r="M568" s="7">
        <v>0.1293</v>
      </c>
      <c r="N568" s="14">
        <v>-1.8621419010334589E-3</v>
      </c>
      <c r="O568" s="10">
        <f t="shared" si="63"/>
        <v>8.4333333333333326E-3</v>
      </c>
      <c r="P568" s="12">
        <v>3.8572806171648377E-3</v>
      </c>
      <c r="Q568" s="11">
        <v>6.93E-2</v>
      </c>
      <c r="R568" s="11">
        <v>5.8599999999999999E-2</v>
      </c>
      <c r="S568" s="9">
        <v>8.6566462999999991E-4</v>
      </c>
      <c r="T568" s="13">
        <v>-1.3764999999999999E-2</v>
      </c>
      <c r="U568" s="13">
        <v>-1.5640999999999999E-2</v>
      </c>
      <c r="V568">
        <v>56.084200000000003</v>
      </c>
      <c r="W568">
        <v>3.1426348408561526E-3</v>
      </c>
      <c r="X568">
        <v>2.7470000000000001E-2</v>
      </c>
      <c r="Y568" s="11">
        <f t="shared" si="62"/>
        <v>2.81E-2</v>
      </c>
      <c r="Z568">
        <f t="shared" si="57"/>
        <v>-1.0700000000000001E-2</v>
      </c>
      <c r="AA568" s="11">
        <f t="shared" si="60"/>
        <v>1.7100000000000004E-2</v>
      </c>
      <c r="AB568">
        <v>132.601</v>
      </c>
    </row>
    <row r="569" spans="1:28" x14ac:dyDescent="0.25">
      <c r="A569" s="26">
        <v>30895</v>
      </c>
      <c r="B569" s="6">
        <v>166.68</v>
      </c>
      <c r="C569" s="7">
        <v>7.3566700000000003</v>
      </c>
      <c r="D569" s="7">
        <f t="shared" si="61"/>
        <v>-3.1204684218500591</v>
      </c>
      <c r="E569" s="7">
        <v>-3.019418257693355</v>
      </c>
      <c r="F569" s="7">
        <f t="shared" si="58"/>
        <v>-2.3163584169262186</v>
      </c>
      <c r="G569" s="7">
        <f t="shared" si="59"/>
        <v>-0.80411000492384044</v>
      </c>
      <c r="H569" s="8">
        <v>16.440000000000001</v>
      </c>
      <c r="I569" s="9">
        <v>0.7254283800780803</v>
      </c>
      <c r="J569" s="7">
        <v>0.1047</v>
      </c>
      <c r="K569" s="7">
        <v>0.12869999999999998</v>
      </c>
      <c r="L569" s="7">
        <v>0.14630000000000001</v>
      </c>
      <c r="M569" s="7">
        <v>0.127</v>
      </c>
      <c r="N569" s="14">
        <v>-3.1008334912030005E-3</v>
      </c>
      <c r="O569" s="10">
        <f t="shared" si="63"/>
        <v>8.7250000000000001E-3</v>
      </c>
      <c r="P569" s="12">
        <v>3.842459173871271E-3</v>
      </c>
      <c r="Q569" s="11">
        <v>2.6599999999999999E-2</v>
      </c>
      <c r="R569" s="11">
        <v>3.0700000000000002E-2</v>
      </c>
      <c r="S569" s="9">
        <v>3.1268328160000006E-3</v>
      </c>
      <c r="T569" s="13">
        <v>0.112438</v>
      </c>
      <c r="U569" s="13">
        <v>0.105753</v>
      </c>
      <c r="V569">
        <v>56.137599999999999</v>
      </c>
      <c r="W569">
        <v>9.5213981834449521E-4</v>
      </c>
      <c r="X569">
        <v>2.3349999999999999E-2</v>
      </c>
      <c r="Y569" s="11">
        <f t="shared" si="62"/>
        <v>2.23E-2</v>
      </c>
      <c r="Z569">
        <f t="shared" ref="Z569:Z632" si="64">R569-Q569</f>
        <v>4.1000000000000029E-3</v>
      </c>
      <c r="AA569" s="11">
        <f t="shared" si="60"/>
        <v>1.7600000000000032E-2</v>
      </c>
      <c r="AB569">
        <v>139.6088</v>
      </c>
    </row>
    <row r="570" spans="1:28" x14ac:dyDescent="0.25">
      <c r="A570" s="26">
        <v>30926</v>
      </c>
      <c r="B570" s="6">
        <v>166.1</v>
      </c>
      <c r="C570" s="7">
        <v>7.38</v>
      </c>
      <c r="D570" s="7">
        <f t="shared" si="61"/>
        <v>-3.1138163780068679</v>
      </c>
      <c r="E570" s="7">
        <v>-3.1173021679418715</v>
      </c>
      <c r="F570" s="7">
        <f t="shared" si="58"/>
        <v>-2.3055998676621354</v>
      </c>
      <c r="G570" s="7">
        <f t="shared" si="59"/>
        <v>-0.80821651034473241</v>
      </c>
      <c r="H570" s="8">
        <v>16.559999999999999</v>
      </c>
      <c r="I570" s="9">
        <v>0.73605091529862188</v>
      </c>
      <c r="J570" s="7">
        <v>0.10369999999999999</v>
      </c>
      <c r="K570" s="7">
        <v>0.12659999999999999</v>
      </c>
      <c r="L570" s="7">
        <v>0.14349999999999999</v>
      </c>
      <c r="M570" s="7">
        <v>0.1235</v>
      </c>
      <c r="N570" s="14">
        <v>-9.4925468664041751E-3</v>
      </c>
      <c r="O570" s="10">
        <f t="shared" si="63"/>
        <v>8.6416666666666656E-3</v>
      </c>
      <c r="P570" s="12">
        <v>4.7846889952152249E-3</v>
      </c>
      <c r="Q570" s="11">
        <v>3.4200000000000001E-2</v>
      </c>
      <c r="R570" s="11">
        <v>3.1399999999999997E-2</v>
      </c>
      <c r="S570" s="9">
        <v>9.4320846000000007E-4</v>
      </c>
      <c r="T570" s="13">
        <v>-6.3999999999999997E-5</v>
      </c>
      <c r="U570" s="13">
        <v>-3.2919999999999998E-3</v>
      </c>
      <c r="V570">
        <v>56.038200000000003</v>
      </c>
      <c r="W570">
        <v>-1.7706492618137525E-3</v>
      </c>
      <c r="X570">
        <v>1.932E-2</v>
      </c>
      <c r="Y570" s="11">
        <f t="shared" si="62"/>
        <v>1.9800000000000012E-2</v>
      </c>
      <c r="Z570">
        <f t="shared" si="64"/>
        <v>-2.8000000000000039E-3</v>
      </c>
      <c r="AA570" s="11">
        <f t="shared" si="60"/>
        <v>1.6899999999999998E-2</v>
      </c>
      <c r="AB570">
        <v>119.6408</v>
      </c>
    </row>
    <row r="571" spans="1:28" x14ac:dyDescent="0.25">
      <c r="A571" s="26">
        <v>30956</v>
      </c>
      <c r="B571" s="6">
        <v>166.09</v>
      </c>
      <c r="C571" s="7">
        <v>7.43</v>
      </c>
      <c r="D571" s="7">
        <f t="shared" si="61"/>
        <v>-3.1070039513812397</v>
      </c>
      <c r="E571" s="7">
        <v>-3.1070641578895812</v>
      </c>
      <c r="F571" s="7">
        <f t="shared" ref="F571:F634" si="65">LN(H571/B571)</f>
        <v>-2.3039286407038104</v>
      </c>
      <c r="G571" s="7">
        <f t="shared" ref="G571:G634" si="66">LN(C571/H571)</f>
        <v>-0.80307531067742954</v>
      </c>
      <c r="H571" s="8">
        <v>16.5867</v>
      </c>
      <c r="I571" s="9">
        <v>0.73564246550381818</v>
      </c>
      <c r="J571" s="7">
        <v>9.74E-2</v>
      </c>
      <c r="K571" s="7">
        <v>0.1263</v>
      </c>
      <c r="L571" s="7">
        <v>0.1394</v>
      </c>
      <c r="M571" s="7">
        <v>0.1173</v>
      </c>
      <c r="N571" s="14">
        <v>-1.352848039530042E-2</v>
      </c>
      <c r="O571" s="10">
        <f t="shared" si="63"/>
        <v>8.1166666666666661E-3</v>
      </c>
      <c r="P571" s="12">
        <v>2.8571428571428914E-3</v>
      </c>
      <c r="Q571" s="11">
        <v>5.6099999999999997E-2</v>
      </c>
      <c r="R571" s="11">
        <v>5.7200000000000001E-2</v>
      </c>
      <c r="S571" s="9">
        <v>1.2918607570000002E-3</v>
      </c>
      <c r="T571" s="13">
        <v>3.3310000000000002E-3</v>
      </c>
      <c r="U571" s="13">
        <v>2.1599999999999999E-4</v>
      </c>
      <c r="V571">
        <v>55.945900000000002</v>
      </c>
      <c r="W571">
        <v>-1.6470907345346852E-3</v>
      </c>
      <c r="X571">
        <v>2.086E-2</v>
      </c>
      <c r="Y571" s="11">
        <f t="shared" si="62"/>
        <v>1.9900000000000001E-2</v>
      </c>
      <c r="Z571">
        <f t="shared" si="64"/>
        <v>1.1000000000000038E-3</v>
      </c>
      <c r="AA571" s="11">
        <f t="shared" si="60"/>
        <v>1.3100000000000001E-2</v>
      </c>
      <c r="AB571">
        <v>122.9706</v>
      </c>
    </row>
    <row r="572" spans="1:28" x14ac:dyDescent="0.25">
      <c r="A572" s="26">
        <v>30987</v>
      </c>
      <c r="B572" s="6">
        <v>163.58000000000001</v>
      </c>
      <c r="C572" s="7">
        <v>7.48</v>
      </c>
      <c r="D572" s="7">
        <f t="shared" si="61"/>
        <v>-3.0850693753204421</v>
      </c>
      <c r="E572" s="7">
        <v>-3.1002970181245217</v>
      </c>
      <c r="F572" s="7">
        <f t="shared" si="65"/>
        <v>-2.2870985879182988</v>
      </c>
      <c r="G572" s="7">
        <f t="shared" si="66"/>
        <v>-0.79797078740214333</v>
      </c>
      <c r="H572" s="8">
        <v>16.613299999999999</v>
      </c>
      <c r="I572" s="9">
        <v>0.74705199589550353</v>
      </c>
      <c r="J572" s="7">
        <v>8.6099999999999996E-2</v>
      </c>
      <c r="K572" s="7">
        <v>0.1229</v>
      </c>
      <c r="L572" s="7">
        <v>0.1348</v>
      </c>
      <c r="M572" s="7">
        <v>0.1169</v>
      </c>
      <c r="N572" s="14">
        <v>-2.1877206503989853E-2</v>
      </c>
      <c r="O572" s="10">
        <f t="shared" si="63"/>
        <v>7.175E-3</v>
      </c>
      <c r="P572" s="12">
        <v>0</v>
      </c>
      <c r="Q572" s="11">
        <v>1.18E-2</v>
      </c>
      <c r="R572" s="11">
        <v>2.12E-2</v>
      </c>
      <c r="S572" s="9">
        <v>1.0202832620000001E-3</v>
      </c>
      <c r="T572" s="13">
        <v>-9.8410000000000008E-3</v>
      </c>
      <c r="U572" s="13">
        <v>-1.495E-2</v>
      </c>
      <c r="V572">
        <v>56.166699999999999</v>
      </c>
      <c r="W572">
        <v>3.9466699078931069E-3</v>
      </c>
      <c r="X572">
        <v>1.9570000000000001E-2</v>
      </c>
      <c r="Y572" s="11">
        <f t="shared" si="62"/>
        <v>3.0800000000000008E-2</v>
      </c>
      <c r="Z572">
        <f t="shared" si="64"/>
        <v>9.4000000000000004E-3</v>
      </c>
      <c r="AA572" s="11">
        <f t="shared" si="60"/>
        <v>1.1900000000000008E-2</v>
      </c>
      <c r="AB572">
        <v>144.29750000000001</v>
      </c>
    </row>
    <row r="573" spans="1:28" x14ac:dyDescent="0.25">
      <c r="A573" s="26">
        <v>31017</v>
      </c>
      <c r="B573" s="6">
        <v>167.24</v>
      </c>
      <c r="C573" s="7">
        <v>7.53</v>
      </c>
      <c r="D573" s="7">
        <f t="shared" si="61"/>
        <v>-3.100534864676562</v>
      </c>
      <c r="E573" s="7">
        <v>-3.0784071254950258</v>
      </c>
      <c r="F573" s="7">
        <f t="shared" si="65"/>
        <v>-2.3076204710953019</v>
      </c>
      <c r="G573" s="7">
        <f t="shared" si="66"/>
        <v>-0.79291439358126037</v>
      </c>
      <c r="H573" s="8">
        <v>16.64</v>
      </c>
      <c r="I573" s="9">
        <v>0.73309837648670739</v>
      </c>
      <c r="J573" s="7">
        <v>8.0600000000000005E-2</v>
      </c>
      <c r="K573" s="7">
        <v>0.12130000000000001</v>
      </c>
      <c r="L573" s="7">
        <v>0.13400000000000001</v>
      </c>
      <c r="M573" s="7">
        <v>0.11700000000000001</v>
      </c>
      <c r="N573" s="14">
        <v>-2.7196786594198941E-2</v>
      </c>
      <c r="O573" s="10">
        <f t="shared" si="63"/>
        <v>6.7166666666666668E-3</v>
      </c>
      <c r="P573" s="12">
        <v>0</v>
      </c>
      <c r="Q573" s="11">
        <v>9.1000000000000004E-3</v>
      </c>
      <c r="R573" s="11">
        <v>1.2800000000000001E-2</v>
      </c>
      <c r="S573" s="9">
        <v>1.1900550720000001E-3</v>
      </c>
      <c r="T573" s="13">
        <v>2.5555999999999999E-2</v>
      </c>
      <c r="U573" s="13">
        <v>2.1843000000000001E-2</v>
      </c>
      <c r="V573">
        <v>56.229599999999998</v>
      </c>
      <c r="W573">
        <v>1.1198806410203745E-3</v>
      </c>
      <c r="X573">
        <v>1.554E-2</v>
      </c>
      <c r="Y573" s="11">
        <f t="shared" si="62"/>
        <v>3.6400000000000002E-2</v>
      </c>
      <c r="Z573">
        <f t="shared" si="64"/>
        <v>3.7000000000000002E-3</v>
      </c>
      <c r="AA573" s="11">
        <f t="shared" si="60"/>
        <v>1.2700000000000003E-2</v>
      </c>
      <c r="AB573">
        <v>175.29759999999999</v>
      </c>
    </row>
    <row r="574" spans="1:28" x14ac:dyDescent="0.25">
      <c r="A574" s="26">
        <v>31048</v>
      </c>
      <c r="B574" s="6">
        <v>179.63</v>
      </c>
      <c r="C574" s="7">
        <v>7.5733300000000003</v>
      </c>
      <c r="D574" s="7">
        <f t="shared" si="61"/>
        <v>-3.1662663147368453</v>
      </c>
      <c r="E574" s="7">
        <v>-3.0947970414444654</v>
      </c>
      <c r="F574" s="7">
        <f t="shared" si="65"/>
        <v>-2.3841083260439229</v>
      </c>
      <c r="G574" s="7">
        <f t="shared" si="66"/>
        <v>-0.78215798869292252</v>
      </c>
      <c r="H574" s="8">
        <v>16.556699999999999</v>
      </c>
      <c r="I574" s="9">
        <v>0.69025544580616582</v>
      </c>
      <c r="J574" s="7">
        <v>7.7600000000000002E-2</v>
      </c>
      <c r="K574" s="7">
        <v>0.1208</v>
      </c>
      <c r="L574" s="7">
        <v>0.1326</v>
      </c>
      <c r="M574" s="7">
        <v>0.11269999999999999</v>
      </c>
      <c r="N574" s="14">
        <v>-2.9905005179054991E-2</v>
      </c>
      <c r="O574" s="10">
        <f t="shared" si="63"/>
        <v>6.4666666666666666E-3</v>
      </c>
      <c r="P574" s="12">
        <v>1.8993352326686086E-3</v>
      </c>
      <c r="Q574" s="11">
        <v>3.6400000000000002E-2</v>
      </c>
      <c r="R574" s="11">
        <v>3.2500000000000001E-2</v>
      </c>
      <c r="S574" s="9">
        <v>1.6358536819999999E-3</v>
      </c>
      <c r="T574" s="13">
        <v>7.6868000000000006E-2</v>
      </c>
      <c r="U574" s="13">
        <v>7.4736999999999998E-2</v>
      </c>
      <c r="V574">
        <v>56.139800000000001</v>
      </c>
      <c r="W574">
        <v>-1.597023631681477E-3</v>
      </c>
      <c r="X574">
        <v>1.651E-2</v>
      </c>
      <c r="Y574" s="11">
        <f t="shared" si="62"/>
        <v>3.5099999999999992E-2</v>
      </c>
      <c r="Z574">
        <f t="shared" si="64"/>
        <v>-3.9000000000000007E-3</v>
      </c>
      <c r="AA574" s="11">
        <f t="shared" si="60"/>
        <v>1.1799999999999991E-2</v>
      </c>
      <c r="AB574">
        <v>125.22473907470703</v>
      </c>
    </row>
    <row r="575" spans="1:28" x14ac:dyDescent="0.25">
      <c r="A575" s="26">
        <v>31079</v>
      </c>
      <c r="B575" s="6">
        <v>181.19</v>
      </c>
      <c r="C575" s="7">
        <v>7.6166700000000001</v>
      </c>
      <c r="D575" s="7">
        <f t="shared" si="61"/>
        <v>-3.1692069381392463</v>
      </c>
      <c r="E575" s="7">
        <v>-3.1605599134719746</v>
      </c>
      <c r="F575" s="7">
        <f t="shared" si="65"/>
        <v>-2.3978053160299875</v>
      </c>
      <c r="G575" s="7">
        <f t="shared" si="66"/>
        <v>-0.77140162210925878</v>
      </c>
      <c r="H575" s="8">
        <v>16.473299999999998</v>
      </c>
      <c r="I575" s="9">
        <v>0.69173916090996179</v>
      </c>
      <c r="J575" s="7">
        <v>8.2699999999999996E-2</v>
      </c>
      <c r="K575" s="7">
        <v>0.12130000000000001</v>
      </c>
      <c r="L575" s="7">
        <v>0.1323</v>
      </c>
      <c r="M575" s="7">
        <v>0.12089999999999999</v>
      </c>
      <c r="N575" s="14">
        <v>-2.4518917454503901E-2</v>
      </c>
      <c r="O575" s="10">
        <f t="shared" si="63"/>
        <v>6.8916666666666666E-3</v>
      </c>
      <c r="P575" s="12">
        <v>4.7393364928909332E-3</v>
      </c>
      <c r="Q575" s="11">
        <v>-4.9299999999999997E-2</v>
      </c>
      <c r="R575" s="11">
        <v>-3.73E-2</v>
      </c>
      <c r="S575" s="9">
        <v>7.4530291600000012E-4</v>
      </c>
      <c r="T575" s="13">
        <v>1.4166E-2</v>
      </c>
      <c r="U575" s="13">
        <v>8.8859999999999998E-3</v>
      </c>
      <c r="V575">
        <v>56.332299999999996</v>
      </c>
      <c r="W575">
        <v>3.4289398964726533E-3</v>
      </c>
      <c r="X575">
        <v>1.566E-2</v>
      </c>
      <c r="Y575" s="11">
        <f t="shared" si="62"/>
        <v>3.8199999999999998E-2</v>
      </c>
      <c r="Z575">
        <f t="shared" si="64"/>
        <v>1.1999999999999997E-2</v>
      </c>
      <c r="AA575" s="11">
        <f t="shared" si="60"/>
        <v>1.0999999999999996E-2</v>
      </c>
      <c r="AB575">
        <v>99.02081298828125</v>
      </c>
    </row>
    <row r="576" spans="1:28" x14ac:dyDescent="0.25">
      <c r="A576" s="26">
        <v>31107</v>
      </c>
      <c r="B576" s="6">
        <v>180.66</v>
      </c>
      <c r="C576" s="7">
        <v>7.66</v>
      </c>
      <c r="D576" s="7">
        <f t="shared" si="61"/>
        <v>-3.1606048279691974</v>
      </c>
      <c r="E576" s="7">
        <v>-3.1635342206955164</v>
      </c>
      <c r="F576" s="7">
        <f t="shared" si="65"/>
        <v>-2.399945418965959</v>
      </c>
      <c r="G576" s="7">
        <f t="shared" si="66"/>
        <v>-0.76065940900323847</v>
      </c>
      <c r="H576" s="8">
        <v>16.39</v>
      </c>
      <c r="I576" s="9">
        <v>0.72364577906187344</v>
      </c>
      <c r="J576" s="7">
        <v>8.5199999999999998E-2</v>
      </c>
      <c r="K576" s="7">
        <v>0.12560000000000002</v>
      </c>
      <c r="L576" s="7">
        <v>0.13689999999999999</v>
      </c>
      <c r="M576" s="7">
        <v>0.1181</v>
      </c>
      <c r="N576" s="14">
        <v>-2.4815769328601071E-2</v>
      </c>
      <c r="O576" s="10">
        <f t="shared" si="63"/>
        <v>7.0999999999999995E-3</v>
      </c>
      <c r="P576" s="12">
        <v>3.7735849056603765E-3</v>
      </c>
      <c r="Q576" s="11">
        <v>3.0700000000000002E-2</v>
      </c>
      <c r="R576" s="11">
        <v>1.7899999999999999E-2</v>
      </c>
      <c r="S576" s="9">
        <v>8.0226054299999995E-4</v>
      </c>
      <c r="T576" s="13">
        <v>-6.3599999999999996E-4</v>
      </c>
      <c r="U576" s="13">
        <v>-3.98E-3</v>
      </c>
      <c r="V576">
        <v>56.423200000000001</v>
      </c>
      <c r="W576">
        <v>1.6136390667521984E-3</v>
      </c>
      <c r="X576">
        <v>1.0449999999999999E-2</v>
      </c>
      <c r="Y576" s="11">
        <f t="shared" si="62"/>
        <v>3.2899999999999999E-2</v>
      </c>
      <c r="Z576">
        <f t="shared" si="64"/>
        <v>-1.2800000000000002E-2</v>
      </c>
      <c r="AA576" s="11">
        <f t="shared" si="60"/>
        <v>1.1299999999999977E-2</v>
      </c>
      <c r="AB576">
        <v>112.19050598144531</v>
      </c>
    </row>
    <row r="577" spans="1:28" x14ac:dyDescent="0.25">
      <c r="A577" s="26">
        <v>31138</v>
      </c>
      <c r="B577" s="6">
        <v>179.83</v>
      </c>
      <c r="C577" s="7">
        <v>7.6866700000000003</v>
      </c>
      <c r="D577" s="7">
        <f t="shared" si="61"/>
        <v>-3.1525243003530519</v>
      </c>
      <c r="E577" s="7">
        <v>-3.1571291518976436</v>
      </c>
      <c r="F577" s="7">
        <f t="shared" si="65"/>
        <v>-2.4113310680399884</v>
      </c>
      <c r="G577" s="7">
        <f t="shared" si="66"/>
        <v>-0.74119323231306378</v>
      </c>
      <c r="H577" s="8">
        <v>16.13</v>
      </c>
      <c r="I577" s="9">
        <v>0.72866159006724651</v>
      </c>
      <c r="J577" s="7">
        <v>7.9500000000000001E-2</v>
      </c>
      <c r="K577" s="7">
        <v>0.12230000000000001</v>
      </c>
      <c r="L577" s="7">
        <v>0.1351</v>
      </c>
      <c r="M577" s="7">
        <v>0.1162</v>
      </c>
      <c r="N577" s="14">
        <v>-2.2411793008319962E-2</v>
      </c>
      <c r="O577" s="10">
        <f t="shared" si="63"/>
        <v>6.6249999999999998E-3</v>
      </c>
      <c r="P577" s="12">
        <v>4.6992481203007586E-3</v>
      </c>
      <c r="Q577" s="11">
        <v>2.4199999999999999E-2</v>
      </c>
      <c r="R577" s="11">
        <v>2.9600000000000001E-2</v>
      </c>
      <c r="S577" s="9">
        <v>4.59898226E-4</v>
      </c>
      <c r="T577" s="13">
        <v>-3.7039999999999998E-3</v>
      </c>
      <c r="U577" s="13">
        <v>-5.4130000000000003E-3</v>
      </c>
      <c r="V577">
        <v>56.269300000000001</v>
      </c>
      <c r="W577">
        <v>-2.7276014121850613E-3</v>
      </c>
      <c r="X577">
        <v>9.3760000000000007E-3</v>
      </c>
      <c r="Y577" s="11">
        <f t="shared" si="62"/>
        <v>3.6699999999999997E-2</v>
      </c>
      <c r="Z577">
        <f t="shared" si="64"/>
        <v>5.400000000000002E-3</v>
      </c>
      <c r="AA577" s="11">
        <f t="shared" si="60"/>
        <v>1.2799999999999992E-2</v>
      </c>
      <c r="AB577">
        <v>102.81132507324219</v>
      </c>
    </row>
    <row r="578" spans="1:28" x14ac:dyDescent="0.25">
      <c r="A578" s="26">
        <v>31168</v>
      </c>
      <c r="B578" s="6">
        <v>189.55</v>
      </c>
      <c r="C578" s="7">
        <v>7.71333</v>
      </c>
      <c r="D578" s="7">
        <f t="shared" si="61"/>
        <v>-3.2017028410171338</v>
      </c>
      <c r="E578" s="7">
        <v>-3.1490619592318958</v>
      </c>
      <c r="F578" s="7">
        <f t="shared" si="65"/>
        <v>-2.4802223074240262</v>
      </c>
      <c r="G578" s="7">
        <f t="shared" si="66"/>
        <v>-0.72148053359310771</v>
      </c>
      <c r="H578" s="8">
        <v>15.87</v>
      </c>
      <c r="I578" s="9">
        <v>0.69689298393656729</v>
      </c>
      <c r="J578" s="7">
        <v>7.4800000000000005E-2</v>
      </c>
      <c r="K578" s="7">
        <v>0.11720000000000001</v>
      </c>
      <c r="L578" s="7">
        <v>0.13150000000000001</v>
      </c>
      <c r="M578" s="7">
        <v>0.1062</v>
      </c>
      <c r="N578" s="14">
        <v>-2.5480930551009601E-2</v>
      </c>
      <c r="O578" s="10">
        <f t="shared" si="63"/>
        <v>6.2333333333333338E-3</v>
      </c>
      <c r="P578" s="12">
        <v>3.7418147801682178E-3</v>
      </c>
      <c r="Q578" s="11">
        <v>8.9599999999999999E-2</v>
      </c>
      <c r="R578" s="11">
        <v>8.2000000000000003E-2</v>
      </c>
      <c r="S578" s="9">
        <v>8.3386069899999999E-4</v>
      </c>
      <c r="T578" s="13">
        <v>6.2740000000000004E-2</v>
      </c>
      <c r="U578" s="13">
        <v>5.6847000000000002E-2</v>
      </c>
      <c r="V578">
        <v>56.348799999999997</v>
      </c>
      <c r="W578">
        <v>1.4128485692908195E-3</v>
      </c>
      <c r="X578">
        <v>7.6080000000000002E-3</v>
      </c>
      <c r="Y578" s="11">
        <f t="shared" si="62"/>
        <v>3.1399999999999997E-2</v>
      </c>
      <c r="Z578">
        <f t="shared" si="64"/>
        <v>-7.5999999999999956E-3</v>
      </c>
      <c r="AA578" s="11">
        <f t="shared" si="60"/>
        <v>1.4299999999999993E-2</v>
      </c>
      <c r="AB578">
        <v>120.08272552490234</v>
      </c>
    </row>
    <row r="579" spans="1:28" x14ac:dyDescent="0.25">
      <c r="A579" s="26">
        <v>31199</v>
      </c>
      <c r="B579" s="6">
        <v>191.85</v>
      </c>
      <c r="C579" s="7">
        <v>7.74</v>
      </c>
      <c r="D579" s="7">
        <f t="shared" si="61"/>
        <v>-3.2103121290913257</v>
      </c>
      <c r="E579" s="7">
        <v>-3.1982511543607082</v>
      </c>
      <c r="F579" s="7">
        <f t="shared" si="65"/>
        <v>-2.5088020821656207</v>
      </c>
      <c r="G579" s="7">
        <f t="shared" si="66"/>
        <v>-0.70151004692570484</v>
      </c>
      <c r="H579" s="8">
        <v>15.61</v>
      </c>
      <c r="I579" s="9">
        <v>0.68643014392044688</v>
      </c>
      <c r="J579" s="7">
        <v>6.9500000000000006E-2</v>
      </c>
      <c r="K579" s="7">
        <v>0.1094</v>
      </c>
      <c r="L579" s="7">
        <v>0.124</v>
      </c>
      <c r="M579" s="7">
        <v>0.1055</v>
      </c>
      <c r="N579" s="14">
        <v>-2.6607513896564162E-2</v>
      </c>
      <c r="O579" s="10">
        <f t="shared" si="63"/>
        <v>5.7916666666666672E-3</v>
      </c>
      <c r="P579" s="12">
        <v>2.7958993476233651E-3</v>
      </c>
      <c r="Q579" s="11">
        <v>1.4200000000000001E-2</v>
      </c>
      <c r="R579" s="11">
        <v>8.3000000000000001E-3</v>
      </c>
      <c r="S579" s="9">
        <v>7.4152271899999994E-4</v>
      </c>
      <c r="T579" s="13">
        <v>1.6064999999999999E-2</v>
      </c>
      <c r="U579" s="13">
        <v>1.2925000000000001E-2</v>
      </c>
      <c r="V579">
        <v>56.390099999999997</v>
      </c>
      <c r="W579">
        <v>7.3293486285421643E-4</v>
      </c>
      <c r="X579">
        <v>-1.4270000000000001E-3</v>
      </c>
      <c r="Y579" s="11">
        <f t="shared" si="62"/>
        <v>3.599999999999999E-2</v>
      </c>
      <c r="Z579">
        <f t="shared" si="64"/>
        <v>-5.9000000000000007E-3</v>
      </c>
      <c r="AA579" s="11">
        <f t="shared" si="60"/>
        <v>1.4600000000000002E-2</v>
      </c>
      <c r="AB579">
        <v>132.71318054199219</v>
      </c>
    </row>
    <row r="580" spans="1:28" x14ac:dyDescent="0.25">
      <c r="A580" s="26">
        <v>31229</v>
      </c>
      <c r="B580" s="6">
        <v>190.92</v>
      </c>
      <c r="C580" s="7">
        <v>7.7733299999999996</v>
      </c>
      <c r="D580" s="7">
        <f t="shared" si="61"/>
        <v>-3.2011558481400724</v>
      </c>
      <c r="E580" s="7">
        <v>-3.2060151726953379</v>
      </c>
      <c r="F580" s="7">
        <f t="shared" si="65"/>
        <v>-2.5120924684008048</v>
      </c>
      <c r="G580" s="7">
        <f t="shared" si="66"/>
        <v>-0.68906337973926746</v>
      </c>
      <c r="H580" s="8">
        <v>15.4833</v>
      </c>
      <c r="I580" s="9">
        <v>0.68032208987346465</v>
      </c>
      <c r="J580" s="7">
        <v>7.0800000000000002E-2</v>
      </c>
      <c r="K580" s="7">
        <v>0.10970000000000001</v>
      </c>
      <c r="L580" s="7">
        <v>0.12429999999999999</v>
      </c>
      <c r="M580" s="7">
        <v>0.1091</v>
      </c>
      <c r="N580" s="14">
        <v>-2.4638662966040597E-2</v>
      </c>
      <c r="O580" s="10">
        <f t="shared" si="63"/>
        <v>5.8999999999999999E-3</v>
      </c>
      <c r="P580" s="12">
        <v>1.8587360594795044E-3</v>
      </c>
      <c r="Q580" s="11">
        <v>-1.7999999999999999E-2</v>
      </c>
      <c r="R580" s="11">
        <v>-1.21E-2</v>
      </c>
      <c r="S580" s="9">
        <v>7.1863328600000015E-4</v>
      </c>
      <c r="T580" s="13">
        <v>-3.3210000000000002E-3</v>
      </c>
      <c r="U580" s="13">
        <v>-5.2350000000000001E-3</v>
      </c>
      <c r="V580">
        <v>56.023400000000002</v>
      </c>
      <c r="W580">
        <v>-6.5029145186831462E-3</v>
      </c>
      <c r="X580">
        <v>1.863E-4</v>
      </c>
      <c r="Y580" s="11">
        <f t="shared" si="62"/>
        <v>3.8300000000000001E-2</v>
      </c>
      <c r="Z580">
        <f t="shared" si="64"/>
        <v>5.899999999999999E-3</v>
      </c>
      <c r="AA580" s="11">
        <f t="shared" si="60"/>
        <v>1.4599999999999988E-2</v>
      </c>
      <c r="AB580">
        <v>128.00181579589844</v>
      </c>
    </row>
    <row r="581" spans="1:28" x14ac:dyDescent="0.25">
      <c r="A581" s="26">
        <v>31260</v>
      </c>
      <c r="B581" s="6">
        <v>188.63</v>
      </c>
      <c r="C581" s="7">
        <v>7.8066700000000004</v>
      </c>
      <c r="D581" s="7">
        <f t="shared" si="61"/>
        <v>-3.1848089278707801</v>
      </c>
      <c r="E581" s="7">
        <v>-3.1968759956508426</v>
      </c>
      <c r="F581" s="7">
        <f t="shared" si="65"/>
        <v>-2.5082355634703317</v>
      </c>
      <c r="G581" s="7">
        <f t="shared" si="66"/>
        <v>-0.67657336440044857</v>
      </c>
      <c r="H581" s="8">
        <v>15.3567</v>
      </c>
      <c r="I581" s="9">
        <v>0.68717625804904015</v>
      </c>
      <c r="J581" s="7">
        <v>7.1399999999999991E-2</v>
      </c>
      <c r="K581" s="7">
        <v>0.1105</v>
      </c>
      <c r="L581" s="7">
        <v>0.125</v>
      </c>
      <c r="M581" s="7">
        <v>0.10680000000000001</v>
      </c>
      <c r="N581" s="14">
        <v>-2.4227473173315993E-2</v>
      </c>
      <c r="O581" s="10">
        <f t="shared" si="63"/>
        <v>5.9499999999999996E-3</v>
      </c>
      <c r="P581" s="12">
        <v>1.8552875695732052E-3</v>
      </c>
      <c r="Q581" s="11">
        <v>2.5899999999999999E-2</v>
      </c>
      <c r="R581" s="11">
        <v>2.5999999999999999E-2</v>
      </c>
      <c r="S581" s="9">
        <v>6.2970458600000007E-4</v>
      </c>
      <c r="T581" s="13">
        <v>-6.4729999999999996E-3</v>
      </c>
      <c r="U581" s="13">
        <v>-1.1871E-2</v>
      </c>
      <c r="V581">
        <v>56.255499999999998</v>
      </c>
      <c r="W581">
        <v>4.1429117118917365E-3</v>
      </c>
      <c r="X581">
        <v>1.9629999999999999E-3</v>
      </c>
      <c r="Y581" s="11">
        <f t="shared" si="62"/>
        <v>3.5400000000000015E-2</v>
      </c>
      <c r="Z581">
        <f t="shared" si="64"/>
        <v>9.9999999999999395E-5</v>
      </c>
      <c r="AA581" s="11">
        <f t="shared" si="60"/>
        <v>1.4499999999999999E-2</v>
      </c>
      <c r="AB581">
        <v>126.76611328125</v>
      </c>
    </row>
    <row r="582" spans="1:28" x14ac:dyDescent="0.25">
      <c r="A582" s="26">
        <v>31291</v>
      </c>
      <c r="B582" s="6">
        <v>182.08</v>
      </c>
      <c r="C582" s="7">
        <v>7.84</v>
      </c>
      <c r="D582" s="7">
        <f t="shared" si="61"/>
        <v>-3.1452073165756498</v>
      </c>
      <c r="E582" s="7">
        <v>-3.180548589995317</v>
      </c>
      <c r="F582" s="7">
        <f t="shared" si="65"/>
        <v>-2.4811789840308958</v>
      </c>
      <c r="G582" s="7">
        <f t="shared" si="66"/>
        <v>-0.66402833254475402</v>
      </c>
      <c r="H582" s="8">
        <v>15.23</v>
      </c>
      <c r="I582" s="9">
        <v>0.68995882977202083</v>
      </c>
      <c r="J582" s="7">
        <v>7.0999999999999994E-2</v>
      </c>
      <c r="K582" s="7">
        <v>0.11070000000000001</v>
      </c>
      <c r="L582" s="7">
        <v>0.12480000000000001</v>
      </c>
      <c r="M582" s="7">
        <v>0.1082</v>
      </c>
      <c r="N582" s="14">
        <v>-3.1294354176146233E-2</v>
      </c>
      <c r="O582" s="10">
        <f t="shared" si="63"/>
        <v>5.9166666666666664E-3</v>
      </c>
      <c r="P582" s="12">
        <v>2.7777777777777679E-3</v>
      </c>
      <c r="Q582" s="11">
        <v>-2.0999999999999999E-3</v>
      </c>
      <c r="R582" s="11">
        <v>7.1000000000000004E-3</v>
      </c>
      <c r="S582" s="9">
        <v>8.6584831700000004E-4</v>
      </c>
      <c r="T582" s="13">
        <v>-3.3248E-2</v>
      </c>
      <c r="U582" s="13">
        <v>-3.6197E-2</v>
      </c>
      <c r="V582">
        <v>56.4983</v>
      </c>
      <c r="W582">
        <v>4.3160224333621171E-3</v>
      </c>
      <c r="X582">
        <v>-4.7169999999999998E-3</v>
      </c>
      <c r="Y582" s="11">
        <f t="shared" si="62"/>
        <v>3.7200000000000011E-2</v>
      </c>
      <c r="Z582">
        <f t="shared" si="64"/>
        <v>9.1999999999999998E-3</v>
      </c>
      <c r="AA582" s="11">
        <f t="shared" si="60"/>
        <v>1.4100000000000001E-2</v>
      </c>
      <c r="AB582">
        <v>126.76856231689453</v>
      </c>
    </row>
    <row r="583" spans="1:28" x14ac:dyDescent="0.25">
      <c r="A583" s="26">
        <v>31321</v>
      </c>
      <c r="B583" s="6">
        <v>189.82</v>
      </c>
      <c r="C583" s="7">
        <v>7.86</v>
      </c>
      <c r="D583" s="7">
        <f t="shared" si="61"/>
        <v>-3.1842896482612311</v>
      </c>
      <c r="E583" s="7">
        <v>-3.1426595444968508</v>
      </c>
      <c r="F583" s="7">
        <f t="shared" si="65"/>
        <v>-2.5364739254411615</v>
      </c>
      <c r="G583" s="7">
        <f t="shared" si="66"/>
        <v>-0.64781572282006961</v>
      </c>
      <c r="H583" s="8">
        <v>15.023300000000001</v>
      </c>
      <c r="I583" s="9">
        <v>0.6670256346821315</v>
      </c>
      <c r="J583" s="7">
        <v>7.1599999999999997E-2</v>
      </c>
      <c r="K583" s="7">
        <v>0.11019999999999999</v>
      </c>
      <c r="L583" s="7">
        <v>0.12359999999999999</v>
      </c>
      <c r="M583" s="7">
        <v>0.1051</v>
      </c>
      <c r="N583" s="14">
        <v>-2.7069342186450126E-2</v>
      </c>
      <c r="O583" s="10">
        <f t="shared" si="63"/>
        <v>5.9666666666666661E-3</v>
      </c>
      <c r="P583" s="12">
        <v>3.6934441366573978E-3</v>
      </c>
      <c r="Q583" s="11">
        <v>3.3799999999999997E-2</v>
      </c>
      <c r="R583" s="11">
        <v>3.2899999999999999E-2</v>
      </c>
      <c r="S583" s="9">
        <v>9.1175793499999986E-4</v>
      </c>
      <c r="T583" s="13">
        <v>4.5079000000000001E-2</v>
      </c>
      <c r="U583" s="13">
        <v>4.2653000000000003E-2</v>
      </c>
      <c r="V583">
        <v>56.264800000000001</v>
      </c>
      <c r="W583">
        <v>-4.1328677146037912E-3</v>
      </c>
      <c r="X583">
        <v>-3.8909999999999999E-3</v>
      </c>
      <c r="Y583" s="11">
        <f t="shared" si="62"/>
        <v>3.3500000000000002E-2</v>
      </c>
      <c r="Z583">
        <f t="shared" si="64"/>
        <v>-8.9999999999999802E-4</v>
      </c>
      <c r="AA583" s="11">
        <f t="shared" si="60"/>
        <v>1.3399999999999995E-2</v>
      </c>
      <c r="AB583">
        <v>116.05770874023437</v>
      </c>
    </row>
    <row r="584" spans="1:28" x14ac:dyDescent="0.25">
      <c r="A584" s="26">
        <v>31352</v>
      </c>
      <c r="B584" s="6">
        <v>202.17</v>
      </c>
      <c r="C584" s="7">
        <v>7.88</v>
      </c>
      <c r="D584" s="7">
        <f t="shared" si="61"/>
        <v>-3.2447810237564476</v>
      </c>
      <c r="E584" s="7">
        <v>-3.1817483508325584</v>
      </c>
      <c r="F584" s="7">
        <f t="shared" si="65"/>
        <v>-2.6133540046181767</v>
      </c>
      <c r="G584" s="7">
        <f t="shared" si="66"/>
        <v>-0.63142701913827071</v>
      </c>
      <c r="H584" s="8">
        <v>14.816700000000001</v>
      </c>
      <c r="I584" s="9">
        <v>0.62270315800914322</v>
      </c>
      <c r="J584" s="7">
        <v>7.2400000000000006E-2</v>
      </c>
      <c r="K584" s="7">
        <v>0.10550000000000001</v>
      </c>
      <c r="L584" s="7">
        <v>0.11990000000000001</v>
      </c>
      <c r="M584" s="7">
        <v>0.1011</v>
      </c>
      <c r="N584" s="14">
        <v>-2.7715873026725353E-2</v>
      </c>
      <c r="O584" s="10">
        <f t="shared" si="63"/>
        <v>6.0333333333333341E-3</v>
      </c>
      <c r="P584" s="12">
        <v>2.7598896044158661E-3</v>
      </c>
      <c r="Q584" s="11">
        <v>4.0099999999999997E-2</v>
      </c>
      <c r="R584" s="11">
        <v>3.6999999999999998E-2</v>
      </c>
      <c r="S584" s="9">
        <v>9.4307190800000003E-4</v>
      </c>
      <c r="T584" s="13">
        <v>7.1887000000000006E-2</v>
      </c>
      <c r="U584" s="13">
        <v>6.6629999999999995E-2</v>
      </c>
      <c r="V584">
        <v>56.454900000000002</v>
      </c>
      <c r="W584">
        <v>3.3786665908347854E-3</v>
      </c>
      <c r="X584">
        <v>3.9690000000000003E-3</v>
      </c>
      <c r="Y584" s="11">
        <f t="shared" si="62"/>
        <v>2.8699999999999989E-2</v>
      </c>
      <c r="Z584">
        <f t="shared" si="64"/>
        <v>-3.0999999999999986E-3</v>
      </c>
      <c r="AA584" s="11">
        <f t="shared" si="60"/>
        <v>1.4399999999999996E-2</v>
      </c>
      <c r="AB584">
        <v>122.03687286376953</v>
      </c>
    </row>
    <row r="585" spans="1:28" x14ac:dyDescent="0.25">
      <c r="A585" s="26">
        <v>31382</v>
      </c>
      <c r="B585" s="6">
        <v>211.28</v>
      </c>
      <c r="C585" s="7">
        <v>7.9</v>
      </c>
      <c r="D585" s="7">
        <f t="shared" si="61"/>
        <v>-3.286321508515901</v>
      </c>
      <c r="E585" s="7">
        <v>-3.2422461681532595</v>
      </c>
      <c r="F585" s="7">
        <f t="shared" si="65"/>
        <v>-2.6714780422262687</v>
      </c>
      <c r="G585" s="7">
        <f t="shared" si="66"/>
        <v>-0.61484346628963216</v>
      </c>
      <c r="H585" s="8">
        <v>14.61</v>
      </c>
      <c r="I585" s="9">
        <v>0.59269268816231002</v>
      </c>
      <c r="J585" s="7">
        <v>7.0999999999999994E-2</v>
      </c>
      <c r="K585" s="7">
        <v>0.1016</v>
      </c>
      <c r="L585" s="7">
        <v>0.1158</v>
      </c>
      <c r="M585" s="7">
        <v>9.5600000000000004E-2</v>
      </c>
      <c r="N585" s="14">
        <v>-1.9465081542443776E-2</v>
      </c>
      <c r="O585" s="10">
        <f t="shared" si="63"/>
        <v>5.9166666666666664E-3</v>
      </c>
      <c r="P585" s="12">
        <v>2.7522935779815683E-3</v>
      </c>
      <c r="Q585" s="11">
        <v>5.4100000000000002E-2</v>
      </c>
      <c r="R585" s="11">
        <v>4.6899999999999997E-2</v>
      </c>
      <c r="S585" s="9">
        <v>1.2301009530000003E-3</v>
      </c>
      <c r="T585" s="13">
        <v>4.8155999999999997E-2</v>
      </c>
      <c r="U585" s="13">
        <v>4.5156000000000002E-2</v>
      </c>
      <c r="V585">
        <v>57.0458</v>
      </c>
      <c r="W585">
        <v>1.0466761963974744E-2</v>
      </c>
      <c r="X585">
        <v>6.038E-3</v>
      </c>
      <c r="Y585" s="11">
        <f t="shared" si="62"/>
        <v>2.4600000000000011E-2</v>
      </c>
      <c r="Z585">
        <f t="shared" si="64"/>
        <v>-7.200000000000005E-3</v>
      </c>
      <c r="AA585" s="11">
        <f t="shared" si="60"/>
        <v>1.4200000000000004E-2</v>
      </c>
      <c r="AB585">
        <v>133.24391174316406</v>
      </c>
    </row>
    <row r="586" spans="1:28" x14ac:dyDescent="0.25">
      <c r="A586" s="26">
        <v>31413</v>
      </c>
      <c r="B586" s="6">
        <v>211.78</v>
      </c>
      <c r="C586" s="7">
        <v>7.94</v>
      </c>
      <c r="D586" s="7">
        <f t="shared" si="61"/>
        <v>-3.2836347247432638</v>
      </c>
      <c r="E586" s="7">
        <v>-3.2812709927298322</v>
      </c>
      <c r="F586" s="7">
        <f t="shared" si="65"/>
        <v>-2.6758972734217963</v>
      </c>
      <c r="G586" s="7">
        <f t="shared" si="66"/>
        <v>-0.60773745132146761</v>
      </c>
      <c r="H586" s="8">
        <v>14.58</v>
      </c>
      <c r="I586" s="9">
        <v>0.58351739985614171</v>
      </c>
      <c r="J586" s="7">
        <v>7.0699999999999999E-2</v>
      </c>
      <c r="K586" s="7">
        <v>0.10050000000000001</v>
      </c>
      <c r="L586" s="7">
        <v>0.1144</v>
      </c>
      <c r="M586" s="7">
        <v>9.5799999999999996E-2</v>
      </c>
      <c r="N586" s="14">
        <v>-1.9171777375255692E-2</v>
      </c>
      <c r="O586" s="10">
        <f t="shared" si="63"/>
        <v>5.8916666666666666E-3</v>
      </c>
      <c r="P586" s="12">
        <v>2.7447392497712553E-3</v>
      </c>
      <c r="Q586" s="11">
        <v>-2.5000000000000001E-3</v>
      </c>
      <c r="R586" s="11">
        <v>4.4999999999999997E-3</v>
      </c>
      <c r="S586" s="9">
        <v>1.9201437359999997E-3</v>
      </c>
      <c r="T586" s="13">
        <v>4.7060000000000001E-3</v>
      </c>
      <c r="U586" s="13">
        <v>2.9619999999999998E-3</v>
      </c>
      <c r="V586">
        <v>57.310400000000001</v>
      </c>
      <c r="W586">
        <v>4.6383782855179785E-3</v>
      </c>
      <c r="X586">
        <v>-3.1089999999999998E-3</v>
      </c>
      <c r="Y586" s="11">
        <f t="shared" si="62"/>
        <v>2.5099999999999997E-2</v>
      </c>
      <c r="Z586">
        <f t="shared" si="64"/>
        <v>6.9999999999999993E-3</v>
      </c>
      <c r="AA586" s="11">
        <f t="shared" si="60"/>
        <v>1.3899999999999996E-2</v>
      </c>
      <c r="AB586">
        <v>155.93292236328125</v>
      </c>
    </row>
    <row r="587" spans="1:28" x14ac:dyDescent="0.25">
      <c r="A587" s="26">
        <v>31444</v>
      </c>
      <c r="B587" s="6">
        <v>226.92</v>
      </c>
      <c r="C587" s="7">
        <v>7.98</v>
      </c>
      <c r="D587" s="7">
        <f t="shared" si="61"/>
        <v>-3.3476591209966489</v>
      </c>
      <c r="E587" s="7">
        <v>-3.2786095885405908</v>
      </c>
      <c r="F587" s="7">
        <f t="shared" si="65"/>
        <v>-2.7470065388408647</v>
      </c>
      <c r="G587" s="7">
        <f t="shared" si="66"/>
        <v>-0.60065258215578399</v>
      </c>
      <c r="H587" s="8">
        <v>14.55</v>
      </c>
      <c r="I587" s="9">
        <v>0.53637672170666917</v>
      </c>
      <c r="J587" s="7">
        <v>7.0599999999999996E-2</v>
      </c>
      <c r="K587" s="7">
        <v>9.6699999999999994E-2</v>
      </c>
      <c r="L587" s="7">
        <v>0.11109999999999999</v>
      </c>
      <c r="M587" s="7">
        <v>8.4099999999999994E-2</v>
      </c>
      <c r="N587" s="14">
        <v>-1.7914256914897474E-2</v>
      </c>
      <c r="O587" s="10">
        <f t="shared" si="63"/>
        <v>5.8833333333333333E-3</v>
      </c>
      <c r="P587" s="12">
        <v>-2.7372262773722733E-3</v>
      </c>
      <c r="Q587" s="11">
        <v>0.1145</v>
      </c>
      <c r="R587" s="11">
        <v>7.5200000000000003E-2</v>
      </c>
      <c r="S587" s="9">
        <v>1.089309137E-3</v>
      </c>
      <c r="T587" s="13">
        <v>7.6524999999999996E-2</v>
      </c>
      <c r="U587" s="13">
        <v>7.1555999999999995E-2</v>
      </c>
      <c r="V587">
        <v>56.934399999999997</v>
      </c>
      <c r="W587">
        <v>-6.5607638404199722E-3</v>
      </c>
      <c r="X587">
        <v>-1.259E-2</v>
      </c>
      <c r="Y587" s="11">
        <f t="shared" si="62"/>
        <v>1.3499999999999998E-2</v>
      </c>
      <c r="Z587">
        <f t="shared" si="64"/>
        <v>-3.9300000000000002E-2</v>
      </c>
      <c r="AA587" s="11">
        <f t="shared" si="60"/>
        <v>1.4399999999999996E-2</v>
      </c>
      <c r="AB587">
        <v>159.46768188476562</v>
      </c>
    </row>
    <row r="588" spans="1:28" x14ac:dyDescent="0.25">
      <c r="A588" s="26">
        <v>31472</v>
      </c>
      <c r="B588" s="6">
        <v>238.9</v>
      </c>
      <c r="C588" s="7">
        <v>8.02</v>
      </c>
      <c r="D588" s="7">
        <f t="shared" si="61"/>
        <v>-3.3941066324533411</v>
      </c>
      <c r="E588" s="7">
        <v>-3.3426591105799432</v>
      </c>
      <c r="F588" s="7">
        <f t="shared" si="65"/>
        <v>-2.8005180449351137</v>
      </c>
      <c r="G588" s="7">
        <f t="shared" si="66"/>
        <v>-0.59358858751822696</v>
      </c>
      <c r="H588" s="8">
        <v>14.52</v>
      </c>
      <c r="I588" s="9">
        <v>0.51962762769367821</v>
      </c>
      <c r="J588" s="7">
        <v>6.5599999999999992E-2</v>
      </c>
      <c r="K588" s="7">
        <v>0.09</v>
      </c>
      <c r="L588" s="7">
        <v>0.105</v>
      </c>
      <c r="M588" s="7">
        <v>7.6600000000000001E-2</v>
      </c>
      <c r="N588" s="14">
        <v>-1.6419622098147322E-2</v>
      </c>
      <c r="O588" s="10">
        <f t="shared" si="63"/>
        <v>5.4666666666666657E-3</v>
      </c>
      <c r="P588" s="12">
        <v>-4.5745654162854255E-3</v>
      </c>
      <c r="Q588" s="11">
        <v>7.6999999999999999E-2</v>
      </c>
      <c r="R588" s="11">
        <v>2.5600000000000001E-2</v>
      </c>
      <c r="S588" s="9">
        <v>1.373752759E-3</v>
      </c>
      <c r="T588" s="13">
        <v>5.5832E-2</v>
      </c>
      <c r="U588" s="13">
        <v>5.3319999999999999E-2</v>
      </c>
      <c r="V588">
        <v>56.542000000000002</v>
      </c>
      <c r="W588">
        <v>-6.8921425359711351E-3</v>
      </c>
      <c r="X588">
        <v>-1.485E-2</v>
      </c>
      <c r="Y588" s="11">
        <f t="shared" si="62"/>
        <v>1.100000000000001E-2</v>
      </c>
      <c r="Z588">
        <f t="shared" si="64"/>
        <v>-5.1400000000000001E-2</v>
      </c>
      <c r="AA588" s="11">
        <f t="shared" si="60"/>
        <v>1.4999999999999999E-2</v>
      </c>
      <c r="AB588">
        <v>160.19808959960937</v>
      </c>
    </row>
    <row r="589" spans="1:28" x14ac:dyDescent="0.25">
      <c r="A589" s="26">
        <v>31503</v>
      </c>
      <c r="B589" s="6">
        <v>235.52</v>
      </c>
      <c r="C589" s="7">
        <v>8.0466700000000007</v>
      </c>
      <c r="D589" s="7">
        <f t="shared" si="61"/>
        <v>-3.3765374942891144</v>
      </c>
      <c r="E589" s="7">
        <v>-3.3907867130803666</v>
      </c>
      <c r="F589" s="7">
        <f t="shared" si="65"/>
        <v>-2.7819187971218957</v>
      </c>
      <c r="G589" s="7">
        <f t="shared" si="66"/>
        <v>-0.59461869716721849</v>
      </c>
      <c r="H589" s="8">
        <v>14.583299999999999</v>
      </c>
      <c r="I589" s="9">
        <v>0.52971445868227218</v>
      </c>
      <c r="J589" s="7">
        <v>6.0599999999999994E-2</v>
      </c>
      <c r="K589" s="7">
        <v>8.7899999999999992E-2</v>
      </c>
      <c r="L589" s="7">
        <v>0.10189999999999999</v>
      </c>
      <c r="M589" s="7">
        <v>7.8200000000000006E-2</v>
      </c>
      <c r="N589" s="14">
        <v>-2.4584783278203574E-2</v>
      </c>
      <c r="O589" s="10">
        <f t="shared" si="63"/>
        <v>5.0499999999999998E-3</v>
      </c>
      <c r="P589" s="12">
        <v>-1.8382352941176405E-3</v>
      </c>
      <c r="Q589" s="11">
        <v>-8.0000000000000002E-3</v>
      </c>
      <c r="R589" s="11">
        <v>1.6000000000000001E-3</v>
      </c>
      <c r="S589" s="9">
        <v>2.4589752889999997E-3</v>
      </c>
      <c r="T589" s="13">
        <v>-1.3348E-2</v>
      </c>
      <c r="U589" s="13">
        <v>-1.5054E-2</v>
      </c>
      <c r="V589">
        <v>56.559899999999999</v>
      </c>
      <c r="W589">
        <v>3.1657882635912E-4</v>
      </c>
      <c r="X589">
        <v>-1.5259999999999999E-2</v>
      </c>
      <c r="Y589" s="11">
        <f t="shared" si="62"/>
        <v>1.7600000000000011E-2</v>
      </c>
      <c r="Z589">
        <f t="shared" si="64"/>
        <v>9.6000000000000009E-3</v>
      </c>
      <c r="AA589" s="11">
        <f t="shared" si="60"/>
        <v>1.3999999999999999E-2</v>
      </c>
      <c r="AB589">
        <v>150.36625671386719</v>
      </c>
    </row>
    <row r="590" spans="1:28" x14ac:dyDescent="0.25">
      <c r="A590" s="26">
        <v>31533</v>
      </c>
      <c r="B590" s="6">
        <v>247.35</v>
      </c>
      <c r="C590" s="7">
        <v>8.0733300000000003</v>
      </c>
      <c r="D590" s="7">
        <f t="shared" si="61"/>
        <v>-3.4222383010988819</v>
      </c>
      <c r="E590" s="7">
        <v>-3.3732297989656757</v>
      </c>
      <c r="F590" s="7">
        <f t="shared" si="65"/>
        <v>-2.8265892835572748</v>
      </c>
      <c r="G590" s="7">
        <f t="shared" si="66"/>
        <v>-0.59564901754160737</v>
      </c>
      <c r="H590" s="8">
        <v>14.646699999999999</v>
      </c>
      <c r="I590" s="9">
        <v>0.50354077081701487</v>
      </c>
      <c r="J590" s="7">
        <v>6.1500000000000006E-2</v>
      </c>
      <c r="K590" s="7">
        <v>9.0899999999999995E-2</v>
      </c>
      <c r="L590" s="7">
        <v>0.10289999999999999</v>
      </c>
      <c r="M590" s="7">
        <v>8.48E-2</v>
      </c>
      <c r="N590" s="14">
        <v>-2.1871955267722561E-2</v>
      </c>
      <c r="O590" s="10">
        <f t="shared" si="63"/>
        <v>5.1250000000000002E-3</v>
      </c>
      <c r="P590" s="12">
        <v>2.7624309392266788E-3</v>
      </c>
      <c r="Q590" s="11">
        <v>-5.0500000000000003E-2</v>
      </c>
      <c r="R590" s="11">
        <v>-1.6400000000000001E-2</v>
      </c>
      <c r="S590" s="9">
        <v>1.3699394430000001E-3</v>
      </c>
      <c r="T590" s="13">
        <v>5.5326E-2</v>
      </c>
      <c r="U590" s="13">
        <v>5.0804000000000002E-2</v>
      </c>
      <c r="V590">
        <v>56.682299999999998</v>
      </c>
      <c r="W590">
        <v>2.1640773763744094E-3</v>
      </c>
      <c r="X590">
        <v>-2.1100000000000001E-2</v>
      </c>
      <c r="Y590" s="11">
        <f t="shared" si="62"/>
        <v>2.3299999999999994E-2</v>
      </c>
      <c r="Z590">
        <f t="shared" si="64"/>
        <v>3.4100000000000005E-2</v>
      </c>
      <c r="AA590" s="11">
        <f t="shared" si="60"/>
        <v>1.1999999999999997E-2</v>
      </c>
      <c r="AB590">
        <v>132.63790893554688</v>
      </c>
    </row>
    <row r="591" spans="1:28" x14ac:dyDescent="0.25">
      <c r="A591" s="26">
        <v>31564</v>
      </c>
      <c r="B591" s="6">
        <v>250.84</v>
      </c>
      <c r="C591" s="7">
        <v>8.1</v>
      </c>
      <c r="D591" s="7">
        <f t="shared" si="61"/>
        <v>-3.4329512239964268</v>
      </c>
      <c r="E591" s="7">
        <v>-3.4189402759953245</v>
      </c>
      <c r="F591" s="7">
        <f t="shared" si="65"/>
        <v>-2.8362877510614739</v>
      </c>
      <c r="G591" s="7">
        <f t="shared" si="66"/>
        <v>-0.59666347293495314</v>
      </c>
      <c r="H591" s="8">
        <v>14.71</v>
      </c>
      <c r="I591" s="9">
        <v>0.49928145737351537</v>
      </c>
      <c r="J591" s="7">
        <v>6.2100000000000002E-2</v>
      </c>
      <c r="K591" s="7">
        <v>9.1300000000000006E-2</v>
      </c>
      <c r="L591" s="7">
        <v>0.10339999999999999</v>
      </c>
      <c r="M591" s="7">
        <v>7.9000000000000001E-2</v>
      </c>
      <c r="N591" s="14">
        <v>-1.2293237337018034E-2</v>
      </c>
      <c r="O591" s="10">
        <f t="shared" si="63"/>
        <v>5.1749999999999999E-3</v>
      </c>
      <c r="P591" s="12">
        <v>5.5096418732782926E-3</v>
      </c>
      <c r="Q591" s="11">
        <v>6.13E-2</v>
      </c>
      <c r="R591" s="11">
        <v>2.18E-2</v>
      </c>
      <c r="S591" s="9">
        <v>1.5965679159999999E-3</v>
      </c>
      <c r="T591" s="13">
        <v>1.5744000000000001E-2</v>
      </c>
      <c r="U591" s="13">
        <v>1.3310000000000001E-2</v>
      </c>
      <c r="V591">
        <v>56.497599999999998</v>
      </c>
      <c r="W591">
        <v>-3.2585127985279255E-3</v>
      </c>
      <c r="X591">
        <v>-1.8089999999999998E-2</v>
      </c>
      <c r="Y591" s="11">
        <f t="shared" si="62"/>
        <v>1.6899999999999998E-2</v>
      </c>
      <c r="Z591">
        <f t="shared" si="64"/>
        <v>-3.95E-2</v>
      </c>
      <c r="AA591" s="11">
        <f t="shared" si="60"/>
        <v>1.2099999999999986E-2</v>
      </c>
      <c r="AB591">
        <v>122.51177978515625</v>
      </c>
    </row>
    <row r="592" spans="1:28" x14ac:dyDescent="0.25">
      <c r="A592" s="26">
        <v>31594</v>
      </c>
      <c r="B592" s="6">
        <v>236.12</v>
      </c>
      <c r="C592" s="7">
        <v>8.1433300000000006</v>
      </c>
      <c r="D592" s="7">
        <f t="shared" si="61"/>
        <v>-3.3671409631038203</v>
      </c>
      <c r="E592" s="7">
        <v>-3.4276160984061521</v>
      </c>
      <c r="F592" s="7">
        <f t="shared" si="65"/>
        <v>-2.7726429334330507</v>
      </c>
      <c r="G592" s="7">
        <f t="shared" si="66"/>
        <v>-0.59449802967076981</v>
      </c>
      <c r="H592" s="8">
        <v>14.7567</v>
      </c>
      <c r="I592" s="9">
        <v>0.53230140088209943</v>
      </c>
      <c r="J592" s="7">
        <v>5.8299999999999998E-2</v>
      </c>
      <c r="K592" s="7">
        <v>8.8800000000000004E-2</v>
      </c>
      <c r="L592" s="7">
        <v>0.1016</v>
      </c>
      <c r="M592" s="7">
        <v>8.09E-2</v>
      </c>
      <c r="N592" s="14">
        <v>-1.1286033278164746E-2</v>
      </c>
      <c r="O592" s="10">
        <f t="shared" si="63"/>
        <v>4.8583333333333334E-3</v>
      </c>
      <c r="P592" s="12">
        <v>0</v>
      </c>
      <c r="Q592" s="11">
        <v>-1.0800000000000001E-2</v>
      </c>
      <c r="R592" s="11">
        <v>3.0999999999999999E-3</v>
      </c>
      <c r="S592" s="9">
        <v>2.4158617280000002E-3</v>
      </c>
      <c r="T592" s="13">
        <v>-5.7541000000000002E-2</v>
      </c>
      <c r="U592" s="13">
        <v>-5.9378E-2</v>
      </c>
      <c r="V592">
        <v>56.814</v>
      </c>
      <c r="W592">
        <v>5.6002378862111237E-3</v>
      </c>
      <c r="X592">
        <v>-2.2009999999999998E-2</v>
      </c>
      <c r="Y592" s="11">
        <f t="shared" si="62"/>
        <v>2.2600000000000002E-2</v>
      </c>
      <c r="Z592">
        <f t="shared" si="64"/>
        <v>1.3900000000000001E-2</v>
      </c>
      <c r="AA592" s="11">
        <f t="shared" si="60"/>
        <v>1.2799999999999992E-2</v>
      </c>
      <c r="AB592">
        <v>132.11962890625</v>
      </c>
    </row>
    <row r="593" spans="1:28" x14ac:dyDescent="0.25">
      <c r="A593" s="26">
        <v>31625</v>
      </c>
      <c r="B593" s="6">
        <v>252.93</v>
      </c>
      <c r="C593" s="7">
        <v>8.1866699999999994</v>
      </c>
      <c r="D593" s="7">
        <f t="shared" si="61"/>
        <v>-3.4306055488258211</v>
      </c>
      <c r="E593" s="7">
        <v>-3.3618329285956157</v>
      </c>
      <c r="F593" s="7">
        <f t="shared" si="65"/>
        <v>-2.8382626417144303</v>
      </c>
      <c r="G593" s="7">
        <f t="shared" si="66"/>
        <v>-0.5923429071113907</v>
      </c>
      <c r="H593" s="8">
        <v>14.8033</v>
      </c>
      <c r="I593" s="9">
        <v>0.49780334397420906</v>
      </c>
      <c r="J593" s="7">
        <v>5.5300000000000002E-2</v>
      </c>
      <c r="K593" s="7">
        <v>8.72E-2</v>
      </c>
      <c r="L593" s="7">
        <v>0.1018</v>
      </c>
      <c r="M593" s="7">
        <v>7.6300000000000007E-2</v>
      </c>
      <c r="N593" s="14">
        <v>-9.6769523050228706E-3</v>
      </c>
      <c r="O593" s="10">
        <f t="shared" si="63"/>
        <v>4.6083333333333332E-3</v>
      </c>
      <c r="P593" s="12">
        <v>1.8264840182649067E-3</v>
      </c>
      <c r="Q593" s="11">
        <v>4.99E-2</v>
      </c>
      <c r="R593" s="11">
        <v>2.75E-2</v>
      </c>
      <c r="S593" s="9">
        <v>1.2606213719999998E-3</v>
      </c>
      <c r="T593" s="13">
        <v>7.4416999999999997E-2</v>
      </c>
      <c r="U593" s="13">
        <v>7.0075999999999999E-2</v>
      </c>
      <c r="V593">
        <v>56.738100000000003</v>
      </c>
      <c r="W593">
        <v>-1.335938325060675E-3</v>
      </c>
      <c r="X593">
        <v>-2.2550000000000001E-2</v>
      </c>
      <c r="Y593" s="11">
        <f t="shared" si="62"/>
        <v>2.1000000000000005E-2</v>
      </c>
      <c r="Z593">
        <f t="shared" si="64"/>
        <v>-2.24E-2</v>
      </c>
      <c r="AA593" s="11">
        <f t="shared" si="60"/>
        <v>1.4600000000000002E-2</v>
      </c>
      <c r="AB593">
        <v>127.552490234375</v>
      </c>
    </row>
    <row r="594" spans="1:28" x14ac:dyDescent="0.25">
      <c r="A594" s="26">
        <v>31656</v>
      </c>
      <c r="B594" s="6">
        <v>231.32</v>
      </c>
      <c r="C594" s="7">
        <v>8.23</v>
      </c>
      <c r="D594" s="7">
        <f t="shared" si="61"/>
        <v>-3.3360160186010388</v>
      </c>
      <c r="E594" s="7">
        <v>-3.4253267559137157</v>
      </c>
      <c r="F594" s="7">
        <f t="shared" si="65"/>
        <v>-2.7458021680413087</v>
      </c>
      <c r="G594" s="7">
        <f t="shared" si="66"/>
        <v>-0.59021385055973008</v>
      </c>
      <c r="H594" s="8">
        <v>14.85</v>
      </c>
      <c r="I594" s="9">
        <v>0.53462926713359515</v>
      </c>
      <c r="J594" s="7">
        <v>5.21E-2</v>
      </c>
      <c r="K594" s="7">
        <v>8.8900000000000007E-2</v>
      </c>
      <c r="L594" s="7">
        <v>0.10199999999999999</v>
      </c>
      <c r="M594" s="7">
        <v>8.2699999999999996E-2</v>
      </c>
      <c r="N594" s="14">
        <v>-5.1386604150598023E-3</v>
      </c>
      <c r="O594" s="10">
        <f t="shared" si="63"/>
        <v>4.3416666666666664E-3</v>
      </c>
      <c r="P594" s="12">
        <v>4.5578851412944044E-3</v>
      </c>
      <c r="Q594" s="11">
        <v>-0.05</v>
      </c>
      <c r="R594" s="11">
        <v>-1.14E-2</v>
      </c>
      <c r="S594" s="9">
        <v>4.2073784240000012E-3</v>
      </c>
      <c r="T594" s="13">
        <v>-8.3242999999999998E-2</v>
      </c>
      <c r="U594" s="13">
        <v>-8.5664000000000004E-2</v>
      </c>
      <c r="V594">
        <v>56.853200000000001</v>
      </c>
      <c r="W594">
        <v>2.0286192170692746E-3</v>
      </c>
      <c r="X594">
        <v>-2.0459999999999999E-2</v>
      </c>
      <c r="Y594" s="11">
        <f t="shared" si="62"/>
        <v>3.0599999999999995E-2</v>
      </c>
      <c r="Z594">
        <f t="shared" si="64"/>
        <v>3.8600000000000002E-2</v>
      </c>
      <c r="AA594" s="11">
        <f t="shared" si="60"/>
        <v>1.3099999999999987E-2</v>
      </c>
      <c r="AB594">
        <v>132.01832580566406</v>
      </c>
    </row>
    <row r="595" spans="1:28" x14ac:dyDescent="0.25">
      <c r="A595" s="26">
        <v>31686</v>
      </c>
      <c r="B595" s="6">
        <v>243.98</v>
      </c>
      <c r="C595" s="7">
        <v>8.2466699999999999</v>
      </c>
      <c r="D595" s="7">
        <f t="shared" si="61"/>
        <v>-3.3872767722207224</v>
      </c>
      <c r="E595" s="7">
        <v>-3.3339925507901484</v>
      </c>
      <c r="F595" s="7">
        <f t="shared" si="65"/>
        <v>-2.8074240819316594</v>
      </c>
      <c r="G595" s="7">
        <f t="shared" si="66"/>
        <v>-0.57985269028906306</v>
      </c>
      <c r="H595" s="8">
        <v>14.726699999999999</v>
      </c>
      <c r="I595" s="9">
        <v>0.5032458022909666</v>
      </c>
      <c r="J595" s="7">
        <v>5.1799999999999999E-2</v>
      </c>
      <c r="K595" s="7">
        <v>8.8599999999999998E-2</v>
      </c>
      <c r="L595" s="7">
        <v>0.1024</v>
      </c>
      <c r="M595" s="7">
        <v>8.0299999999999996E-2</v>
      </c>
      <c r="N595" s="14">
        <v>-8.0245039101474458E-3</v>
      </c>
      <c r="O595" s="10">
        <f t="shared" si="63"/>
        <v>4.3166666666666666E-3</v>
      </c>
      <c r="P595" s="12">
        <v>9.0744101633388752E-4</v>
      </c>
      <c r="Q595" s="11">
        <v>2.8899999999999999E-2</v>
      </c>
      <c r="R595" s="11">
        <v>1.89E-2</v>
      </c>
      <c r="S595" s="9">
        <v>9.906128400000002E-4</v>
      </c>
      <c r="T595" s="13">
        <v>5.6537999999999998E-2</v>
      </c>
      <c r="U595" s="13">
        <v>5.3813E-2</v>
      </c>
      <c r="V595">
        <v>57.119100000000003</v>
      </c>
      <c r="W595">
        <v>4.6769574975551427E-3</v>
      </c>
      <c r="X595">
        <v>-1.848E-2</v>
      </c>
      <c r="Y595" s="11">
        <f t="shared" si="62"/>
        <v>2.8499999999999998E-2</v>
      </c>
      <c r="Z595">
        <f t="shared" si="64"/>
        <v>-9.9999999999999985E-3</v>
      </c>
      <c r="AA595" s="11">
        <f t="shared" si="60"/>
        <v>1.3800000000000007E-2</v>
      </c>
      <c r="AB595">
        <v>111.50926208496094</v>
      </c>
    </row>
    <row r="596" spans="1:28" x14ac:dyDescent="0.25">
      <c r="A596" s="26">
        <v>31717</v>
      </c>
      <c r="B596" s="6">
        <v>249.22</v>
      </c>
      <c r="C596" s="7">
        <v>8.2633299999999998</v>
      </c>
      <c r="D596" s="7">
        <f t="shared" si="61"/>
        <v>-3.4065083865242767</v>
      </c>
      <c r="E596" s="7">
        <v>-3.3852586007301464</v>
      </c>
      <c r="F596" s="7">
        <f t="shared" si="65"/>
        <v>-2.8370885099435141</v>
      </c>
      <c r="G596" s="7">
        <f t="shared" si="66"/>
        <v>-0.56941987658076254</v>
      </c>
      <c r="H596" s="8">
        <v>14.603300000000001</v>
      </c>
      <c r="I596" s="9">
        <v>0.49367108445693569</v>
      </c>
      <c r="J596" s="7">
        <v>5.3499999999999999E-2</v>
      </c>
      <c r="K596" s="7">
        <v>8.6800000000000002E-2</v>
      </c>
      <c r="L596" s="7">
        <v>0.1007</v>
      </c>
      <c r="M596" s="7">
        <v>7.7899999999999997E-2</v>
      </c>
      <c r="N596" s="14">
        <v>-2.124438277073894E-3</v>
      </c>
      <c r="O596" s="10">
        <f t="shared" si="63"/>
        <v>4.4583333333333332E-3</v>
      </c>
      <c r="P596" s="12">
        <v>9.066183136900996E-4</v>
      </c>
      <c r="Q596" s="11">
        <v>2.6700000000000002E-2</v>
      </c>
      <c r="R596" s="11">
        <v>2.3300000000000001E-2</v>
      </c>
      <c r="S596" s="9">
        <v>1.730877451E-3</v>
      </c>
      <c r="T596" s="13">
        <v>2.4875999999999999E-2</v>
      </c>
      <c r="U596" s="13">
        <v>1.9716999999999998E-2</v>
      </c>
      <c r="V596">
        <v>57.379199999999997</v>
      </c>
      <c r="W596">
        <v>4.5536431771507988E-3</v>
      </c>
      <c r="X596">
        <v>-1.265E-2</v>
      </c>
      <c r="Y596" s="11">
        <f t="shared" si="62"/>
        <v>2.4399999999999998E-2</v>
      </c>
      <c r="Z596">
        <f t="shared" si="64"/>
        <v>-3.4000000000000002E-3</v>
      </c>
      <c r="AA596" s="11">
        <f t="shared" si="60"/>
        <v>1.3899999999999996E-2</v>
      </c>
      <c r="AB596">
        <v>115.02028656005859</v>
      </c>
    </row>
    <row r="597" spans="1:28" x14ac:dyDescent="0.25">
      <c r="A597" s="26">
        <v>31747</v>
      </c>
      <c r="B597" s="6">
        <v>242.17</v>
      </c>
      <c r="C597" s="7">
        <v>8.2799999999999994</v>
      </c>
      <c r="D597" s="7">
        <f t="shared" si="61"/>
        <v>-3.3757969904752421</v>
      </c>
      <c r="E597" s="7">
        <v>-3.4044930721175533</v>
      </c>
      <c r="F597" s="7">
        <f t="shared" si="65"/>
        <v>-2.8168715719148398</v>
      </c>
      <c r="G597" s="7">
        <f t="shared" si="66"/>
        <v>-0.55892541856040212</v>
      </c>
      <c r="H597" s="8">
        <v>14.48</v>
      </c>
      <c r="I597" s="9">
        <v>0.49843086579287427</v>
      </c>
      <c r="J597" s="7">
        <v>5.5300000000000002E-2</v>
      </c>
      <c r="K597" s="7">
        <v>8.4900000000000003E-2</v>
      </c>
      <c r="L597" s="7">
        <v>9.9700000000000011E-2</v>
      </c>
      <c r="M597" s="7">
        <v>7.8899999999999998E-2</v>
      </c>
      <c r="N597" s="14">
        <v>-1.1375999294814478E-2</v>
      </c>
      <c r="O597" s="10">
        <f t="shared" si="63"/>
        <v>4.6083333333333332E-3</v>
      </c>
      <c r="P597" s="12">
        <v>9.0579710144922387E-4</v>
      </c>
      <c r="Q597" s="11">
        <v>-1.8E-3</v>
      </c>
      <c r="R597" s="11">
        <v>1.17E-2</v>
      </c>
      <c r="S597" s="9">
        <v>1.2623237230000005E-3</v>
      </c>
      <c r="T597" s="13">
        <v>-2.7512999999999999E-2</v>
      </c>
      <c r="U597" s="13">
        <v>-3.0173999999999999E-2</v>
      </c>
      <c r="V597">
        <v>57.862299999999998</v>
      </c>
      <c r="W597">
        <v>8.4194272488985616E-3</v>
      </c>
      <c r="X597">
        <v>-1.8270000000000002E-2</v>
      </c>
      <c r="Y597" s="11">
        <f t="shared" si="62"/>
        <v>2.3599999999999996E-2</v>
      </c>
      <c r="Z597">
        <f t="shared" si="64"/>
        <v>1.35E-2</v>
      </c>
      <c r="AA597" s="11">
        <f t="shared" si="60"/>
        <v>1.4800000000000008E-2</v>
      </c>
      <c r="AB597">
        <v>108.96810913085937</v>
      </c>
    </row>
    <row r="598" spans="1:28" x14ac:dyDescent="0.25">
      <c r="A598" s="26">
        <v>31778</v>
      </c>
      <c r="B598" s="6">
        <v>274.08</v>
      </c>
      <c r="C598" s="7">
        <v>8.3000000000000007</v>
      </c>
      <c r="D598" s="7">
        <f t="shared" si="61"/>
        <v>-3.4971645197732575</v>
      </c>
      <c r="E598" s="7">
        <v>-3.3733844440698579</v>
      </c>
      <c r="F598" s="7">
        <f t="shared" si="65"/>
        <v>-2.9264777122399783</v>
      </c>
      <c r="G598" s="7">
        <f t="shared" si="66"/>
        <v>-0.57068680753327894</v>
      </c>
      <c r="H598" s="8">
        <v>14.6867</v>
      </c>
      <c r="I598" s="9">
        <v>0.43789735130025392</v>
      </c>
      <c r="J598" s="7">
        <v>5.4299999999999994E-2</v>
      </c>
      <c r="K598" s="7">
        <v>8.3599999999999994E-2</v>
      </c>
      <c r="L598" s="7">
        <v>9.7200000000000009E-2</v>
      </c>
      <c r="M598" s="7">
        <v>7.7799999999999994E-2</v>
      </c>
      <c r="N598" s="14">
        <v>-5.8406587369504159E-3</v>
      </c>
      <c r="O598" s="10">
        <f t="shared" si="63"/>
        <v>4.5249999999999995E-3</v>
      </c>
      <c r="P598" s="12">
        <v>6.3348416289592535E-3</v>
      </c>
      <c r="Q598" s="11">
        <v>1.61E-2</v>
      </c>
      <c r="R598" s="11">
        <v>2.1600000000000001E-2</v>
      </c>
      <c r="S598" s="9">
        <v>2.4782853190000007E-3</v>
      </c>
      <c r="T598" s="13">
        <v>0.135183</v>
      </c>
      <c r="U598" s="13">
        <v>0.13372400000000001</v>
      </c>
      <c r="V598">
        <v>57.685000000000002</v>
      </c>
      <c r="W598">
        <v>-3.0641713170751136E-3</v>
      </c>
      <c r="X598">
        <v>-7.8040000000000002E-3</v>
      </c>
      <c r="Y598" s="11">
        <f t="shared" si="62"/>
        <v>2.35E-2</v>
      </c>
      <c r="Z598">
        <f t="shared" si="64"/>
        <v>5.5000000000000014E-3</v>
      </c>
      <c r="AA598" s="11">
        <f t="shared" si="60"/>
        <v>1.3600000000000015E-2</v>
      </c>
      <c r="AB598">
        <v>122.11427307128906</v>
      </c>
    </row>
    <row r="599" spans="1:28" x14ac:dyDescent="0.25">
      <c r="A599" s="26">
        <v>31809</v>
      </c>
      <c r="B599" s="6">
        <v>284.2</v>
      </c>
      <c r="C599" s="7">
        <v>8.32</v>
      </c>
      <c r="D599" s="7">
        <f t="shared" si="61"/>
        <v>-3.5310159608298832</v>
      </c>
      <c r="E599" s="7">
        <v>-3.4947577797426925</v>
      </c>
      <c r="F599" s="7">
        <f t="shared" si="65"/>
        <v>-2.9487667682704841</v>
      </c>
      <c r="G599" s="7">
        <f t="shared" si="66"/>
        <v>-0.58224919255939911</v>
      </c>
      <c r="H599" s="8">
        <v>14.8933</v>
      </c>
      <c r="I599" s="9">
        <v>0.42491198251790707</v>
      </c>
      <c r="J599" s="7">
        <v>5.5899999999999998E-2</v>
      </c>
      <c r="K599" s="7">
        <v>8.3800000000000013E-2</v>
      </c>
      <c r="L599" s="7">
        <v>9.6500000000000002E-2</v>
      </c>
      <c r="M599" s="7">
        <v>7.6300000000000007E-2</v>
      </c>
      <c r="N599" s="14">
        <v>-4.5059360735821181E-3</v>
      </c>
      <c r="O599" s="10">
        <f t="shared" si="63"/>
        <v>4.6583333333333329E-3</v>
      </c>
      <c r="P599" s="12">
        <v>3.597122302158251E-3</v>
      </c>
      <c r="Q599" s="11">
        <v>2.0199999999999999E-2</v>
      </c>
      <c r="R599" s="11">
        <v>5.7999999999999996E-3</v>
      </c>
      <c r="S599" s="9">
        <v>1.412264196E-3</v>
      </c>
      <c r="T599" s="13">
        <v>4.1778000000000003E-2</v>
      </c>
      <c r="U599" s="13">
        <v>3.7844999999999997E-2</v>
      </c>
      <c r="V599">
        <v>58.439900000000002</v>
      </c>
      <c r="W599">
        <v>1.308659096818929E-2</v>
      </c>
      <c r="X599">
        <v>-9.025E-3</v>
      </c>
      <c r="Y599" s="11">
        <f t="shared" si="62"/>
        <v>2.0400000000000008E-2</v>
      </c>
      <c r="Z599">
        <f t="shared" si="64"/>
        <v>-1.44E-2</v>
      </c>
      <c r="AA599" s="11">
        <f t="shared" si="60"/>
        <v>1.2699999999999989E-2</v>
      </c>
      <c r="AB599">
        <v>109.14524078369141</v>
      </c>
    </row>
    <row r="600" spans="1:28" x14ac:dyDescent="0.25">
      <c r="A600" s="26">
        <v>31837</v>
      </c>
      <c r="B600" s="6">
        <v>291.7</v>
      </c>
      <c r="C600" s="7">
        <v>8.34</v>
      </c>
      <c r="D600" s="7">
        <f t="shared" si="61"/>
        <v>-3.5546626605030203</v>
      </c>
      <c r="E600" s="7">
        <v>-3.528614999292345</v>
      </c>
      <c r="F600" s="7">
        <f t="shared" si="65"/>
        <v>-2.961031133052797</v>
      </c>
      <c r="G600" s="7">
        <f t="shared" si="66"/>
        <v>-0.59363152745022318</v>
      </c>
      <c r="H600" s="8">
        <v>15.1</v>
      </c>
      <c r="I600" s="9">
        <v>0.42804021365129363</v>
      </c>
      <c r="J600" s="7">
        <v>5.5899999999999998E-2</v>
      </c>
      <c r="K600" s="7">
        <v>8.3599999999999994E-2</v>
      </c>
      <c r="L600" s="7">
        <v>9.6099999999999991E-2</v>
      </c>
      <c r="M600" s="7">
        <v>7.9500000000000001E-2</v>
      </c>
      <c r="N600" s="14">
        <v>-2.2174301930176486E-3</v>
      </c>
      <c r="O600" s="10">
        <f t="shared" si="63"/>
        <v>4.6583333333333329E-3</v>
      </c>
      <c r="P600" s="12">
        <v>4.4802867383513245E-3</v>
      </c>
      <c r="Q600" s="11">
        <v>-2.23E-2</v>
      </c>
      <c r="R600" s="11">
        <v>-8.6999999999999994E-3</v>
      </c>
      <c r="S600" s="9">
        <v>1.971102041E-3</v>
      </c>
      <c r="T600" s="13">
        <v>2.6335999999999998E-2</v>
      </c>
      <c r="U600" s="13">
        <v>2.3831999999999999E-2</v>
      </c>
      <c r="V600">
        <v>58.515999999999998</v>
      </c>
      <c r="W600">
        <v>1.3021925088851406E-3</v>
      </c>
      <c r="X600">
        <v>-5.2430000000000003E-3</v>
      </c>
      <c r="Y600" s="11">
        <f t="shared" si="62"/>
        <v>2.3600000000000003E-2</v>
      </c>
      <c r="Z600">
        <f t="shared" si="64"/>
        <v>1.3600000000000001E-2</v>
      </c>
      <c r="AA600" s="11">
        <f t="shared" si="60"/>
        <v>1.2499999999999997E-2</v>
      </c>
      <c r="AB600">
        <v>122.08486938476562</v>
      </c>
    </row>
    <row r="601" spans="1:28" x14ac:dyDescent="0.25">
      <c r="A601" s="26">
        <v>31868</v>
      </c>
      <c r="B601" s="6">
        <v>288.36</v>
      </c>
      <c r="C601" s="7">
        <v>8.4</v>
      </c>
      <c r="D601" s="7">
        <f t="shared" si="61"/>
        <v>-3.5359779936871099</v>
      </c>
      <c r="E601" s="7">
        <v>-3.5474941710244079</v>
      </c>
      <c r="F601" s="7">
        <f t="shared" si="65"/>
        <v>-2.9646420403500797</v>
      </c>
      <c r="G601" s="7">
        <f t="shared" si="66"/>
        <v>-0.57133595333703002</v>
      </c>
      <c r="H601" s="8">
        <v>14.8733</v>
      </c>
      <c r="I601" s="9">
        <v>0.43147185919977604</v>
      </c>
      <c r="J601" s="7">
        <v>5.6399999999999999E-2</v>
      </c>
      <c r="K601" s="7">
        <v>8.8499999999999995E-2</v>
      </c>
      <c r="L601" s="7">
        <v>0.10039999999999999</v>
      </c>
      <c r="M601" s="7">
        <v>8.5900000000000004E-2</v>
      </c>
      <c r="N601" s="14">
        <v>4.4930045259920547E-3</v>
      </c>
      <c r="O601" s="10">
        <f t="shared" si="63"/>
        <v>4.7000000000000002E-3</v>
      </c>
      <c r="P601" s="12">
        <v>5.3523639607493401E-3</v>
      </c>
      <c r="Q601" s="11">
        <v>-4.7300000000000002E-2</v>
      </c>
      <c r="R601" s="11">
        <v>-5.0200000000000002E-2</v>
      </c>
      <c r="S601" s="9">
        <v>4.1938375039999995E-3</v>
      </c>
      <c r="T601" s="13">
        <v>-9.0449999999999992E-3</v>
      </c>
      <c r="U601" s="13">
        <v>-1.1093E-2</v>
      </c>
      <c r="V601">
        <v>58.885100000000001</v>
      </c>
      <c r="W601">
        <v>6.3076765329141277E-3</v>
      </c>
      <c r="X601">
        <v>-1.294E-3</v>
      </c>
      <c r="Y601" s="11">
        <f t="shared" si="62"/>
        <v>2.9500000000000005E-2</v>
      </c>
      <c r="Z601">
        <f t="shared" si="64"/>
        <v>-2.8999999999999998E-3</v>
      </c>
      <c r="AA601" s="11">
        <f t="shared" si="60"/>
        <v>1.1899999999999994E-2</v>
      </c>
      <c r="AB601">
        <v>110.85971832275391</v>
      </c>
    </row>
    <row r="602" spans="1:28" x14ac:dyDescent="0.25">
      <c r="A602" s="26">
        <v>31898</v>
      </c>
      <c r="B602" s="6">
        <v>290.10000000000002</v>
      </c>
      <c r="C602" s="7">
        <v>8.4600000000000009</v>
      </c>
      <c r="D602" s="7">
        <f t="shared" si="61"/>
        <v>-3.5348765175092263</v>
      </c>
      <c r="E602" s="7">
        <v>-3.5288605259182457</v>
      </c>
      <c r="F602" s="7">
        <f t="shared" si="65"/>
        <v>-2.9860106370109154</v>
      </c>
      <c r="G602" s="7">
        <f t="shared" si="66"/>
        <v>-0.54886588049831075</v>
      </c>
      <c r="H602" s="8">
        <v>14.646699999999999</v>
      </c>
      <c r="I602" s="9">
        <v>0.43049088616101622</v>
      </c>
      <c r="J602" s="7">
        <v>5.6600000000000004E-2</v>
      </c>
      <c r="K602" s="7">
        <v>9.3299999999999994E-2</v>
      </c>
      <c r="L602" s="7">
        <v>0.1051</v>
      </c>
      <c r="M602" s="7">
        <v>8.7999999999999995E-2</v>
      </c>
      <c r="N602" s="14">
        <v>6.9409582255719237E-3</v>
      </c>
      <c r="O602" s="10">
        <f t="shared" si="63"/>
        <v>4.7166666666666668E-3</v>
      </c>
      <c r="P602" s="12">
        <v>3.549245785270605E-3</v>
      </c>
      <c r="Q602" s="11">
        <v>-1.0500000000000001E-2</v>
      </c>
      <c r="R602" s="11">
        <v>-5.1999999999999998E-3</v>
      </c>
      <c r="S602" s="9">
        <v>2.4892110320000002E-3</v>
      </c>
      <c r="T602" s="13">
        <v>9.1280000000000007E-3</v>
      </c>
      <c r="U602" s="13">
        <v>5.1989999999999996E-3</v>
      </c>
      <c r="V602">
        <v>59.265300000000003</v>
      </c>
      <c r="W602">
        <v>6.4566418329934415E-3</v>
      </c>
      <c r="X602">
        <v>8.8040000000000004E-4</v>
      </c>
      <c r="Y602" s="11">
        <f t="shared" si="62"/>
        <v>3.139999999999999E-2</v>
      </c>
      <c r="Z602">
        <f t="shared" si="64"/>
        <v>5.3000000000000009E-3</v>
      </c>
      <c r="AA602" s="11">
        <f t="shared" si="60"/>
        <v>1.1800000000000005E-2</v>
      </c>
      <c r="AB602">
        <v>110.04292297363281</v>
      </c>
    </row>
    <row r="603" spans="1:28" x14ac:dyDescent="0.25">
      <c r="A603" s="26">
        <v>31929</v>
      </c>
      <c r="B603" s="6">
        <v>304</v>
      </c>
      <c r="C603" s="7">
        <v>8.52</v>
      </c>
      <c r="D603" s="7">
        <f t="shared" si="61"/>
        <v>-3.5746113605649974</v>
      </c>
      <c r="E603" s="7">
        <v>-3.5278093502861343</v>
      </c>
      <c r="F603" s="7">
        <f t="shared" si="65"/>
        <v>-3.0484115695494189</v>
      </c>
      <c r="G603" s="7">
        <f t="shared" si="66"/>
        <v>-0.52619979101557868</v>
      </c>
      <c r="H603" s="8">
        <v>14.42</v>
      </c>
      <c r="I603" s="9">
        <v>0.40789239744803657</v>
      </c>
      <c r="J603" s="7">
        <v>5.67E-2</v>
      </c>
      <c r="K603" s="7">
        <v>9.3200000000000005E-2</v>
      </c>
      <c r="L603" s="7">
        <v>0.1052</v>
      </c>
      <c r="M603" s="7">
        <v>8.77E-2</v>
      </c>
      <c r="N603" s="14">
        <v>5.2024615505594993E-3</v>
      </c>
      <c r="O603" s="10">
        <f t="shared" si="63"/>
        <v>4.725E-3</v>
      </c>
      <c r="P603" s="12">
        <v>3.5366931918656697E-3</v>
      </c>
      <c r="Q603" s="11">
        <v>9.7999999999999997E-3</v>
      </c>
      <c r="R603" s="11">
        <v>1.55E-2</v>
      </c>
      <c r="S603" s="9">
        <v>1.070386529E-3</v>
      </c>
      <c r="T603" s="13">
        <v>5.0139999999999997E-2</v>
      </c>
      <c r="U603" s="13">
        <v>4.7654000000000002E-2</v>
      </c>
      <c r="V603">
        <v>59.540900000000001</v>
      </c>
      <c r="W603">
        <v>4.6502759624940252E-3</v>
      </c>
      <c r="X603">
        <v>5.3460000000000001E-3</v>
      </c>
      <c r="Y603" s="11">
        <f t="shared" si="62"/>
        <v>3.1E-2</v>
      </c>
      <c r="Z603">
        <f t="shared" si="64"/>
        <v>5.7000000000000002E-3</v>
      </c>
      <c r="AA603" s="11">
        <f t="shared" si="60"/>
        <v>1.1999999999999997E-2</v>
      </c>
      <c r="AB603">
        <v>121.15791320800781</v>
      </c>
    </row>
    <row r="604" spans="1:28" x14ac:dyDescent="0.25">
      <c r="A604" s="26">
        <v>31959</v>
      </c>
      <c r="B604" s="6">
        <v>318.66000000000003</v>
      </c>
      <c r="C604" s="7">
        <v>8.5666700000000002</v>
      </c>
      <c r="D604" s="7">
        <f t="shared" si="61"/>
        <v>-3.6162456113243158</v>
      </c>
      <c r="E604" s="7">
        <v>-3.5691486090681748</v>
      </c>
      <c r="F604" s="7">
        <f t="shared" si="65"/>
        <v>-3.0627634907109496</v>
      </c>
      <c r="G604" s="7">
        <f t="shared" si="66"/>
        <v>-0.55348212061336644</v>
      </c>
      <c r="H604" s="8">
        <v>14.9</v>
      </c>
      <c r="I604" s="9">
        <v>0.38354321616441228</v>
      </c>
      <c r="J604" s="7">
        <v>5.6900000000000006E-2</v>
      </c>
      <c r="K604" s="7">
        <v>9.4200000000000006E-2</v>
      </c>
      <c r="L604" s="7">
        <v>0.1061</v>
      </c>
      <c r="M604" s="7">
        <v>9.0700000000000003E-2</v>
      </c>
      <c r="N604" s="14">
        <v>1.8821968560910137E-3</v>
      </c>
      <c r="O604" s="10">
        <f t="shared" si="63"/>
        <v>4.7416666666666675E-3</v>
      </c>
      <c r="P604" s="12">
        <v>2.6431718061674658E-3</v>
      </c>
      <c r="Q604" s="11">
        <v>-1.78E-2</v>
      </c>
      <c r="R604" s="11">
        <v>-1.1900000000000001E-2</v>
      </c>
      <c r="S604" s="9">
        <v>8.1816176300000018E-4</v>
      </c>
      <c r="T604" s="13">
        <v>4.9842999999999998E-2</v>
      </c>
      <c r="U604" s="13">
        <v>4.7883000000000002E-2</v>
      </c>
      <c r="V604">
        <v>59.953600000000002</v>
      </c>
      <c r="W604">
        <v>6.9313698650843528E-3</v>
      </c>
      <c r="X604">
        <v>1.12E-2</v>
      </c>
      <c r="Y604" s="11">
        <f t="shared" si="62"/>
        <v>3.3799999999999997E-2</v>
      </c>
      <c r="Z604">
        <f t="shared" si="64"/>
        <v>5.899999999999999E-3</v>
      </c>
      <c r="AA604" s="11">
        <f t="shared" si="60"/>
        <v>1.1899999999999994E-2</v>
      </c>
      <c r="AB604">
        <v>106.34800720214844</v>
      </c>
    </row>
    <row r="605" spans="1:28" x14ac:dyDescent="0.25">
      <c r="A605" s="26">
        <v>31990</v>
      </c>
      <c r="B605" s="6">
        <v>329.8</v>
      </c>
      <c r="C605" s="7">
        <v>8.6133299999999995</v>
      </c>
      <c r="D605" s="7">
        <f t="shared" si="61"/>
        <v>-3.6451754068761861</v>
      </c>
      <c r="E605" s="7">
        <v>-3.6108137004130505</v>
      </c>
      <c r="F605" s="7">
        <f t="shared" si="65"/>
        <v>-3.0654184460480005</v>
      </c>
      <c r="G605" s="7">
        <f t="shared" si="66"/>
        <v>-0.57975696082818562</v>
      </c>
      <c r="H605" s="8">
        <v>15.38</v>
      </c>
      <c r="I605" s="9">
        <v>0.37045382001164123</v>
      </c>
      <c r="J605" s="7">
        <v>6.0400000000000002E-2</v>
      </c>
      <c r="K605" s="7">
        <v>9.6699999999999994E-2</v>
      </c>
      <c r="L605" s="7">
        <v>0.10800000000000001</v>
      </c>
      <c r="M605" s="7">
        <v>9.3600000000000003E-2</v>
      </c>
      <c r="N605" s="14">
        <v>1.9974361220123499E-3</v>
      </c>
      <c r="O605" s="10">
        <f t="shared" si="63"/>
        <v>5.0333333333333332E-3</v>
      </c>
      <c r="P605" s="12">
        <v>5.2724077328647478E-3</v>
      </c>
      <c r="Q605" s="11">
        <v>-1.6500000000000001E-2</v>
      </c>
      <c r="R605" s="11">
        <v>-7.4999999999999997E-3</v>
      </c>
      <c r="S605" s="9">
        <v>1.7761419930000001E-3</v>
      </c>
      <c r="T605" s="13">
        <v>3.9107999999999997E-2</v>
      </c>
      <c r="U605" s="13">
        <v>3.5441E-2</v>
      </c>
      <c r="V605">
        <v>60.451700000000002</v>
      </c>
      <c r="W605">
        <v>8.3080915908302563E-3</v>
      </c>
      <c r="X605">
        <v>1.1379999999999999E-2</v>
      </c>
      <c r="Y605" s="11">
        <f t="shared" si="62"/>
        <v>3.32E-2</v>
      </c>
      <c r="Z605">
        <f t="shared" si="64"/>
        <v>9.0000000000000011E-3</v>
      </c>
      <c r="AA605" s="11">
        <f t="shared" si="60"/>
        <v>1.1300000000000018E-2</v>
      </c>
      <c r="AB605">
        <v>74.837966918945313</v>
      </c>
    </row>
    <row r="606" spans="1:28" x14ac:dyDescent="0.25">
      <c r="A606" s="26">
        <v>32021</v>
      </c>
      <c r="B606" s="6">
        <v>321.83</v>
      </c>
      <c r="C606" s="7">
        <v>8.66</v>
      </c>
      <c r="D606" s="7">
        <f t="shared" si="61"/>
        <v>-3.6153087332446687</v>
      </c>
      <c r="E606" s="7">
        <v>-3.6397716875511548</v>
      </c>
      <c r="F606" s="7">
        <f t="shared" si="65"/>
        <v>-3.0102232396123108</v>
      </c>
      <c r="G606" s="7">
        <f t="shared" si="66"/>
        <v>-0.60508549363235797</v>
      </c>
      <c r="H606" s="8">
        <v>15.86</v>
      </c>
      <c r="I606" s="9">
        <v>0.37996672161708289</v>
      </c>
      <c r="J606" s="7">
        <v>6.4000000000000001E-2</v>
      </c>
      <c r="K606" s="7">
        <v>0.1018</v>
      </c>
      <c r="L606" s="7">
        <v>0.11310000000000001</v>
      </c>
      <c r="M606" s="7">
        <v>9.9199999999999997E-2</v>
      </c>
      <c r="N606" s="14">
        <v>6.3503319180804509E-3</v>
      </c>
      <c r="O606" s="10">
        <f t="shared" si="63"/>
        <v>5.3333333333333332E-3</v>
      </c>
      <c r="P606" s="12">
        <v>5.2447552447552059E-3</v>
      </c>
      <c r="Q606" s="11">
        <v>-3.6900000000000002E-2</v>
      </c>
      <c r="R606" s="11">
        <v>-4.2200000000000001E-2</v>
      </c>
      <c r="S606" s="9">
        <v>2.5348271099999999E-3</v>
      </c>
      <c r="T606" s="13">
        <v>-2.1940000000000001E-2</v>
      </c>
      <c r="U606" s="13">
        <v>-2.4079E-2</v>
      </c>
      <c r="V606">
        <v>60.606900000000003</v>
      </c>
      <c r="W606">
        <v>2.5673388837700291E-3</v>
      </c>
      <c r="X606">
        <v>2.351E-2</v>
      </c>
      <c r="Y606" s="11">
        <f t="shared" si="62"/>
        <v>3.5199999999999995E-2</v>
      </c>
      <c r="Z606">
        <f t="shared" si="64"/>
        <v>-5.2999999999999992E-3</v>
      </c>
      <c r="AA606" s="11">
        <f t="shared" si="60"/>
        <v>1.1300000000000004E-2</v>
      </c>
      <c r="AB606">
        <v>78.981391906738281</v>
      </c>
    </row>
    <row r="607" spans="1:28" x14ac:dyDescent="0.25">
      <c r="A607" s="26">
        <v>32051</v>
      </c>
      <c r="B607" s="6">
        <v>251.79</v>
      </c>
      <c r="C607" s="7">
        <v>8.7100000000000009</v>
      </c>
      <c r="D607" s="7">
        <f t="shared" si="61"/>
        <v>-3.3641236158984342</v>
      </c>
      <c r="E607" s="7">
        <v>-3.6095516649546009</v>
      </c>
      <c r="F607" s="7">
        <f t="shared" si="65"/>
        <v>-2.7309056187756764</v>
      </c>
      <c r="G607" s="7">
        <f t="shared" si="66"/>
        <v>-0.63321799712275784</v>
      </c>
      <c r="H607" s="8">
        <v>16.406700000000001</v>
      </c>
      <c r="I607" s="9">
        <v>0.49485084247540795</v>
      </c>
      <c r="J607" s="7">
        <v>6.13E-2</v>
      </c>
      <c r="K607" s="7">
        <v>0.1052</v>
      </c>
      <c r="L607" s="7">
        <v>0.1162</v>
      </c>
      <c r="M607" s="7">
        <v>9.2600000000000002E-2</v>
      </c>
      <c r="N607" s="14">
        <v>1.0477740051333178E-2</v>
      </c>
      <c r="O607" s="10">
        <f t="shared" si="63"/>
        <v>5.1083333333333336E-3</v>
      </c>
      <c r="P607" s="12">
        <v>2.6086956521738092E-3</v>
      </c>
      <c r="Q607" s="11">
        <v>6.2300000000000001E-2</v>
      </c>
      <c r="R607" s="11">
        <v>5.0700000000000002E-2</v>
      </c>
      <c r="S607" s="9">
        <v>7.094510376999999E-2</v>
      </c>
      <c r="T607" s="13">
        <v>-0.21579499999999999</v>
      </c>
      <c r="U607" s="13">
        <v>-0.217944</v>
      </c>
      <c r="V607">
        <v>61.491</v>
      </c>
      <c r="W607">
        <v>1.4587447963845644E-2</v>
      </c>
      <c r="X607">
        <v>2.6419999999999999E-2</v>
      </c>
      <c r="Y607" s="11">
        <f t="shared" si="62"/>
        <v>3.1300000000000001E-2</v>
      </c>
      <c r="Z607">
        <f t="shared" si="64"/>
        <v>-1.1599999999999999E-2</v>
      </c>
      <c r="AA607" s="11">
        <f t="shared" si="60"/>
        <v>1.0999999999999996E-2</v>
      </c>
      <c r="AB607">
        <v>143.60307312011719</v>
      </c>
    </row>
    <row r="608" spans="1:28" x14ac:dyDescent="0.25">
      <c r="A608" s="26">
        <v>32082</v>
      </c>
      <c r="B608" s="6">
        <v>230.3</v>
      </c>
      <c r="C608" s="7">
        <v>8.76</v>
      </c>
      <c r="D608" s="7">
        <f t="shared" si="61"/>
        <v>-3.2691869018783395</v>
      </c>
      <c r="E608" s="7">
        <v>-3.3583995018145458</v>
      </c>
      <c r="F608" s="7">
        <f t="shared" si="65"/>
        <v>-2.608920301684384</v>
      </c>
      <c r="G608" s="7">
        <f t="shared" si="66"/>
        <v>-0.66026660019395556</v>
      </c>
      <c r="H608" s="8">
        <v>16.953299999999999</v>
      </c>
      <c r="I608" s="9">
        <v>0.53802732404352216</v>
      </c>
      <c r="J608" s="7">
        <v>5.6900000000000006E-2</v>
      </c>
      <c r="K608" s="7">
        <v>0.10009999999999999</v>
      </c>
      <c r="L608" s="7">
        <v>0.11230000000000001</v>
      </c>
      <c r="M608" s="7">
        <v>9.3100000000000002E-2</v>
      </c>
      <c r="N608" s="14">
        <v>9.8984399160784112E-3</v>
      </c>
      <c r="O608" s="10">
        <f t="shared" si="63"/>
        <v>4.7416666666666675E-3</v>
      </c>
      <c r="P608" s="12">
        <v>8.6730268863832727E-4</v>
      </c>
      <c r="Q608" s="11">
        <v>3.7000000000000002E-3</v>
      </c>
      <c r="R608" s="11">
        <v>1.2500000000000001E-2</v>
      </c>
      <c r="S608" s="9">
        <v>6.7855094949999997E-3</v>
      </c>
      <c r="T608" s="13">
        <v>-8.1874000000000002E-2</v>
      </c>
      <c r="U608" s="13">
        <v>-8.6541000000000007E-2</v>
      </c>
      <c r="V608">
        <v>61.813699999999997</v>
      </c>
      <c r="W608">
        <v>5.2479224601973875E-3</v>
      </c>
      <c r="X608">
        <v>2.9059999999999999E-2</v>
      </c>
      <c r="Y608" s="11">
        <f t="shared" si="62"/>
        <v>3.6199999999999996E-2</v>
      </c>
      <c r="Z608">
        <f t="shared" si="64"/>
        <v>8.8000000000000005E-3</v>
      </c>
      <c r="AA608" s="11">
        <f t="shared" si="60"/>
        <v>1.2200000000000016E-2</v>
      </c>
      <c r="AB608">
        <v>155.42207336425781</v>
      </c>
    </row>
    <row r="609" spans="1:28" x14ac:dyDescent="0.25">
      <c r="A609" s="26">
        <v>32112</v>
      </c>
      <c r="B609" s="6">
        <v>247.08</v>
      </c>
      <c r="C609" s="7">
        <v>8.81</v>
      </c>
      <c r="D609" s="7">
        <f t="shared" si="61"/>
        <v>-3.3338247308796101</v>
      </c>
      <c r="E609" s="7">
        <v>-3.2634953668785514</v>
      </c>
      <c r="F609" s="7">
        <f t="shared" si="65"/>
        <v>-2.64751128989823</v>
      </c>
      <c r="G609" s="7">
        <f t="shared" si="66"/>
        <v>-0.68631344098138014</v>
      </c>
      <c r="H609" s="8">
        <v>17.5</v>
      </c>
      <c r="I609" s="9">
        <v>0.50881201549388033</v>
      </c>
      <c r="J609" s="7">
        <v>5.7699999999999994E-2</v>
      </c>
      <c r="K609" s="7">
        <v>0.1011</v>
      </c>
      <c r="L609" s="7">
        <v>0.11289999999999999</v>
      </c>
      <c r="M609" s="7">
        <v>9.1999999999999998E-2</v>
      </c>
      <c r="N609" s="14">
        <v>1.3274756032356309E-2</v>
      </c>
      <c r="O609" s="10">
        <f t="shared" si="63"/>
        <v>4.8083333333333329E-3</v>
      </c>
      <c r="P609" s="12">
        <v>0</v>
      </c>
      <c r="Q609" s="11">
        <v>1.6500000000000001E-2</v>
      </c>
      <c r="R609" s="11">
        <v>2.12E-2</v>
      </c>
      <c r="S609" s="9">
        <v>6.8522019760000009E-3</v>
      </c>
      <c r="T609" s="13">
        <v>7.3922000000000002E-2</v>
      </c>
      <c r="U609" s="13">
        <v>7.1025000000000005E-2</v>
      </c>
      <c r="V609">
        <v>62.119</v>
      </c>
      <c r="W609">
        <v>4.9390345505931953E-3</v>
      </c>
      <c r="X609">
        <v>2.726E-2</v>
      </c>
      <c r="Y609" s="11">
        <f t="shared" si="62"/>
        <v>3.4300000000000004E-2</v>
      </c>
      <c r="Z609">
        <f t="shared" si="64"/>
        <v>4.6999999999999993E-3</v>
      </c>
      <c r="AA609" s="11">
        <f t="shared" si="60"/>
        <v>1.1799999999999991E-2</v>
      </c>
      <c r="AB609">
        <v>135.47265625</v>
      </c>
    </row>
    <row r="610" spans="1:28" x14ac:dyDescent="0.25">
      <c r="A610" s="26">
        <v>32143</v>
      </c>
      <c r="B610" s="6">
        <v>257.07</v>
      </c>
      <c r="C610" s="7">
        <v>8.8566699999999994</v>
      </c>
      <c r="D610" s="7">
        <f t="shared" si="61"/>
        <v>-3.3681775738812747</v>
      </c>
      <c r="E610" s="7">
        <v>-3.3285413233598362</v>
      </c>
      <c r="F610" s="7">
        <f t="shared" si="65"/>
        <v>-2.666600092532009</v>
      </c>
      <c r="G610" s="7">
        <f t="shared" si="66"/>
        <v>-0.70157748134926612</v>
      </c>
      <c r="H610" s="8">
        <v>17.863299999999999</v>
      </c>
      <c r="I610" s="9">
        <v>0.50377383542196486</v>
      </c>
      <c r="J610" s="7">
        <v>5.8099999999999999E-2</v>
      </c>
      <c r="K610" s="7">
        <v>9.8800000000000013E-2</v>
      </c>
      <c r="L610" s="7">
        <v>0.11070000000000001</v>
      </c>
      <c r="M610" s="7">
        <v>8.5199999999999998E-2</v>
      </c>
      <c r="N610" s="14">
        <v>8.4227445427256711E-3</v>
      </c>
      <c r="O610" s="10">
        <f t="shared" si="63"/>
        <v>4.8416666666666669E-3</v>
      </c>
      <c r="P610" s="12">
        <v>2.5996533795493715E-3</v>
      </c>
      <c r="Q610" s="11">
        <v>6.6600000000000006E-2</v>
      </c>
      <c r="R610" s="11">
        <v>5.1700000000000003E-2</v>
      </c>
      <c r="S610" s="9">
        <v>9.1575845189999974E-3</v>
      </c>
      <c r="T610" s="13">
        <v>4.2712E-2</v>
      </c>
      <c r="U610" s="13">
        <v>4.1085999999999998E-2</v>
      </c>
      <c r="V610">
        <v>62.146900000000002</v>
      </c>
      <c r="W610">
        <v>4.4913794491222459E-4</v>
      </c>
      <c r="X610">
        <v>2.938E-2</v>
      </c>
      <c r="Y610" s="11">
        <f t="shared" si="62"/>
        <v>2.7099999999999999E-2</v>
      </c>
      <c r="Z610">
        <f t="shared" si="64"/>
        <v>-1.4900000000000004E-2</v>
      </c>
      <c r="AA610" s="11">
        <f t="shared" si="60"/>
        <v>1.1899999999999994E-2</v>
      </c>
      <c r="AB610">
        <v>131.52145385742187</v>
      </c>
    </row>
    <row r="611" spans="1:28" x14ac:dyDescent="0.25">
      <c r="A611" s="26">
        <v>32174</v>
      </c>
      <c r="B611" s="6">
        <v>267.82</v>
      </c>
      <c r="C611" s="7">
        <v>8.9033300000000004</v>
      </c>
      <c r="D611" s="7">
        <f t="shared" si="61"/>
        <v>-3.4038897490053439</v>
      </c>
      <c r="E611" s="7">
        <v>-3.3629230572870608</v>
      </c>
      <c r="F611" s="7">
        <f t="shared" si="65"/>
        <v>-2.6874275610592147</v>
      </c>
      <c r="G611" s="7">
        <f t="shared" si="66"/>
        <v>-0.71646218794612926</v>
      </c>
      <c r="H611" s="8">
        <v>18.226700000000001</v>
      </c>
      <c r="I611" s="9">
        <v>0.47619737210492274</v>
      </c>
      <c r="J611" s="7">
        <v>5.6600000000000004E-2</v>
      </c>
      <c r="K611" s="7">
        <v>9.4E-2</v>
      </c>
      <c r="L611" s="7">
        <v>0.10619999999999999</v>
      </c>
      <c r="M611" s="7">
        <v>8.5400000000000004E-2</v>
      </c>
      <c r="N611" s="14">
        <v>8.7922635580159406E-3</v>
      </c>
      <c r="O611" s="10">
        <f t="shared" si="63"/>
        <v>4.7166666666666668E-3</v>
      </c>
      <c r="P611" s="12">
        <v>2.5929127052721768E-3</v>
      </c>
      <c r="Q611" s="11">
        <v>5.1999999999999998E-3</v>
      </c>
      <c r="R611" s="11">
        <v>1.38E-2</v>
      </c>
      <c r="S611" s="9">
        <v>1.9673517619999996E-3</v>
      </c>
      <c r="T611" s="13">
        <v>4.7445000000000001E-2</v>
      </c>
      <c r="U611" s="13">
        <v>4.0573999999999999E-2</v>
      </c>
      <c r="V611">
        <v>62.416899999999998</v>
      </c>
      <c r="W611">
        <v>4.3445449410991705E-3</v>
      </c>
      <c r="X611">
        <v>2.921E-2</v>
      </c>
      <c r="Y611" s="11">
        <f t="shared" si="62"/>
        <v>2.8799999999999999E-2</v>
      </c>
      <c r="Z611">
        <f t="shared" si="64"/>
        <v>8.6E-3</v>
      </c>
      <c r="AA611" s="11">
        <f t="shared" si="60"/>
        <v>1.2199999999999989E-2</v>
      </c>
      <c r="AB611">
        <v>116.58432006835937</v>
      </c>
    </row>
    <row r="612" spans="1:28" x14ac:dyDescent="0.25">
      <c r="A612" s="26">
        <v>32203</v>
      </c>
      <c r="B612" s="6">
        <v>258.89</v>
      </c>
      <c r="C612" s="7">
        <v>8.9499999999999993</v>
      </c>
      <c r="D612" s="7">
        <f t="shared" si="61"/>
        <v>-3.3647497287730466</v>
      </c>
      <c r="E612" s="7">
        <v>-3.3986615807806562</v>
      </c>
      <c r="F612" s="7">
        <f t="shared" si="65"/>
        <v>-2.6337794593264579</v>
      </c>
      <c r="G612" s="7">
        <f t="shared" si="66"/>
        <v>-0.73097026944658872</v>
      </c>
      <c r="H612" s="8">
        <v>18.59</v>
      </c>
      <c r="I612" s="9">
        <v>0.5075299538243313</v>
      </c>
      <c r="J612" s="7">
        <v>5.7000000000000002E-2</v>
      </c>
      <c r="K612" s="7">
        <v>9.3900000000000011E-2</v>
      </c>
      <c r="L612" s="7">
        <v>0.1057</v>
      </c>
      <c r="M612" s="7">
        <v>9.01E-2</v>
      </c>
      <c r="N612" s="14">
        <v>6.0800301525137691E-3</v>
      </c>
      <c r="O612" s="10">
        <f t="shared" si="63"/>
        <v>4.7499999999999999E-3</v>
      </c>
      <c r="P612" s="12">
        <v>4.3103448275862988E-3</v>
      </c>
      <c r="Q612" s="11">
        <v>-3.0700000000000002E-2</v>
      </c>
      <c r="R612" s="11">
        <v>-1.8800000000000001E-2</v>
      </c>
      <c r="S612" s="9">
        <v>1.6591878750000001E-3</v>
      </c>
      <c r="T612" s="13">
        <v>-3.0846999999999999E-2</v>
      </c>
      <c r="U612" s="13">
        <v>-3.3368000000000002E-2</v>
      </c>
      <c r="V612">
        <v>62.541800000000002</v>
      </c>
      <c r="W612">
        <v>2.0010606101873657E-3</v>
      </c>
      <c r="X612">
        <v>3.2730000000000002E-2</v>
      </c>
      <c r="Y612" s="11">
        <f t="shared" si="62"/>
        <v>3.3099999999999997E-2</v>
      </c>
      <c r="Z612">
        <f t="shared" si="64"/>
        <v>1.1900000000000001E-2</v>
      </c>
      <c r="AA612" s="11">
        <f t="shared" si="60"/>
        <v>1.1799999999999991E-2</v>
      </c>
      <c r="AB612">
        <v>105.05245971679687</v>
      </c>
    </row>
    <row r="613" spans="1:28" x14ac:dyDescent="0.25">
      <c r="A613" s="26">
        <v>32234</v>
      </c>
      <c r="B613" s="6">
        <v>261.33</v>
      </c>
      <c r="C613" s="7">
        <v>9.043333333333333</v>
      </c>
      <c r="D613" s="7">
        <f t="shared" si="61"/>
        <v>-3.3637561384961794</v>
      </c>
      <c r="E613" s="7">
        <v>-3.3543754230570797</v>
      </c>
      <c r="F613" s="7">
        <f t="shared" si="65"/>
        <v>-2.5894044314607343</v>
      </c>
      <c r="G613" s="7">
        <f t="shared" si="66"/>
        <v>-0.77435170703544542</v>
      </c>
      <c r="H613" s="8">
        <v>19.616666666666667</v>
      </c>
      <c r="I613" s="9">
        <v>0.49647448987123155</v>
      </c>
      <c r="J613" s="7">
        <v>5.91E-2</v>
      </c>
      <c r="K613" s="7">
        <v>9.6699999999999994E-2</v>
      </c>
      <c r="L613" s="7">
        <v>0.109</v>
      </c>
      <c r="M613" s="7">
        <v>9.2899999999999996E-2</v>
      </c>
      <c r="N613" s="14">
        <v>5.063671944548191E-3</v>
      </c>
      <c r="O613" s="10">
        <f t="shared" si="63"/>
        <v>4.9249999999999997E-3</v>
      </c>
      <c r="P613" s="12">
        <v>5.1502145922746045E-3</v>
      </c>
      <c r="Q613" s="11">
        <v>-1.6E-2</v>
      </c>
      <c r="R613" s="11">
        <v>-1.49E-2</v>
      </c>
      <c r="S613" s="9">
        <v>3.4595788520000005E-3</v>
      </c>
      <c r="T613" s="13">
        <v>1.0515999999999999E-2</v>
      </c>
      <c r="U613" s="13">
        <v>8.7729999999999995E-3</v>
      </c>
      <c r="V613">
        <v>62.895899999999997</v>
      </c>
      <c r="W613">
        <v>5.6618133792119092E-3</v>
      </c>
      <c r="X613">
        <v>2.947E-2</v>
      </c>
      <c r="Y613" s="11">
        <f t="shared" si="62"/>
        <v>3.3799999999999997E-2</v>
      </c>
      <c r="Z613">
        <f t="shared" si="64"/>
        <v>1.1000000000000003E-3</v>
      </c>
      <c r="AA613" s="11">
        <f t="shared" ref="AA613:AA676" si="67">L613-K613</f>
        <v>1.2300000000000005E-2</v>
      </c>
      <c r="AB613">
        <v>113.65598297119141</v>
      </c>
    </row>
    <row r="614" spans="1:28" x14ac:dyDescent="0.25">
      <c r="A614" s="26">
        <v>32264</v>
      </c>
      <c r="B614" s="6">
        <v>262.16000000000003</v>
      </c>
      <c r="C614" s="7">
        <v>9.1366666666666667</v>
      </c>
      <c r="D614" s="7">
        <f t="shared" si="61"/>
        <v>-3.3566593827439744</v>
      </c>
      <c r="E614" s="7">
        <v>-3.3534883548523253</v>
      </c>
      <c r="F614" s="7">
        <f t="shared" si="65"/>
        <v>-2.5415625781086995</v>
      </c>
      <c r="G614" s="7">
        <f t="shared" si="66"/>
        <v>-0.81509680463527512</v>
      </c>
      <c r="H614" s="8">
        <v>20.643333333333334</v>
      </c>
      <c r="I614" s="9">
        <v>0.496770254834771</v>
      </c>
      <c r="J614" s="7">
        <v>6.2600000000000003E-2</v>
      </c>
      <c r="K614" s="7">
        <v>9.9000000000000005E-2</v>
      </c>
      <c r="L614" s="7">
        <v>0.1104</v>
      </c>
      <c r="M614" s="7">
        <v>9.5200000000000007E-2</v>
      </c>
      <c r="N614" s="14">
        <v>1.34730544502779E-3</v>
      </c>
      <c r="O614" s="10">
        <f t="shared" si="63"/>
        <v>5.2166666666666672E-3</v>
      </c>
      <c r="P614" s="12">
        <v>3.4158838599487318E-3</v>
      </c>
      <c r="Q614" s="11">
        <v>-1.0200000000000001E-2</v>
      </c>
      <c r="R614" s="11">
        <v>-5.7000000000000002E-3</v>
      </c>
      <c r="S614" s="9">
        <v>2.5557475110000003E-3</v>
      </c>
      <c r="T614" s="13">
        <v>8.012E-3</v>
      </c>
      <c r="U614" s="13">
        <v>2.882E-3</v>
      </c>
      <c r="V614">
        <v>62.822299999999998</v>
      </c>
      <c r="W614">
        <v>-1.1701875638952461E-3</v>
      </c>
      <c r="X614">
        <v>2.998E-2</v>
      </c>
      <c r="Y614" s="11">
        <f t="shared" si="62"/>
        <v>3.2600000000000004E-2</v>
      </c>
      <c r="Z614">
        <f t="shared" si="64"/>
        <v>4.5000000000000005E-3</v>
      </c>
      <c r="AA614" s="11">
        <f t="shared" si="67"/>
        <v>1.1399999999999993E-2</v>
      </c>
      <c r="AB614">
        <v>96.145736694335937</v>
      </c>
    </row>
    <row r="615" spans="1:28" x14ac:dyDescent="0.25">
      <c r="A615" s="26">
        <v>32295</v>
      </c>
      <c r="B615" s="6">
        <v>273.5</v>
      </c>
      <c r="C615" s="7">
        <v>9.23</v>
      </c>
      <c r="D615" s="7">
        <f t="shared" ref="D615:D678" si="68">LN(C615/B615)</f>
        <v>-3.3888425733472749</v>
      </c>
      <c r="E615" s="7">
        <v>-3.3464959558757985</v>
      </c>
      <c r="F615" s="7">
        <f t="shared" si="65"/>
        <v>-2.5353728063137679</v>
      </c>
      <c r="G615" s="7">
        <f t="shared" si="66"/>
        <v>-0.85346976703350697</v>
      </c>
      <c r="H615" s="8">
        <v>21.67</v>
      </c>
      <c r="I615" s="9">
        <v>0.47111887230297284</v>
      </c>
      <c r="J615" s="7">
        <v>6.4600000000000005E-2</v>
      </c>
      <c r="K615" s="7">
        <v>9.8599999999999993E-2</v>
      </c>
      <c r="L615" s="7">
        <v>0.11</v>
      </c>
      <c r="M615" s="7">
        <v>9.1700000000000004E-2</v>
      </c>
      <c r="N615" s="14">
        <v>-5.3979213925732707E-3</v>
      </c>
      <c r="O615" s="10">
        <f t="shared" si="63"/>
        <v>5.3833333333333337E-3</v>
      </c>
      <c r="P615" s="12">
        <v>4.2553191489360653E-3</v>
      </c>
      <c r="Q615" s="11">
        <v>3.6799999999999999E-2</v>
      </c>
      <c r="R615" s="11">
        <v>3.7900000000000003E-2</v>
      </c>
      <c r="S615" s="9">
        <v>2.3613318899999998E-3</v>
      </c>
      <c r="T615" s="13">
        <v>4.7676000000000003E-2</v>
      </c>
      <c r="U615" s="13">
        <v>4.5067999999999997E-2</v>
      </c>
      <c r="V615">
        <v>62.982300000000002</v>
      </c>
      <c r="W615">
        <v>2.5468663197623087E-3</v>
      </c>
      <c r="X615">
        <v>2.8410000000000001E-2</v>
      </c>
      <c r="Y615" s="11">
        <f t="shared" si="62"/>
        <v>2.7099999999999999E-2</v>
      </c>
      <c r="Z615">
        <f t="shared" si="64"/>
        <v>1.1000000000000038E-3</v>
      </c>
      <c r="AA615" s="11">
        <f t="shared" si="67"/>
        <v>1.1400000000000007E-2</v>
      </c>
      <c r="AB615">
        <v>89.782508850097656</v>
      </c>
    </row>
    <row r="616" spans="1:28" x14ac:dyDescent="0.25">
      <c r="A616" s="26">
        <v>32325</v>
      </c>
      <c r="B616" s="6">
        <v>272.02</v>
      </c>
      <c r="C616" s="7">
        <v>9.3066666666666666</v>
      </c>
      <c r="D616" s="7">
        <f t="shared" si="68"/>
        <v>-3.3751446037785451</v>
      </c>
      <c r="E616" s="7">
        <v>-3.3805706326359739</v>
      </c>
      <c r="F616" s="7">
        <f t="shared" si="65"/>
        <v>-2.5137730956309228</v>
      </c>
      <c r="G616" s="7">
        <f t="shared" si="66"/>
        <v>-0.86137150814762253</v>
      </c>
      <c r="H616" s="8">
        <v>22.023333333333333</v>
      </c>
      <c r="I616" s="9">
        <v>0.47399153485881251</v>
      </c>
      <c r="J616" s="7">
        <v>6.7299999999999999E-2</v>
      </c>
      <c r="K616" s="7">
        <v>9.9600000000000008E-2</v>
      </c>
      <c r="L616" s="7">
        <v>0.11109999999999999</v>
      </c>
      <c r="M616" s="7">
        <v>9.4700000000000006E-2</v>
      </c>
      <c r="N616" s="14">
        <v>-2.8231284320664593E-3</v>
      </c>
      <c r="O616" s="10">
        <f t="shared" si="63"/>
        <v>5.6083333333333332E-3</v>
      </c>
      <c r="P616" s="12">
        <v>4.237288135593209E-3</v>
      </c>
      <c r="Q616" s="11">
        <v>-1.7000000000000001E-2</v>
      </c>
      <c r="R616" s="11">
        <v>-1.11E-2</v>
      </c>
      <c r="S616" s="9">
        <v>1.9106231050000002E-3</v>
      </c>
      <c r="T616" s="13">
        <v>-4.4580000000000002E-3</v>
      </c>
      <c r="U616" s="13">
        <v>-7.3930000000000003E-3</v>
      </c>
      <c r="V616">
        <v>63.009300000000003</v>
      </c>
      <c r="W616">
        <v>4.2869187057317727E-4</v>
      </c>
      <c r="X616">
        <v>3.0620000000000001E-2</v>
      </c>
      <c r="Y616" s="11">
        <f t="shared" si="62"/>
        <v>2.7400000000000008E-2</v>
      </c>
      <c r="Z616">
        <f t="shared" si="64"/>
        <v>5.9000000000000007E-3</v>
      </c>
      <c r="AA616" s="11">
        <f t="shared" si="67"/>
        <v>1.1499999999999982E-2</v>
      </c>
      <c r="AB616">
        <v>85.181968688964844</v>
      </c>
    </row>
    <row r="617" spans="1:28" x14ac:dyDescent="0.25">
      <c r="A617" s="26">
        <v>32356</v>
      </c>
      <c r="B617" s="6">
        <v>261.52</v>
      </c>
      <c r="C617" s="7">
        <v>9.3833333333333346</v>
      </c>
      <c r="D617" s="7">
        <f t="shared" si="68"/>
        <v>-3.3275756964983652</v>
      </c>
      <c r="E617" s="7">
        <v>-3.3669405270870172</v>
      </c>
      <c r="F617" s="7">
        <f t="shared" si="65"/>
        <v>-2.4584920131334047</v>
      </c>
      <c r="G617" s="7">
        <f t="shared" si="66"/>
        <v>-0.86908368336496067</v>
      </c>
      <c r="H617" s="8">
        <v>22.376666666666669</v>
      </c>
      <c r="I617" s="9">
        <v>0.49664066153126768</v>
      </c>
      <c r="J617" s="7">
        <v>7.0599999999999996E-2</v>
      </c>
      <c r="K617" s="7">
        <v>0.1011</v>
      </c>
      <c r="L617" s="7">
        <v>0.11210000000000001</v>
      </c>
      <c r="M617" s="7">
        <v>9.5000000000000001E-2</v>
      </c>
      <c r="N617" s="14">
        <v>-6.2397521651959432E-3</v>
      </c>
      <c r="O617" s="10">
        <f t="shared" si="63"/>
        <v>5.8833333333333333E-3</v>
      </c>
      <c r="P617" s="12">
        <v>4.2194092827003704E-3</v>
      </c>
      <c r="Q617" s="11">
        <v>5.7999999999999996E-3</v>
      </c>
      <c r="R617" s="11">
        <v>5.4000000000000003E-3</v>
      </c>
      <c r="S617" s="9">
        <v>1.3903256379999998E-3</v>
      </c>
      <c r="T617" s="13">
        <v>-3.2488000000000003E-2</v>
      </c>
      <c r="U617" s="13">
        <v>-3.7289999999999997E-2</v>
      </c>
      <c r="V617">
        <v>63.272300000000001</v>
      </c>
      <c r="W617">
        <v>4.1739870146152731E-3</v>
      </c>
      <c r="X617">
        <v>2.596E-2</v>
      </c>
      <c r="Y617" s="11">
        <f t="shared" si="62"/>
        <v>2.4400000000000005E-2</v>
      </c>
      <c r="Z617">
        <f t="shared" si="64"/>
        <v>-3.9999999999999931E-4</v>
      </c>
      <c r="AA617" s="11">
        <f t="shared" si="67"/>
        <v>1.100000000000001E-2</v>
      </c>
      <c r="AB617">
        <v>100.15845489501953</v>
      </c>
    </row>
    <row r="618" spans="1:28" x14ac:dyDescent="0.25">
      <c r="A618" s="26">
        <v>32387</v>
      </c>
      <c r="B618" s="6">
        <v>271.91000000000003</v>
      </c>
      <c r="C618" s="7">
        <v>9.4600000000000009</v>
      </c>
      <c r="D618" s="7">
        <f t="shared" si="68"/>
        <v>-3.3583987461256251</v>
      </c>
      <c r="E618" s="7">
        <v>-3.3194383793521682</v>
      </c>
      <c r="F618" s="7">
        <f t="shared" si="65"/>
        <v>-2.4817854913249602</v>
      </c>
      <c r="G618" s="7">
        <f t="shared" si="66"/>
        <v>-0.87661325480066488</v>
      </c>
      <c r="H618" s="8">
        <v>22.73</v>
      </c>
      <c r="I618" s="9">
        <v>0.47754045368709508</v>
      </c>
      <c r="J618" s="7">
        <v>7.2400000000000006E-2</v>
      </c>
      <c r="K618" s="7">
        <v>9.820000000000001E-2</v>
      </c>
      <c r="L618" s="7">
        <v>0.109</v>
      </c>
      <c r="M618" s="7">
        <v>9.1700000000000004E-2</v>
      </c>
      <c r="N618" s="14">
        <v>-1.0001513671246891E-2</v>
      </c>
      <c r="O618" s="10">
        <f t="shared" si="63"/>
        <v>6.0333333333333341E-3</v>
      </c>
      <c r="P618" s="12">
        <v>6.7226890756302282E-3</v>
      </c>
      <c r="Q618" s="11">
        <v>3.4500000000000003E-2</v>
      </c>
      <c r="R618" s="11">
        <v>3.2599999999999997E-2</v>
      </c>
      <c r="S618" s="9">
        <v>1.1927510699999999E-3</v>
      </c>
      <c r="T618" s="13">
        <v>4.2738999999999999E-2</v>
      </c>
      <c r="U618" s="13">
        <v>4.0085999999999997E-2</v>
      </c>
      <c r="V618">
        <v>63.098999999999997</v>
      </c>
      <c r="W618">
        <v>-2.738955277427953E-3</v>
      </c>
      <c r="X618">
        <v>2.9049999999999999E-2</v>
      </c>
      <c r="Y618" s="11">
        <f t="shared" si="62"/>
        <v>1.9299999999999998E-2</v>
      </c>
      <c r="Z618">
        <f t="shared" si="64"/>
        <v>-1.9000000000000059E-3</v>
      </c>
      <c r="AA618" s="11">
        <f t="shared" si="67"/>
        <v>1.079999999999999E-2</v>
      </c>
      <c r="AB618">
        <v>94.554092407226563</v>
      </c>
    </row>
    <row r="619" spans="1:28" x14ac:dyDescent="0.25">
      <c r="A619" s="26">
        <v>32417</v>
      </c>
      <c r="B619" s="6">
        <v>278.97000000000003</v>
      </c>
      <c r="C619" s="7">
        <v>9.5566666666666684</v>
      </c>
      <c r="D619" s="7">
        <f t="shared" si="68"/>
        <v>-3.3738652579310466</v>
      </c>
      <c r="E619" s="7">
        <v>-3.3482321379622433</v>
      </c>
      <c r="F619" s="7">
        <f t="shared" si="65"/>
        <v>-2.4925711769725534</v>
      </c>
      <c r="G619" s="7">
        <f t="shared" si="66"/>
        <v>-0.88129408095849338</v>
      </c>
      <c r="H619" s="8">
        <v>23.07</v>
      </c>
      <c r="I619" s="9">
        <v>0.46959718893258556</v>
      </c>
      <c r="J619" s="7">
        <v>7.3499999999999996E-2</v>
      </c>
      <c r="K619" s="7">
        <v>9.5100000000000004E-2</v>
      </c>
      <c r="L619" s="7">
        <v>0.1041</v>
      </c>
      <c r="M619" s="7">
        <v>8.8900000000000007E-2</v>
      </c>
      <c r="N619" s="14">
        <v>-1.0462472462860913E-2</v>
      </c>
      <c r="O619" s="10">
        <f t="shared" si="63"/>
        <v>6.1249999999999994E-3</v>
      </c>
      <c r="P619" s="12">
        <v>3.3388981636059967E-3</v>
      </c>
      <c r="Q619" s="11">
        <v>3.0800000000000001E-2</v>
      </c>
      <c r="R619" s="11">
        <v>2.7300000000000001E-2</v>
      </c>
      <c r="S619" s="9">
        <v>1.6315102859999998E-3</v>
      </c>
      <c r="T619" s="13">
        <v>2.6891000000000002E-2</v>
      </c>
      <c r="U619" s="13">
        <v>2.3328000000000002E-2</v>
      </c>
      <c r="V619">
        <v>63.412199999999999</v>
      </c>
      <c r="W619">
        <v>4.9636285836542884E-3</v>
      </c>
      <c r="X619">
        <v>2.8809999999999999E-2</v>
      </c>
      <c r="Y619" s="11">
        <f t="shared" si="62"/>
        <v>1.5400000000000011E-2</v>
      </c>
      <c r="Z619">
        <f t="shared" si="64"/>
        <v>-3.4999999999999996E-3</v>
      </c>
      <c r="AA619" s="11">
        <f t="shared" si="67"/>
        <v>8.9999999999999941E-3</v>
      </c>
      <c r="AB619">
        <v>102.23078155517578</v>
      </c>
    </row>
    <row r="620" spans="1:28" x14ac:dyDescent="0.25">
      <c r="A620" s="26">
        <v>32448</v>
      </c>
      <c r="B620" s="6">
        <v>273.7</v>
      </c>
      <c r="C620" s="7">
        <v>9.6533333333333342</v>
      </c>
      <c r="D620" s="7">
        <f t="shared" si="68"/>
        <v>-3.3447293371972275</v>
      </c>
      <c r="E620" s="7">
        <v>-3.3638009703088096</v>
      </c>
      <c r="F620" s="7">
        <f t="shared" si="65"/>
        <v>-2.458869334543814</v>
      </c>
      <c r="G620" s="7">
        <f t="shared" si="66"/>
        <v>-0.88586000265341347</v>
      </c>
      <c r="H620" s="8">
        <v>23.41</v>
      </c>
      <c r="I620" s="9">
        <v>0.47717911005386587</v>
      </c>
      <c r="J620" s="7">
        <v>7.7600000000000002E-2</v>
      </c>
      <c r="K620" s="7">
        <v>9.4499999999999987E-2</v>
      </c>
      <c r="L620" s="7">
        <v>0.1048</v>
      </c>
      <c r="M620" s="7">
        <v>9.2299999999999993E-2</v>
      </c>
      <c r="N620" s="14">
        <v>-7.7649555539290576E-3</v>
      </c>
      <c r="O620" s="10">
        <f t="shared" si="63"/>
        <v>6.4666666666666666E-3</v>
      </c>
      <c r="P620" s="12">
        <v>8.3194675540765317E-4</v>
      </c>
      <c r="Q620" s="11">
        <v>-1.9599999999999999E-2</v>
      </c>
      <c r="R620" s="11">
        <v>-1.6899999999999998E-2</v>
      </c>
      <c r="S620" s="9">
        <v>1.3480010130000001E-3</v>
      </c>
      <c r="T620" s="13">
        <v>-1.4355E-2</v>
      </c>
      <c r="U620" s="13">
        <v>-1.9769999999999999E-2</v>
      </c>
      <c r="V620">
        <v>63.512799999999999</v>
      </c>
      <c r="W620">
        <v>1.5864455104853644E-3</v>
      </c>
      <c r="X620">
        <v>3.1910000000000001E-2</v>
      </c>
      <c r="Y620" s="11">
        <f t="shared" si="62"/>
        <v>1.4699999999999991E-2</v>
      </c>
      <c r="Z620">
        <f t="shared" si="64"/>
        <v>2.700000000000001E-3</v>
      </c>
      <c r="AA620" s="11">
        <f t="shared" si="67"/>
        <v>1.0300000000000017E-2</v>
      </c>
      <c r="AB620">
        <v>113.95989227294922</v>
      </c>
    </row>
    <row r="621" spans="1:28" x14ac:dyDescent="0.25">
      <c r="A621" s="26">
        <v>32478</v>
      </c>
      <c r="B621" s="6">
        <v>277.72000000000003</v>
      </c>
      <c r="C621" s="7">
        <v>9.75</v>
      </c>
      <c r="D621" s="7">
        <f t="shared" si="68"/>
        <v>-3.3493461268753171</v>
      </c>
      <c r="E621" s="7">
        <v>-3.3347653310368774</v>
      </c>
      <c r="F621" s="7">
        <f t="shared" si="65"/>
        <v>-2.4590308814044226</v>
      </c>
      <c r="G621" s="7">
        <f t="shared" si="66"/>
        <v>-0.89031524547089436</v>
      </c>
      <c r="H621" s="8">
        <v>23.75</v>
      </c>
      <c r="I621" s="9">
        <v>0.46528357396809877</v>
      </c>
      <c r="J621" s="7">
        <v>8.0700000000000008E-2</v>
      </c>
      <c r="K621" s="7">
        <v>9.5700000000000007E-2</v>
      </c>
      <c r="L621" s="7">
        <v>0.1065</v>
      </c>
      <c r="M621" s="7">
        <v>9.1800000000000007E-2</v>
      </c>
      <c r="N621" s="14">
        <v>-2.1405747452521801E-2</v>
      </c>
      <c r="O621" s="10">
        <f t="shared" si="63"/>
        <v>6.7250000000000009E-3</v>
      </c>
      <c r="P621" s="12">
        <v>1.6625103906899863E-3</v>
      </c>
      <c r="Q621" s="11">
        <v>1.0999999999999999E-2</v>
      </c>
      <c r="R621" s="11">
        <v>3.8999999999999998E-3</v>
      </c>
      <c r="S621" s="9">
        <v>6.2812104099999998E-4</v>
      </c>
      <c r="T621" s="13">
        <v>1.8553E-2</v>
      </c>
      <c r="U621" s="13">
        <v>1.5184E-2</v>
      </c>
      <c r="V621">
        <v>63.823300000000003</v>
      </c>
      <c r="W621">
        <v>4.888778324999129E-3</v>
      </c>
      <c r="X621">
        <v>3.3180000000000001E-2</v>
      </c>
      <c r="Y621" s="11">
        <f t="shared" si="62"/>
        <v>1.1099999999999999E-2</v>
      </c>
      <c r="Z621">
        <f t="shared" si="64"/>
        <v>-7.0999999999999995E-3</v>
      </c>
      <c r="AA621" s="11">
        <f t="shared" si="67"/>
        <v>1.079999999999999E-2</v>
      </c>
      <c r="AB621">
        <v>99.666328430175781</v>
      </c>
    </row>
    <row r="622" spans="1:28" x14ac:dyDescent="0.25">
      <c r="A622" s="26">
        <v>32509</v>
      </c>
      <c r="B622" s="6">
        <v>297.47000000000003</v>
      </c>
      <c r="C622" s="7">
        <v>9.8369999999999997</v>
      </c>
      <c r="D622" s="7">
        <f t="shared" si="68"/>
        <v>-3.4091625930342007</v>
      </c>
      <c r="E622" s="7">
        <v>-3.3404626253544518</v>
      </c>
      <c r="F622" s="7">
        <f t="shared" si="65"/>
        <v>-2.510890982766</v>
      </c>
      <c r="G622" s="7">
        <f t="shared" si="66"/>
        <v>-0.89827161026820068</v>
      </c>
      <c r="H622" s="8">
        <v>24.153333333333336</v>
      </c>
      <c r="I622" s="9">
        <v>0.4307694934936302</v>
      </c>
      <c r="J622" s="7">
        <v>8.2699999999999996E-2</v>
      </c>
      <c r="K622" s="7">
        <v>9.6199999999999994E-2</v>
      </c>
      <c r="L622" s="7">
        <v>0.1065</v>
      </c>
      <c r="M622" s="7">
        <v>9.0300000000000005E-2</v>
      </c>
      <c r="N622" s="14">
        <v>-2.2360510587587847E-2</v>
      </c>
      <c r="O622" s="10">
        <f t="shared" si="63"/>
        <v>6.8916666666666666E-3</v>
      </c>
      <c r="P622" s="12">
        <v>4.9792531120331773E-3</v>
      </c>
      <c r="Q622" s="11">
        <v>2.0299999999999999E-2</v>
      </c>
      <c r="R622" s="11">
        <v>2.0199999999999999E-2</v>
      </c>
      <c r="S622" s="9">
        <v>9.6458430499999986E-4</v>
      </c>
      <c r="T622" s="13">
        <v>7.2303000000000006E-2</v>
      </c>
      <c r="U622" s="13">
        <v>6.9633E-2</v>
      </c>
      <c r="V622">
        <v>64.015299999999996</v>
      </c>
      <c r="W622">
        <v>3.0083057441403541E-3</v>
      </c>
      <c r="X622">
        <v>2.6919999999999999E-2</v>
      </c>
      <c r="Y622" s="11">
        <f t="shared" si="62"/>
        <v>7.6000000000000095E-3</v>
      </c>
      <c r="Z622">
        <f t="shared" si="64"/>
        <v>-9.9999999999999395E-5</v>
      </c>
      <c r="AA622" s="11">
        <f t="shared" si="67"/>
        <v>1.0300000000000004E-2</v>
      </c>
      <c r="AB622">
        <v>105.07536315917969</v>
      </c>
    </row>
    <row r="623" spans="1:28" x14ac:dyDescent="0.25">
      <c r="A623" s="26">
        <v>32540</v>
      </c>
      <c r="B623" s="6">
        <v>288.86</v>
      </c>
      <c r="C623" s="7">
        <v>9.9239999999999995</v>
      </c>
      <c r="D623" s="7">
        <f t="shared" si="68"/>
        <v>-3.370986075843466</v>
      </c>
      <c r="E623" s="7">
        <v>-3.4003573137352672</v>
      </c>
      <c r="F623" s="7">
        <f t="shared" si="65"/>
        <v>-2.4649587696464081</v>
      </c>
      <c r="G623" s="7">
        <f t="shared" si="66"/>
        <v>-0.90602730619705807</v>
      </c>
      <c r="H623" s="8">
        <v>24.556666666666668</v>
      </c>
      <c r="I623" s="9">
        <v>0.44677845721952369</v>
      </c>
      <c r="J623" s="7">
        <v>8.5299999999999987E-2</v>
      </c>
      <c r="K623" s="7">
        <v>9.64E-2</v>
      </c>
      <c r="L623" s="7">
        <v>0.1061</v>
      </c>
      <c r="M623" s="7">
        <v>9.35E-2</v>
      </c>
      <c r="N623" s="14">
        <v>-2.4823372030971749E-2</v>
      </c>
      <c r="O623" s="10">
        <f t="shared" si="63"/>
        <v>7.108333333333332E-3</v>
      </c>
      <c r="P623" s="12">
        <v>4.1288191577208977E-3</v>
      </c>
      <c r="Q623" s="11">
        <v>-1.7899999999999999E-2</v>
      </c>
      <c r="R623" s="11">
        <v>-1.29E-2</v>
      </c>
      <c r="S623" s="9">
        <v>1.1760703669999998E-3</v>
      </c>
      <c r="T623" s="13">
        <v>-2.5031000000000001E-2</v>
      </c>
      <c r="U623" s="13">
        <v>-2.9187000000000001E-2</v>
      </c>
      <c r="V623">
        <v>63.724200000000003</v>
      </c>
      <c r="W623">
        <v>-4.5473503990451193E-3</v>
      </c>
      <c r="X623">
        <v>2.7539999999999999E-2</v>
      </c>
      <c r="Y623" s="11">
        <f t="shared" si="62"/>
        <v>8.2000000000000128E-3</v>
      </c>
      <c r="Z623">
        <f t="shared" si="64"/>
        <v>4.9999999999999992E-3</v>
      </c>
      <c r="AA623" s="11">
        <f t="shared" si="67"/>
        <v>9.7000000000000003E-3</v>
      </c>
      <c r="AB623">
        <v>84.844841003417969</v>
      </c>
    </row>
    <row r="624" spans="1:28" x14ac:dyDescent="0.25">
      <c r="A624" s="26">
        <v>32568</v>
      </c>
      <c r="B624" s="6">
        <v>294.87</v>
      </c>
      <c r="C624" s="7">
        <v>10.010999999999999</v>
      </c>
      <c r="D624" s="7">
        <f t="shared" si="68"/>
        <v>-3.382850092809301</v>
      </c>
      <c r="E624" s="7">
        <v>-3.362257653235674</v>
      </c>
      <c r="F624" s="7">
        <f t="shared" si="65"/>
        <v>-2.4692600377454208</v>
      </c>
      <c r="G624" s="7">
        <f t="shared" si="66"/>
        <v>-0.91359005506388047</v>
      </c>
      <c r="H624" s="8">
        <v>24.96</v>
      </c>
      <c r="I624" s="9">
        <v>0.46869141357330335</v>
      </c>
      <c r="J624" s="7">
        <v>8.8200000000000001E-2</v>
      </c>
      <c r="K624" s="7">
        <v>9.8000000000000004E-2</v>
      </c>
      <c r="L624" s="7">
        <v>0.1067</v>
      </c>
      <c r="M624" s="7">
        <v>9.2899999999999996E-2</v>
      </c>
      <c r="N624" s="14">
        <v>-2.310213385133817E-2</v>
      </c>
      <c r="O624" s="10">
        <f t="shared" si="63"/>
        <v>7.3499999999999998E-3</v>
      </c>
      <c r="P624" s="12">
        <v>5.7565789473683626E-3</v>
      </c>
      <c r="Q624" s="11">
        <v>1.2200000000000001E-2</v>
      </c>
      <c r="R624" s="11">
        <v>6.4000000000000003E-3</v>
      </c>
      <c r="S624" s="9">
        <v>1.286451399E-3</v>
      </c>
      <c r="T624" s="13">
        <v>2.3037999999999999E-2</v>
      </c>
      <c r="U624" s="13">
        <v>2.044E-2</v>
      </c>
      <c r="V624">
        <v>63.869100000000003</v>
      </c>
      <c r="W624">
        <v>2.2738614215635474E-3</v>
      </c>
      <c r="X624">
        <v>2.6599999999999999E-2</v>
      </c>
      <c r="Y624" s="11">
        <f t="shared" si="62"/>
        <v>4.6999999999999958E-3</v>
      </c>
      <c r="Z624">
        <f t="shared" si="64"/>
        <v>-5.8000000000000005E-3</v>
      </c>
      <c r="AA624" s="11">
        <f t="shared" si="67"/>
        <v>8.6999999999999994E-3</v>
      </c>
      <c r="AB624">
        <v>97.215675354003906</v>
      </c>
    </row>
    <row r="625" spans="1:28" x14ac:dyDescent="0.25">
      <c r="A625" s="26">
        <v>32599</v>
      </c>
      <c r="B625" s="6">
        <v>309.64</v>
      </c>
      <c r="C625" s="7">
        <v>10.129999999999999</v>
      </c>
      <c r="D625" s="7">
        <f t="shared" si="68"/>
        <v>-3.419909014075921</v>
      </c>
      <c r="E625" s="7">
        <v>-3.3710332629860558</v>
      </c>
      <c r="F625" s="7">
        <f t="shared" si="65"/>
        <v>-2.5146695808587993</v>
      </c>
      <c r="G625" s="7">
        <f t="shared" si="66"/>
        <v>-0.90523943321712119</v>
      </c>
      <c r="H625" s="8">
        <v>25.046666666666667</v>
      </c>
      <c r="I625" s="9">
        <v>0.44443525715230692</v>
      </c>
      <c r="J625" s="7">
        <v>8.6500000000000007E-2</v>
      </c>
      <c r="K625" s="7">
        <v>9.7899999999999987E-2</v>
      </c>
      <c r="L625" s="7">
        <v>0.1061</v>
      </c>
      <c r="M625" s="7">
        <v>9.1800000000000007E-2</v>
      </c>
      <c r="N625" s="14">
        <v>-2.2801966585478516E-2</v>
      </c>
      <c r="O625" s="10">
        <f t="shared" si="63"/>
        <v>7.208333333333334E-3</v>
      </c>
      <c r="P625" s="12">
        <v>6.5412919051512919E-3</v>
      </c>
      <c r="Q625" s="11">
        <v>1.5900000000000001E-2</v>
      </c>
      <c r="R625" s="11">
        <v>2.1299999999999999E-2</v>
      </c>
      <c r="S625" s="9">
        <v>9.5561035499999996E-4</v>
      </c>
      <c r="T625" s="13">
        <v>5.1707000000000003E-2</v>
      </c>
      <c r="U625" s="13">
        <v>4.9898999999999999E-2</v>
      </c>
      <c r="V625">
        <v>63.912399999999998</v>
      </c>
      <c r="W625">
        <v>6.7794911780493243E-4</v>
      </c>
      <c r="X625">
        <v>1.8360000000000001E-2</v>
      </c>
      <c r="Y625" s="11">
        <f t="shared" si="62"/>
        <v>5.2999999999999992E-3</v>
      </c>
      <c r="Z625">
        <f t="shared" si="64"/>
        <v>5.3999999999999986E-3</v>
      </c>
      <c r="AA625" s="11">
        <f t="shared" si="67"/>
        <v>8.2000000000000128E-3</v>
      </c>
      <c r="AB625">
        <v>108.86305999755859</v>
      </c>
    </row>
    <row r="626" spans="1:28" x14ac:dyDescent="0.25">
      <c r="A626" s="26">
        <v>32629</v>
      </c>
      <c r="B626" s="6">
        <v>320.52</v>
      </c>
      <c r="C626" s="7">
        <v>10.248999999999999</v>
      </c>
      <c r="D626" s="7">
        <f t="shared" si="68"/>
        <v>-3.4427645370604441</v>
      </c>
      <c r="E626" s="7">
        <v>-3.4082301924870868</v>
      </c>
      <c r="F626" s="7">
        <f t="shared" si="65"/>
        <v>-2.5457496905640689</v>
      </c>
      <c r="G626" s="7">
        <f t="shared" si="66"/>
        <v>-0.89701484649637508</v>
      </c>
      <c r="H626" s="8">
        <v>25.133333333333336</v>
      </c>
      <c r="I626" s="9">
        <v>0.43344152571417049</v>
      </c>
      <c r="J626" s="7">
        <v>8.43E-2</v>
      </c>
      <c r="K626" s="7">
        <v>9.5700000000000007E-2</v>
      </c>
      <c r="L626" s="7">
        <v>0.10460000000000001</v>
      </c>
      <c r="M626" s="7">
        <v>8.7800000000000003E-2</v>
      </c>
      <c r="N626" s="14">
        <v>-2.8036253522932267E-2</v>
      </c>
      <c r="O626" s="10">
        <f t="shared" si="63"/>
        <v>7.025E-3</v>
      </c>
      <c r="P626" s="12">
        <v>5.6864337936637366E-3</v>
      </c>
      <c r="Q626" s="11">
        <v>4.0099999999999997E-2</v>
      </c>
      <c r="R626" s="11">
        <v>3.7900000000000003E-2</v>
      </c>
      <c r="S626" s="9">
        <v>1.0730566540000002E-3</v>
      </c>
      <c r="T626" s="13">
        <v>4.1022000000000003E-2</v>
      </c>
      <c r="U626" s="13">
        <v>3.5451000000000003E-2</v>
      </c>
      <c r="V626">
        <v>63.488399999999999</v>
      </c>
      <c r="W626">
        <v>-6.634080397544131E-3</v>
      </c>
      <c r="X626">
        <v>1.729E-2</v>
      </c>
      <c r="Y626" s="11">
        <f t="shared" ref="Y626:Y689" si="69">M626-J626</f>
        <v>3.5000000000000031E-3</v>
      </c>
      <c r="Z626">
        <f t="shared" si="64"/>
        <v>-2.1999999999999936E-3</v>
      </c>
      <c r="AA626" s="11">
        <f t="shared" si="67"/>
        <v>8.9000000000000051E-3</v>
      </c>
      <c r="AB626">
        <v>87.8160400390625</v>
      </c>
    </row>
    <row r="627" spans="1:28" x14ac:dyDescent="0.25">
      <c r="A627" s="26">
        <v>32660</v>
      </c>
      <c r="B627" s="6">
        <v>317.98</v>
      </c>
      <c r="C627" s="7">
        <v>10.367999999999999</v>
      </c>
      <c r="D627" s="7">
        <f t="shared" si="68"/>
        <v>-3.4232643481106444</v>
      </c>
      <c r="E627" s="7">
        <v>-3.4312205372999509</v>
      </c>
      <c r="F627" s="7">
        <f t="shared" si="65"/>
        <v>-2.5343511571837896</v>
      </c>
      <c r="G627" s="7">
        <f t="shared" si="66"/>
        <v>-0.88891319092685483</v>
      </c>
      <c r="H627" s="8">
        <v>25.220000000000002</v>
      </c>
      <c r="I627" s="9">
        <v>0.44056293697695958</v>
      </c>
      <c r="J627" s="7">
        <v>8.1500000000000003E-2</v>
      </c>
      <c r="K627" s="7">
        <v>9.0999999999999998E-2</v>
      </c>
      <c r="L627" s="7">
        <v>0.1003</v>
      </c>
      <c r="M627" s="7">
        <v>8.2100000000000006E-2</v>
      </c>
      <c r="N627" s="14">
        <v>-2.3936640529567978E-2</v>
      </c>
      <c r="O627" s="10">
        <f t="shared" si="63"/>
        <v>6.7916666666666672E-3</v>
      </c>
      <c r="P627" s="12">
        <v>2.4232633279481774E-3</v>
      </c>
      <c r="Q627" s="11">
        <v>5.5E-2</v>
      </c>
      <c r="R627" s="11">
        <v>3.95E-2</v>
      </c>
      <c r="S627" s="9">
        <v>1.429536463E-3</v>
      </c>
      <c r="T627" s="13">
        <v>-5.6109999999999997E-3</v>
      </c>
      <c r="U627" s="13">
        <v>-7.9399999999999991E-3</v>
      </c>
      <c r="V627">
        <v>63.518700000000003</v>
      </c>
      <c r="W627">
        <v>4.7725253747147494E-4</v>
      </c>
      <c r="X627">
        <v>6.5500000000000003E-3</v>
      </c>
      <c r="Y627" s="11">
        <f t="shared" si="69"/>
        <v>6.0000000000000331E-4</v>
      </c>
      <c r="Z627">
        <f t="shared" si="64"/>
        <v>-1.55E-2</v>
      </c>
      <c r="AA627" s="11">
        <f t="shared" si="67"/>
        <v>9.3000000000000027E-3</v>
      </c>
      <c r="AB627">
        <v>94.839736938476563</v>
      </c>
    </row>
    <row r="628" spans="1:28" x14ac:dyDescent="0.25">
      <c r="A628" s="26">
        <v>32690</v>
      </c>
      <c r="B628" s="6">
        <v>346.08</v>
      </c>
      <c r="C628" s="7">
        <v>10.489999999999998</v>
      </c>
      <c r="D628" s="7">
        <f t="shared" si="68"/>
        <v>-3.4962475397965429</v>
      </c>
      <c r="E628" s="7">
        <v>-3.4115660653123574</v>
      </c>
      <c r="F628" s="7">
        <f t="shared" si="65"/>
        <v>-2.63946194220423</v>
      </c>
      <c r="G628" s="7">
        <f t="shared" si="66"/>
        <v>-0.8567855975923131</v>
      </c>
      <c r="H628" s="8">
        <v>24.71</v>
      </c>
      <c r="I628" s="9">
        <v>0.40403508903805824</v>
      </c>
      <c r="J628" s="7">
        <v>7.8799999999999995E-2</v>
      </c>
      <c r="K628" s="7">
        <v>8.929999999999999E-2</v>
      </c>
      <c r="L628" s="7">
        <v>9.8699999999999996E-2</v>
      </c>
      <c r="M628" s="7">
        <v>8.0100000000000005E-2</v>
      </c>
      <c r="N628" s="14">
        <v>-2.8525591510177258E-2</v>
      </c>
      <c r="O628" s="10">
        <f t="shared" ref="O628:O691" si="70">J628/12</f>
        <v>6.566666666666666E-3</v>
      </c>
      <c r="P628" s="12">
        <v>2.4174053182917099E-3</v>
      </c>
      <c r="Q628" s="11">
        <v>2.3800000000000002E-2</v>
      </c>
      <c r="R628" s="11">
        <v>1.78E-2</v>
      </c>
      <c r="S628" s="9">
        <v>1.0188229049999998E-3</v>
      </c>
      <c r="T628" s="13">
        <v>9.0052999999999994E-2</v>
      </c>
      <c r="U628" s="13">
        <v>8.8193999999999995E-2</v>
      </c>
      <c r="V628">
        <v>62.935400000000001</v>
      </c>
      <c r="W628">
        <v>-9.1831224505539502E-3</v>
      </c>
      <c r="X628">
        <v>1.426E-2</v>
      </c>
      <c r="Y628" s="11">
        <f t="shared" si="69"/>
        <v>1.3000000000000095E-3</v>
      </c>
      <c r="Z628">
        <f t="shared" si="64"/>
        <v>-6.0000000000000019E-3</v>
      </c>
      <c r="AA628" s="11">
        <f t="shared" si="67"/>
        <v>9.4000000000000056E-3</v>
      </c>
      <c r="AB628">
        <v>84.569923400878906</v>
      </c>
    </row>
    <row r="629" spans="1:28" x14ac:dyDescent="0.25">
      <c r="A629" s="26">
        <v>32721</v>
      </c>
      <c r="B629" s="6">
        <v>351.45</v>
      </c>
      <c r="C629" s="7">
        <v>10.611999999999998</v>
      </c>
      <c r="D629" s="7">
        <f t="shared" si="68"/>
        <v>-3.5000820173464211</v>
      </c>
      <c r="E629" s="7">
        <v>-3.4846845259292554</v>
      </c>
      <c r="F629" s="7">
        <f t="shared" si="65"/>
        <v>-2.6757148204592736</v>
      </c>
      <c r="G629" s="7">
        <f t="shared" si="66"/>
        <v>-0.82436719688714766</v>
      </c>
      <c r="H629" s="8">
        <v>24.2</v>
      </c>
      <c r="I629" s="9">
        <v>0.39272706017309217</v>
      </c>
      <c r="J629" s="7">
        <v>7.9000000000000001E-2</v>
      </c>
      <c r="K629" s="7">
        <v>8.9600000000000013E-2</v>
      </c>
      <c r="L629" s="7">
        <v>9.8800000000000013E-2</v>
      </c>
      <c r="M629" s="7">
        <v>8.4099999999999994E-2</v>
      </c>
      <c r="N629" s="14">
        <v>-2.4811706094868068E-2</v>
      </c>
      <c r="O629" s="10">
        <f t="shared" si="70"/>
        <v>6.5833333333333334E-3</v>
      </c>
      <c r="P629" s="12">
        <v>1.607717041800516E-3</v>
      </c>
      <c r="Q629" s="11">
        <v>-2.5899999999999999E-2</v>
      </c>
      <c r="R629" s="11">
        <v>-1.6299999999999999E-2</v>
      </c>
      <c r="S629" s="9">
        <v>1.3804584330000004E-3</v>
      </c>
      <c r="T629" s="13">
        <v>1.9852999999999999E-2</v>
      </c>
      <c r="U629" s="13">
        <v>1.5516E-2</v>
      </c>
      <c r="V629">
        <v>63.516800000000003</v>
      </c>
      <c r="W629">
        <v>9.2380440896538685E-3</v>
      </c>
      <c r="X629">
        <v>9.3130000000000001E-3</v>
      </c>
      <c r="Y629" s="11">
        <f t="shared" si="69"/>
        <v>5.0999999999999934E-3</v>
      </c>
      <c r="Z629">
        <f t="shared" si="64"/>
        <v>9.6000000000000009E-3</v>
      </c>
      <c r="AA629" s="11">
        <f t="shared" si="67"/>
        <v>9.1999999999999998E-3</v>
      </c>
      <c r="AB629">
        <v>95.860382080078125</v>
      </c>
    </row>
    <row r="630" spans="1:28" x14ac:dyDescent="0.25">
      <c r="A630" s="26">
        <v>32752</v>
      </c>
      <c r="B630" s="6">
        <v>349.15</v>
      </c>
      <c r="C630" s="7">
        <v>10.733999999999998</v>
      </c>
      <c r="D630" s="7">
        <f t="shared" si="68"/>
        <v>-3.4820853555374072</v>
      </c>
      <c r="E630" s="7">
        <v>-3.4886511798672775</v>
      </c>
      <c r="F630" s="7">
        <f t="shared" si="65"/>
        <v>-2.6904486111213504</v>
      </c>
      <c r="G630" s="7">
        <f t="shared" si="66"/>
        <v>-0.79163674441605703</v>
      </c>
      <c r="H630" s="8">
        <v>23.689999999999998</v>
      </c>
      <c r="I630" s="9">
        <v>0.39920975037321466</v>
      </c>
      <c r="J630" s="7">
        <v>7.7499999999999999E-2</v>
      </c>
      <c r="K630" s="7">
        <v>9.01E-2</v>
      </c>
      <c r="L630" s="7">
        <v>9.9100000000000008E-2</v>
      </c>
      <c r="M630" s="7">
        <v>8.4699999999999998E-2</v>
      </c>
      <c r="N630" s="14">
        <v>-2.5736588515971243E-2</v>
      </c>
      <c r="O630" s="10">
        <f t="shared" si="70"/>
        <v>6.4583333333333333E-3</v>
      </c>
      <c r="P630" s="12">
        <v>3.2102728731941976E-3</v>
      </c>
      <c r="Q630" s="11">
        <v>1.9E-3</v>
      </c>
      <c r="R630" s="11">
        <v>4.0000000000000001E-3</v>
      </c>
      <c r="S630" s="9">
        <v>5.502050809999999E-4</v>
      </c>
      <c r="T630" s="13">
        <v>-4.0039999999999997E-3</v>
      </c>
      <c r="U630" s="13">
        <v>-6.6160000000000004E-3</v>
      </c>
      <c r="V630">
        <v>63.295400000000001</v>
      </c>
      <c r="W630">
        <v>-3.4856919744068134E-3</v>
      </c>
      <c r="X630">
        <v>7.2300000000000003E-3</v>
      </c>
      <c r="Y630" s="11">
        <f t="shared" si="69"/>
        <v>7.1999999999999981E-3</v>
      </c>
      <c r="Z630">
        <f t="shared" si="64"/>
        <v>2.1000000000000003E-3</v>
      </c>
      <c r="AA630" s="11">
        <f t="shared" si="67"/>
        <v>9.000000000000008E-3</v>
      </c>
      <c r="AB630">
        <v>90.918197631835938</v>
      </c>
    </row>
    <row r="631" spans="1:28" x14ac:dyDescent="0.25">
      <c r="A631" s="26">
        <v>32782</v>
      </c>
      <c r="B631" s="6">
        <v>340.36</v>
      </c>
      <c r="C631" s="7">
        <v>10.840999999999999</v>
      </c>
      <c r="D631" s="7">
        <f t="shared" si="68"/>
        <v>-3.446668638302202</v>
      </c>
      <c r="E631" s="7">
        <v>-3.4721663866128898</v>
      </c>
      <c r="F631" s="7">
        <f t="shared" si="65"/>
        <v>-2.6765558614356113</v>
      </c>
      <c r="G631" s="7">
        <f t="shared" si="66"/>
        <v>-0.77011277686659074</v>
      </c>
      <c r="H631" s="8">
        <v>23.416666666666664</v>
      </c>
      <c r="I631" s="9">
        <v>0.40641492884903291</v>
      </c>
      <c r="J631" s="7">
        <v>7.6399999999999996E-2</v>
      </c>
      <c r="K631" s="7">
        <v>8.9200000000000002E-2</v>
      </c>
      <c r="L631" s="7">
        <v>9.8100000000000007E-2</v>
      </c>
      <c r="M631" s="7">
        <v>8.1000000000000003E-2</v>
      </c>
      <c r="N631" s="14">
        <v>-2.4339819650680588E-2</v>
      </c>
      <c r="O631" s="10">
        <f t="shared" si="70"/>
        <v>6.3666666666666663E-3</v>
      </c>
      <c r="P631" s="12">
        <v>4.7999999999999154E-3</v>
      </c>
      <c r="Q631" s="11">
        <v>3.7900000000000003E-2</v>
      </c>
      <c r="R631" s="11">
        <v>2.76E-2</v>
      </c>
      <c r="S631" s="9">
        <v>5.6359504230000012E-3</v>
      </c>
      <c r="T631" s="13">
        <v>-2.3639E-2</v>
      </c>
      <c r="U631" s="13">
        <v>-2.5668E-2</v>
      </c>
      <c r="V631">
        <v>63.254199999999997</v>
      </c>
      <c r="W631">
        <v>-6.509161803227953E-4</v>
      </c>
      <c r="X631">
        <v>9.0959999999999999E-3</v>
      </c>
      <c r="Y631" s="11">
        <f t="shared" si="69"/>
        <v>4.6000000000000069E-3</v>
      </c>
      <c r="Z631">
        <f t="shared" si="64"/>
        <v>-1.0300000000000004E-2</v>
      </c>
      <c r="AA631" s="11">
        <f t="shared" si="67"/>
        <v>8.9000000000000051E-3</v>
      </c>
      <c r="AB631">
        <v>91.596687316894531</v>
      </c>
    </row>
    <row r="632" spans="1:28" x14ac:dyDescent="0.25">
      <c r="A632" s="26">
        <v>32813</v>
      </c>
      <c r="B632" s="6">
        <v>345.99</v>
      </c>
      <c r="C632" s="7">
        <v>10.948</v>
      </c>
      <c r="D632" s="7">
        <f t="shared" si="68"/>
        <v>-3.4532530817275244</v>
      </c>
      <c r="E632" s="7">
        <v>-3.436847089802924</v>
      </c>
      <c r="F632" s="7">
        <f t="shared" si="65"/>
        <v>-2.7047031108088846</v>
      </c>
      <c r="G632" s="7">
        <f t="shared" si="66"/>
        <v>-0.74854997091863973</v>
      </c>
      <c r="H632" s="8">
        <v>23.143333333333334</v>
      </c>
      <c r="I632" s="9">
        <v>0.3972257017961992</v>
      </c>
      <c r="J632" s="7">
        <v>7.690000000000001E-2</v>
      </c>
      <c r="K632" s="7">
        <v>8.8900000000000007E-2</v>
      </c>
      <c r="L632" s="7">
        <v>9.8100000000000007E-2</v>
      </c>
      <c r="M632" s="7">
        <v>8.0799999999999997E-2</v>
      </c>
      <c r="N632" s="14">
        <v>-2.7022110706007779E-2</v>
      </c>
      <c r="O632" s="10">
        <f t="shared" si="70"/>
        <v>6.4083333333333345E-3</v>
      </c>
      <c r="P632" s="12">
        <v>2.3885350318473275E-3</v>
      </c>
      <c r="Q632" s="11">
        <v>7.7999999999999996E-3</v>
      </c>
      <c r="R632" s="11">
        <v>7.0000000000000001E-3</v>
      </c>
      <c r="S632" s="9">
        <v>8.4481636900000012E-4</v>
      </c>
      <c r="T632" s="13">
        <v>2.0479000000000001E-2</v>
      </c>
      <c r="U632" s="13">
        <v>1.6641E-2</v>
      </c>
      <c r="V632">
        <v>63.461599999999997</v>
      </c>
      <c r="W632">
        <v>3.2788336584764302E-3</v>
      </c>
      <c r="X632">
        <v>1.376E-2</v>
      </c>
      <c r="Y632" s="11">
        <f t="shared" si="69"/>
        <v>3.8999999999999868E-3</v>
      </c>
      <c r="Z632">
        <f t="shared" si="64"/>
        <v>-7.999999999999995E-4</v>
      </c>
      <c r="AA632" s="11">
        <f t="shared" si="67"/>
        <v>9.1999999999999998E-3</v>
      </c>
      <c r="AB632">
        <v>107.84912872314453</v>
      </c>
    </row>
    <row r="633" spans="1:28" x14ac:dyDescent="0.25">
      <c r="A633" s="26">
        <v>32843</v>
      </c>
      <c r="B633" s="6">
        <v>353.4</v>
      </c>
      <c r="C633" s="7">
        <v>11.055</v>
      </c>
      <c r="D633" s="7">
        <f t="shared" si="68"/>
        <v>-3.4647177455761864</v>
      </c>
      <c r="E633" s="7">
        <v>-3.4435270585965476</v>
      </c>
      <c r="F633" s="7">
        <f t="shared" si="65"/>
        <v>-2.7377745518509062</v>
      </c>
      <c r="G633" s="7">
        <f t="shared" si="66"/>
        <v>-0.72694319372528027</v>
      </c>
      <c r="H633" s="8">
        <v>22.87</v>
      </c>
      <c r="I633" s="9">
        <v>0.39045474357111726</v>
      </c>
      <c r="J633" s="7">
        <v>7.6299999999999993E-2</v>
      </c>
      <c r="K633" s="7">
        <v>8.8599999999999998E-2</v>
      </c>
      <c r="L633" s="7">
        <v>9.820000000000001E-2</v>
      </c>
      <c r="M633" s="7">
        <v>8.1600000000000006E-2</v>
      </c>
      <c r="N633" s="14">
        <v>-1.2323106687262504E-2</v>
      </c>
      <c r="O633" s="10">
        <f t="shared" si="70"/>
        <v>6.358333333333333E-3</v>
      </c>
      <c r="P633" s="12">
        <v>1.5885623510722979E-3</v>
      </c>
      <c r="Q633" s="11">
        <v>-5.9999999999999995E-4</v>
      </c>
      <c r="R633" s="11">
        <v>5.9999999999999995E-4</v>
      </c>
      <c r="S633" s="9">
        <v>9.2344269700000026E-4</v>
      </c>
      <c r="T633" s="13">
        <v>2.2657E-2</v>
      </c>
      <c r="U633" s="13">
        <v>1.9987999999999999E-2</v>
      </c>
      <c r="V633">
        <v>63.846699999999998</v>
      </c>
      <c r="W633">
        <v>6.0682365398918615E-3</v>
      </c>
      <c r="X633">
        <v>5.7270000000000003E-3</v>
      </c>
      <c r="Y633" s="11">
        <f t="shared" si="69"/>
        <v>5.300000000000013E-3</v>
      </c>
      <c r="Z633">
        <f t="shared" ref="Z633:Z696" si="71">R633-Q633</f>
        <v>1.1999999999999999E-3</v>
      </c>
      <c r="AA633" s="11">
        <f t="shared" si="67"/>
        <v>9.6000000000000113E-3</v>
      </c>
      <c r="AB633">
        <v>107.09523010253906</v>
      </c>
    </row>
    <row r="634" spans="1:28" x14ac:dyDescent="0.25">
      <c r="A634" s="26">
        <v>32874</v>
      </c>
      <c r="B634" s="6">
        <v>329.08</v>
      </c>
      <c r="C634" s="7">
        <v>11.142666666666667</v>
      </c>
      <c r="D634" s="7">
        <f t="shared" si="68"/>
        <v>-3.3855192988296494</v>
      </c>
      <c r="E634" s="7">
        <v>-3.4568189764145161</v>
      </c>
      <c r="F634" s="7">
        <f t="shared" si="65"/>
        <v>-2.6841197961034919</v>
      </c>
      <c r="G634" s="7">
        <f t="shared" si="66"/>
        <v>-0.7013995027261577</v>
      </c>
      <c r="H634" s="8">
        <v>22.47</v>
      </c>
      <c r="I634" s="9">
        <v>0.4149713959251739</v>
      </c>
      <c r="J634" s="7">
        <v>7.6399999999999996E-2</v>
      </c>
      <c r="K634" s="7">
        <v>8.9900000000000008E-2</v>
      </c>
      <c r="L634" s="7">
        <v>9.9399999999999988E-2</v>
      </c>
      <c r="M634" s="7">
        <v>8.6499999999999994E-2</v>
      </c>
      <c r="N634" s="14">
        <v>-1.3791936901352872E-2</v>
      </c>
      <c r="O634" s="10">
        <f t="shared" si="70"/>
        <v>6.3666666666666663E-3</v>
      </c>
      <c r="P634" s="12">
        <v>1.0309278350515649E-2</v>
      </c>
      <c r="Q634" s="11">
        <v>-3.4299999999999997E-2</v>
      </c>
      <c r="R634" s="11">
        <v>-1.9099999999999999E-2</v>
      </c>
      <c r="S634" s="9">
        <v>2.8921010610000008E-3</v>
      </c>
      <c r="T634" s="13">
        <v>-6.7660999999999999E-2</v>
      </c>
      <c r="U634" s="13">
        <v>-6.9406999999999996E-2</v>
      </c>
      <c r="V634">
        <v>63.422800000000002</v>
      </c>
      <c r="W634">
        <v>-6.6393407960003599E-3</v>
      </c>
      <c r="X634">
        <v>1.413E-2</v>
      </c>
      <c r="Y634" s="11">
        <f t="shared" si="69"/>
        <v>1.0099999999999998E-2</v>
      </c>
      <c r="Z634">
        <f t="shared" si="71"/>
        <v>1.5199999999999998E-2</v>
      </c>
      <c r="AA634" s="11">
        <f t="shared" si="67"/>
        <v>9.4999999999999807E-3</v>
      </c>
      <c r="AB634">
        <v>100.35917663574219</v>
      </c>
    </row>
    <row r="635" spans="1:28" x14ac:dyDescent="0.25">
      <c r="A635" s="26">
        <v>32905</v>
      </c>
      <c r="B635" s="6">
        <v>331.89</v>
      </c>
      <c r="C635" s="7">
        <v>11.230333333333332</v>
      </c>
      <c r="D635" s="7">
        <f t="shared" si="68"/>
        <v>-3.3861851380067534</v>
      </c>
      <c r="E635" s="7">
        <v>-3.3776824315925538</v>
      </c>
      <c r="F635" s="7">
        <f t="shared" ref="F635:F698" si="72">LN(H635/B635)</f>
        <v>-2.710584368446284</v>
      </c>
      <c r="G635" s="7">
        <f t="shared" ref="G635:G698" si="73">LN(C635/H635)</f>
        <v>-0.67560076956046922</v>
      </c>
      <c r="H635" s="8">
        <v>22.07</v>
      </c>
      <c r="I635" s="9">
        <v>0.40917308973261013</v>
      </c>
      <c r="J635" s="7">
        <v>7.7399999999999997E-2</v>
      </c>
      <c r="K635" s="7">
        <v>9.2200000000000004E-2</v>
      </c>
      <c r="L635" s="7">
        <v>0.1014</v>
      </c>
      <c r="M635" s="7">
        <v>8.7599999999999997E-2</v>
      </c>
      <c r="N635" s="14">
        <v>-1.1625708526851705E-2</v>
      </c>
      <c r="O635" s="10">
        <f t="shared" si="70"/>
        <v>6.45E-3</v>
      </c>
      <c r="P635" s="12">
        <v>4.7095761381474865E-3</v>
      </c>
      <c r="Q635" s="11">
        <v>-2.5000000000000001E-3</v>
      </c>
      <c r="R635" s="11">
        <v>-1.1999999999999999E-3</v>
      </c>
      <c r="S635" s="9">
        <v>1.0085723230000001E-3</v>
      </c>
      <c r="T635" s="13">
        <v>1.3381000000000001E-2</v>
      </c>
      <c r="U635" s="13">
        <v>8.9859999999999992E-3</v>
      </c>
      <c r="V635">
        <v>64.044600000000003</v>
      </c>
      <c r="W635">
        <v>9.8040452329446245E-3</v>
      </c>
      <c r="X635">
        <v>1.7670000000000002E-2</v>
      </c>
      <c r="Y635" s="11">
        <f t="shared" si="69"/>
        <v>1.0200000000000001E-2</v>
      </c>
      <c r="Z635">
        <f t="shared" si="71"/>
        <v>1.3000000000000002E-3</v>
      </c>
      <c r="AA635" s="11">
        <f t="shared" si="67"/>
        <v>9.1999999999999998E-3</v>
      </c>
      <c r="AB635">
        <v>89.590957641601563</v>
      </c>
    </row>
    <row r="636" spans="1:28" x14ac:dyDescent="0.25">
      <c r="A636" s="26">
        <v>32933</v>
      </c>
      <c r="B636" s="6">
        <v>339.94</v>
      </c>
      <c r="C636" s="7">
        <v>11.318</v>
      </c>
      <c r="D636" s="7">
        <f t="shared" si="68"/>
        <v>-3.4023747527288735</v>
      </c>
      <c r="E636" s="7">
        <v>-3.3784092099945973</v>
      </c>
      <c r="F636" s="7">
        <f t="shared" si="72"/>
        <v>-2.7528403159009378</v>
      </c>
      <c r="G636" s="7">
        <f t="shared" si="73"/>
        <v>-0.64953443682793544</v>
      </c>
      <c r="H636" s="8">
        <v>21.669999999999998</v>
      </c>
      <c r="I636" s="9">
        <v>0.4713339563609768</v>
      </c>
      <c r="J636" s="7">
        <v>7.9000000000000001E-2</v>
      </c>
      <c r="K636" s="7">
        <v>9.3699999999999992E-2</v>
      </c>
      <c r="L636" s="7">
        <v>0.10210000000000001</v>
      </c>
      <c r="M636" s="7">
        <v>8.8900000000000007E-2</v>
      </c>
      <c r="N636" s="14">
        <v>-1.0275460713749773E-2</v>
      </c>
      <c r="O636" s="10">
        <f t="shared" si="70"/>
        <v>6.5833333333333334E-3</v>
      </c>
      <c r="P636" s="12">
        <v>5.4687499999999112E-3</v>
      </c>
      <c r="Q636" s="11">
        <v>-4.4000000000000003E-3</v>
      </c>
      <c r="R636" s="11">
        <v>-1.1000000000000001E-3</v>
      </c>
      <c r="S636" s="9">
        <v>1.0322537210000001E-3</v>
      </c>
      <c r="T636" s="13">
        <v>2.6588000000000001E-2</v>
      </c>
      <c r="U636" s="13">
        <v>2.436E-2</v>
      </c>
      <c r="V636">
        <v>64.358000000000004</v>
      </c>
      <c r="W636">
        <v>4.8934648666710615E-3</v>
      </c>
      <c r="X636">
        <v>1.481E-2</v>
      </c>
      <c r="Y636" s="11">
        <f t="shared" si="69"/>
        <v>9.900000000000006E-3</v>
      </c>
      <c r="Z636">
        <f t="shared" si="71"/>
        <v>3.3E-3</v>
      </c>
      <c r="AA636" s="11">
        <f t="shared" si="67"/>
        <v>8.4000000000000186E-3</v>
      </c>
      <c r="AB636">
        <v>86.065292358398438</v>
      </c>
    </row>
    <row r="637" spans="1:28" x14ac:dyDescent="0.25">
      <c r="A637" s="26">
        <v>32964</v>
      </c>
      <c r="B637" s="6">
        <v>330.8</v>
      </c>
      <c r="C637" s="7">
        <v>11.433</v>
      </c>
      <c r="D637" s="7">
        <f t="shared" si="68"/>
        <v>-3.3650100525897035</v>
      </c>
      <c r="E637" s="7">
        <v>-3.3922652208893727</v>
      </c>
      <c r="F637" s="7">
        <f t="shared" si="72"/>
        <v>-2.7319118410290901</v>
      </c>
      <c r="G637" s="7">
        <f t="shared" si="73"/>
        <v>-0.63309821156061363</v>
      </c>
      <c r="H637" s="8">
        <v>21.533333333333331</v>
      </c>
      <c r="I637" s="9">
        <v>0.4802842560110811</v>
      </c>
      <c r="J637" s="7">
        <v>7.7699999999999991E-2</v>
      </c>
      <c r="K637" s="7">
        <v>9.4600000000000004E-2</v>
      </c>
      <c r="L637" s="7">
        <v>0.10300000000000001</v>
      </c>
      <c r="M637" s="7">
        <v>9.2399999999999996E-2</v>
      </c>
      <c r="N637" s="14">
        <v>-1.0132826445862336E-2</v>
      </c>
      <c r="O637" s="10">
        <f t="shared" si="70"/>
        <v>6.474999999999999E-3</v>
      </c>
      <c r="P637" s="12">
        <v>1.5540015540016494E-3</v>
      </c>
      <c r="Q637" s="11">
        <v>-2.0199999999999999E-2</v>
      </c>
      <c r="R637" s="11">
        <v>-1.9099999999999999E-2</v>
      </c>
      <c r="S637" s="9">
        <v>9.6678880800000002E-4</v>
      </c>
      <c r="T637" s="13">
        <v>-2.4504000000000001E-2</v>
      </c>
      <c r="U637" s="13">
        <v>-2.6508E-2</v>
      </c>
      <c r="V637">
        <v>64.260199999999998</v>
      </c>
      <c r="W637">
        <v>-1.5196245998944427E-3</v>
      </c>
      <c r="X637">
        <v>1.562E-2</v>
      </c>
      <c r="Y637" s="11">
        <f t="shared" si="69"/>
        <v>1.4700000000000005E-2</v>
      </c>
      <c r="Z637">
        <f t="shared" si="71"/>
        <v>1.1000000000000003E-3</v>
      </c>
      <c r="AA637" s="11">
        <f t="shared" si="67"/>
        <v>8.4000000000000047E-3</v>
      </c>
      <c r="AB637">
        <v>76.661697387695312</v>
      </c>
    </row>
    <row r="638" spans="1:28" x14ac:dyDescent="0.25">
      <c r="A638" s="26">
        <v>32994</v>
      </c>
      <c r="B638" s="6">
        <v>361.23</v>
      </c>
      <c r="C638" s="7">
        <v>11.547999999999998</v>
      </c>
      <c r="D638" s="7">
        <f t="shared" si="68"/>
        <v>-3.443002612771549</v>
      </c>
      <c r="E638" s="7">
        <v>-3.3550017013488476</v>
      </c>
      <c r="F638" s="7">
        <f t="shared" si="72"/>
        <v>-2.8262797279166603</v>
      </c>
      <c r="G638" s="7">
        <f t="shared" si="73"/>
        <v>-0.61672288485488858</v>
      </c>
      <c r="H638" s="8">
        <v>21.396666666666665</v>
      </c>
      <c r="I638" s="9">
        <v>0.44356997351094674</v>
      </c>
      <c r="J638" s="7">
        <v>7.7399999999999997E-2</v>
      </c>
      <c r="K638" s="7">
        <v>9.4700000000000006E-2</v>
      </c>
      <c r="L638" s="7">
        <v>0.1041</v>
      </c>
      <c r="M638" s="7">
        <v>8.8300000000000003E-2</v>
      </c>
      <c r="N638" s="14">
        <v>-1.961174519191465E-3</v>
      </c>
      <c r="O638" s="10">
        <f t="shared" si="70"/>
        <v>6.45E-3</v>
      </c>
      <c r="P638" s="12">
        <v>2.3273855702092838E-3</v>
      </c>
      <c r="Q638" s="11">
        <v>4.1500000000000002E-2</v>
      </c>
      <c r="R638" s="11">
        <v>3.85E-2</v>
      </c>
      <c r="S638" s="9">
        <v>1.3614737739999997E-3</v>
      </c>
      <c r="T638" s="13">
        <v>9.7419000000000006E-2</v>
      </c>
      <c r="U638" s="13">
        <v>9.2408000000000004E-2</v>
      </c>
      <c r="V638">
        <v>64.397300000000001</v>
      </c>
      <c r="W638">
        <v>2.1335134344431512E-3</v>
      </c>
      <c r="X638">
        <v>1.7500000000000002E-2</v>
      </c>
      <c r="Y638" s="11">
        <f t="shared" si="69"/>
        <v>1.0900000000000007E-2</v>
      </c>
      <c r="Z638">
        <f t="shared" si="71"/>
        <v>-3.0000000000000027E-3</v>
      </c>
      <c r="AA638" s="11">
        <f t="shared" si="67"/>
        <v>9.3999999999999917E-3</v>
      </c>
      <c r="AB638">
        <v>118.53794097900391</v>
      </c>
    </row>
    <row r="639" spans="1:28" x14ac:dyDescent="0.25">
      <c r="A639" s="26">
        <v>33025</v>
      </c>
      <c r="B639" s="6">
        <v>358.02</v>
      </c>
      <c r="C639" s="7">
        <v>11.662999999999998</v>
      </c>
      <c r="D639" s="7">
        <f t="shared" si="68"/>
        <v>-3.4241674130531328</v>
      </c>
      <c r="E639" s="7">
        <v>-3.4330934368633246</v>
      </c>
      <c r="F639" s="7">
        <f t="shared" si="72"/>
        <v>-2.8237614778482438</v>
      </c>
      <c r="G639" s="7">
        <f t="shared" si="73"/>
        <v>-0.60040593520488905</v>
      </c>
      <c r="H639" s="8">
        <v>21.259999999999998</v>
      </c>
      <c r="I639" s="9">
        <v>0.44294943225407801</v>
      </c>
      <c r="J639" s="7">
        <v>7.7300000000000008E-2</v>
      </c>
      <c r="K639" s="7">
        <v>9.2600000000000002E-2</v>
      </c>
      <c r="L639" s="7">
        <v>0.10220000000000001</v>
      </c>
      <c r="M639" s="7">
        <v>8.6400000000000005E-2</v>
      </c>
      <c r="N639" s="14">
        <v>-4.7415954424861881E-4</v>
      </c>
      <c r="O639" s="10">
        <f t="shared" si="70"/>
        <v>6.4416666666666676E-3</v>
      </c>
      <c r="P639" s="12">
        <v>5.4179566563468118E-3</v>
      </c>
      <c r="Q639" s="11">
        <v>2.3E-2</v>
      </c>
      <c r="R639" s="11">
        <v>2.1600000000000001E-2</v>
      </c>
      <c r="S639" s="9">
        <v>1.3508073480000002E-3</v>
      </c>
      <c r="T639" s="13">
        <v>-6.7539999999999996E-3</v>
      </c>
      <c r="U639" s="13">
        <v>-8.9210000000000001E-3</v>
      </c>
      <c r="V639">
        <v>64.604100000000003</v>
      </c>
      <c r="W639">
        <v>3.211314760090892E-3</v>
      </c>
      <c r="X639">
        <v>1.4880000000000001E-2</v>
      </c>
      <c r="Y639" s="11">
        <f t="shared" si="69"/>
        <v>9.099999999999997E-3</v>
      </c>
      <c r="Z639">
        <f t="shared" si="71"/>
        <v>-1.3999999999999985E-3</v>
      </c>
      <c r="AA639" s="11">
        <f t="shared" si="67"/>
        <v>9.6000000000000113E-3</v>
      </c>
      <c r="AB639">
        <v>120.52674102783203</v>
      </c>
    </row>
    <row r="640" spans="1:28" x14ac:dyDescent="0.25">
      <c r="A640" s="26">
        <v>33055</v>
      </c>
      <c r="B640" s="6">
        <v>356.15</v>
      </c>
      <c r="C640" s="7">
        <v>11.719999999999999</v>
      </c>
      <c r="D640" s="7">
        <f t="shared" si="68"/>
        <v>-3.4140552062754965</v>
      </c>
      <c r="E640" s="7">
        <v>-3.419292066613179</v>
      </c>
      <c r="F640" s="7">
        <f t="shared" si="72"/>
        <v>-2.81102692540476</v>
      </c>
      <c r="G640" s="7">
        <f t="shared" si="73"/>
        <v>-0.60302828087073623</v>
      </c>
      <c r="H640" s="8">
        <v>21.419999999999998</v>
      </c>
      <c r="I640" s="9">
        <v>0.4392124466473909</v>
      </c>
      <c r="J640" s="7">
        <v>7.6200000000000004E-2</v>
      </c>
      <c r="K640" s="7">
        <v>9.2399999999999996E-2</v>
      </c>
      <c r="L640" s="7">
        <v>0.10199999999999999</v>
      </c>
      <c r="M640" s="7">
        <v>8.5999999999999993E-2</v>
      </c>
      <c r="N640" s="14">
        <v>4.9189019667224467E-3</v>
      </c>
      <c r="O640" s="10">
        <f t="shared" si="70"/>
        <v>6.3500000000000006E-3</v>
      </c>
      <c r="P640" s="12">
        <v>3.8491147036181506E-3</v>
      </c>
      <c r="Q640" s="11">
        <v>1.0699999999999999E-2</v>
      </c>
      <c r="R640" s="11">
        <v>1.0200000000000001E-2</v>
      </c>
      <c r="S640" s="9">
        <v>1.298437032E-3</v>
      </c>
      <c r="T640" s="13">
        <v>-4.4539999999999996E-3</v>
      </c>
      <c r="U640" s="13">
        <v>-6.5079999999999999E-3</v>
      </c>
      <c r="V640">
        <v>64.520499999999998</v>
      </c>
      <c r="W640">
        <v>-1.2940355178696725E-3</v>
      </c>
      <c r="X640">
        <v>1.6840000000000001E-2</v>
      </c>
      <c r="Y640" s="11">
        <f t="shared" si="69"/>
        <v>9.7999999999999893E-3</v>
      </c>
      <c r="Z640">
        <f t="shared" si="71"/>
        <v>-4.9999999999999871E-4</v>
      </c>
      <c r="AA640" s="11">
        <f t="shared" si="67"/>
        <v>9.5999999999999974E-3</v>
      </c>
      <c r="AB640">
        <v>111.56961822509766</v>
      </c>
    </row>
    <row r="641" spans="1:28" x14ac:dyDescent="0.25">
      <c r="A641" s="26">
        <v>33086</v>
      </c>
      <c r="B641" s="6">
        <v>322.56</v>
      </c>
      <c r="C641" s="7">
        <v>11.776999999999999</v>
      </c>
      <c r="D641" s="7">
        <f t="shared" si="68"/>
        <v>-3.3101406885835378</v>
      </c>
      <c r="E641" s="7">
        <v>-3.4092035135649517</v>
      </c>
      <c r="F641" s="7">
        <f t="shared" si="72"/>
        <v>-2.7045222056129608</v>
      </c>
      <c r="G641" s="7">
        <f t="shared" si="73"/>
        <v>-0.60561848297057719</v>
      </c>
      <c r="H641" s="8">
        <v>21.58</v>
      </c>
      <c r="I641" s="9">
        <v>0.48807356293700943</v>
      </c>
      <c r="J641" s="7">
        <v>7.4499999999999997E-2</v>
      </c>
      <c r="K641" s="7">
        <v>9.4100000000000003E-2</v>
      </c>
      <c r="L641" s="7">
        <v>0.1041</v>
      </c>
      <c r="M641" s="7">
        <v>9.1999999999999998E-2</v>
      </c>
      <c r="N641" s="14">
        <v>1.4768042480600378E-3</v>
      </c>
      <c r="O641" s="10">
        <f t="shared" si="70"/>
        <v>6.2083333333333331E-3</v>
      </c>
      <c r="P641" s="12">
        <v>9.2024539877300082E-3</v>
      </c>
      <c r="Q641" s="11">
        <v>-4.19E-2</v>
      </c>
      <c r="R641" s="11">
        <v>-2.92E-2</v>
      </c>
      <c r="S641" s="9">
        <v>5.8277872850000002E-3</v>
      </c>
      <c r="T641" s="13">
        <v>-9.0801000000000007E-2</v>
      </c>
      <c r="U641" s="13">
        <v>-9.4896999999999995E-2</v>
      </c>
      <c r="V641">
        <v>64.732600000000005</v>
      </c>
      <c r="W641">
        <v>3.2873272835766405E-3</v>
      </c>
      <c r="X641">
        <v>1.677E-2</v>
      </c>
      <c r="Y641" s="11">
        <f t="shared" si="69"/>
        <v>1.7500000000000002E-2</v>
      </c>
      <c r="Z641">
        <f t="shared" si="71"/>
        <v>1.2699999999999999E-2</v>
      </c>
      <c r="AA641" s="11">
        <f t="shared" si="67"/>
        <v>9.999999999999995E-3</v>
      </c>
      <c r="AB641">
        <v>142.16525268554687</v>
      </c>
    </row>
    <row r="642" spans="1:28" x14ac:dyDescent="0.25">
      <c r="A642" s="26">
        <v>33117</v>
      </c>
      <c r="B642" s="6">
        <v>306.05</v>
      </c>
      <c r="C642" s="7">
        <v>11.834</v>
      </c>
      <c r="D642" s="7">
        <f t="shared" si="68"/>
        <v>-3.2527717430425769</v>
      </c>
      <c r="E642" s="7">
        <v>-3.3053124211884466</v>
      </c>
      <c r="F642" s="7">
        <f t="shared" si="72"/>
        <v>-2.6445946056040155</v>
      </c>
      <c r="G642" s="7">
        <f t="shared" si="73"/>
        <v>-0.60817713743856117</v>
      </c>
      <c r="H642" s="8">
        <v>21.740000000000002</v>
      </c>
      <c r="I642" s="9">
        <v>0.52028966597077242</v>
      </c>
      <c r="J642" s="7">
        <v>7.3599999999999999E-2</v>
      </c>
      <c r="K642" s="7">
        <v>9.5600000000000004E-2</v>
      </c>
      <c r="L642" s="7">
        <v>0.10640000000000001</v>
      </c>
      <c r="M642" s="7">
        <v>9.1399999999999995E-2</v>
      </c>
      <c r="N642" s="14">
        <v>1.3916128993365698E-3</v>
      </c>
      <c r="O642" s="10">
        <f t="shared" si="70"/>
        <v>6.1333333333333335E-3</v>
      </c>
      <c r="P642" s="12">
        <v>8.358662613981771E-3</v>
      </c>
      <c r="Q642" s="11">
        <v>1.17E-2</v>
      </c>
      <c r="R642" s="11">
        <v>9.1000000000000004E-3</v>
      </c>
      <c r="S642" s="9">
        <v>1.9848209779999995E-3</v>
      </c>
      <c r="T642" s="13">
        <v>-4.8959000000000003E-2</v>
      </c>
      <c r="U642" s="13">
        <v>-5.1213000000000002E-2</v>
      </c>
      <c r="V642">
        <v>64.814499999999995</v>
      </c>
      <c r="W642">
        <v>1.2652048581393348E-3</v>
      </c>
      <c r="X642">
        <v>7.8849999999999996E-3</v>
      </c>
      <c r="Y642" s="11">
        <f t="shared" si="69"/>
        <v>1.7799999999999996E-2</v>
      </c>
      <c r="Z642">
        <f t="shared" si="71"/>
        <v>-2.5999999999999999E-3</v>
      </c>
      <c r="AA642" s="11">
        <f t="shared" si="67"/>
        <v>1.0800000000000004E-2</v>
      </c>
      <c r="AB642">
        <v>157.69529724121094</v>
      </c>
    </row>
    <row r="643" spans="1:28" x14ac:dyDescent="0.25">
      <c r="A643" s="26">
        <v>33147</v>
      </c>
      <c r="B643" s="6">
        <v>304</v>
      </c>
      <c r="C643" s="7">
        <v>11.917999999999999</v>
      </c>
      <c r="D643" s="7">
        <f t="shared" si="68"/>
        <v>-3.2389778390814343</v>
      </c>
      <c r="E643" s="7">
        <v>-3.2456986249722917</v>
      </c>
      <c r="F643" s="7">
        <f t="shared" si="72"/>
        <v>-2.6440257923609303</v>
      </c>
      <c r="G643" s="7">
        <f t="shared" si="73"/>
        <v>-0.59495204672050461</v>
      </c>
      <c r="H643" s="8">
        <v>21.606666666666666</v>
      </c>
      <c r="I643" s="9">
        <v>0.52245192091158854</v>
      </c>
      <c r="J643" s="7">
        <v>7.17E-2</v>
      </c>
      <c r="K643" s="7">
        <v>9.5299999999999996E-2</v>
      </c>
      <c r="L643" s="7">
        <v>0.1074</v>
      </c>
      <c r="M643" s="7">
        <v>8.9800000000000005E-2</v>
      </c>
      <c r="N643" s="14">
        <v>-4.5175038866060067E-4</v>
      </c>
      <c r="O643" s="10">
        <f t="shared" si="70"/>
        <v>5.9750000000000003E-3</v>
      </c>
      <c r="P643" s="12">
        <v>6.0286360211003753E-3</v>
      </c>
      <c r="Q643" s="11">
        <v>2.1499999999999998E-2</v>
      </c>
      <c r="R643" s="11">
        <v>1.32E-2</v>
      </c>
      <c r="S643" s="9">
        <v>4.4927893589999995E-3</v>
      </c>
      <c r="T643" s="13">
        <v>-3.5969999999999999E-3</v>
      </c>
      <c r="U643" s="13">
        <v>-6.11E-3</v>
      </c>
      <c r="V643">
        <v>64.327399999999997</v>
      </c>
      <c r="W643">
        <v>-7.5152936457119649E-3</v>
      </c>
      <c r="X643">
        <v>-5.2329999999999998E-3</v>
      </c>
      <c r="Y643" s="11">
        <f t="shared" si="69"/>
        <v>1.8100000000000005E-2</v>
      </c>
      <c r="Z643">
        <f t="shared" si="71"/>
        <v>-8.2999999999999984E-3</v>
      </c>
      <c r="AA643" s="11">
        <f t="shared" si="67"/>
        <v>1.21E-2</v>
      </c>
      <c r="AB643">
        <v>141.11953735351562</v>
      </c>
    </row>
    <row r="644" spans="1:28" x14ac:dyDescent="0.25">
      <c r="A644" s="26">
        <v>33178</v>
      </c>
      <c r="B644" s="6">
        <v>322.22000000000003</v>
      </c>
      <c r="C644" s="7">
        <v>12.002000000000001</v>
      </c>
      <c r="D644" s="7">
        <f t="shared" si="68"/>
        <v>-3.2901612394955193</v>
      </c>
      <c r="E644" s="7">
        <v>-3.2319543988389006</v>
      </c>
      <c r="F644" s="7">
        <f t="shared" si="72"/>
        <v>-2.7084226868278978</v>
      </c>
      <c r="G644" s="7">
        <f t="shared" si="73"/>
        <v>-0.58173855266762187</v>
      </c>
      <c r="H644" s="8">
        <v>21.473333333333333</v>
      </c>
      <c r="I644" s="9">
        <v>0.49850565507002909</v>
      </c>
      <c r="J644" s="7">
        <v>7.0599999999999996E-2</v>
      </c>
      <c r="K644" s="7">
        <v>9.3000000000000013E-2</v>
      </c>
      <c r="L644" s="7">
        <v>0.10619999999999999</v>
      </c>
      <c r="M644" s="7">
        <v>8.5800000000000001E-2</v>
      </c>
      <c r="N644" s="14">
        <v>9.2778032581547552E-4</v>
      </c>
      <c r="O644" s="10">
        <f t="shared" si="70"/>
        <v>5.8833333333333333E-3</v>
      </c>
      <c r="P644" s="12">
        <v>2.2471910112360494E-3</v>
      </c>
      <c r="Q644" s="11">
        <v>4.02E-2</v>
      </c>
      <c r="R644" s="11">
        <v>2.8500000000000001E-2</v>
      </c>
      <c r="S644" s="9">
        <v>2.4399037710000002E-3</v>
      </c>
      <c r="T644" s="13">
        <v>6.4560999999999993E-2</v>
      </c>
      <c r="U644" s="13">
        <v>5.9896999999999999E-2</v>
      </c>
      <c r="V644">
        <v>63.575299999999999</v>
      </c>
      <c r="W644">
        <v>-1.169175188177975E-2</v>
      </c>
      <c r="X644">
        <v>-1.3169999999999999E-2</v>
      </c>
      <c r="Y644" s="11">
        <f t="shared" si="69"/>
        <v>1.5200000000000005E-2</v>
      </c>
      <c r="Z644">
        <f t="shared" si="71"/>
        <v>-1.1699999999999999E-2</v>
      </c>
      <c r="AA644" s="11">
        <f t="shared" si="67"/>
        <v>1.3199999999999976E-2</v>
      </c>
      <c r="AB644">
        <v>145.29093933105469</v>
      </c>
    </row>
    <row r="645" spans="1:28" x14ac:dyDescent="0.25">
      <c r="A645" s="26">
        <v>33208</v>
      </c>
      <c r="B645" s="6">
        <v>330.22</v>
      </c>
      <c r="C645" s="7">
        <v>12.086</v>
      </c>
      <c r="D645" s="7">
        <f t="shared" si="68"/>
        <v>-3.3077113410643197</v>
      </c>
      <c r="E645" s="7">
        <v>-3.2831867841234739</v>
      </c>
      <c r="F645" s="7">
        <f t="shared" si="72"/>
        <v>-2.7391758531300794</v>
      </c>
      <c r="G645" s="7">
        <f t="shared" si="73"/>
        <v>-0.56853548793424025</v>
      </c>
      <c r="H645" s="8">
        <v>21.339999999999996</v>
      </c>
      <c r="I645" s="9">
        <v>0.4844968598832044</v>
      </c>
      <c r="J645" s="7">
        <v>6.7400000000000002E-2</v>
      </c>
      <c r="K645" s="7">
        <v>9.0500000000000011E-2</v>
      </c>
      <c r="L645" s="7">
        <v>0.1043</v>
      </c>
      <c r="M645" s="7">
        <v>8.4400000000000003E-2</v>
      </c>
      <c r="N645" s="14">
        <v>-1.8284693066672121E-3</v>
      </c>
      <c r="O645" s="10">
        <f t="shared" si="70"/>
        <v>5.6166666666666665E-3</v>
      </c>
      <c r="P645" s="12">
        <v>0</v>
      </c>
      <c r="Q645" s="11">
        <v>1.8700000000000001E-2</v>
      </c>
      <c r="R645" s="11">
        <v>1.67E-2</v>
      </c>
      <c r="S645" s="9">
        <v>7.9459645399999987E-4</v>
      </c>
      <c r="T645" s="13">
        <v>2.7987000000000001E-2</v>
      </c>
      <c r="U645" s="13">
        <v>2.4954E-2</v>
      </c>
      <c r="V645">
        <v>63.159399999999998</v>
      </c>
      <c r="W645">
        <v>-6.5418487997697316E-3</v>
      </c>
      <c r="X645">
        <v>-1.8919999999999999E-2</v>
      </c>
      <c r="Y645" s="11">
        <f t="shared" si="69"/>
        <v>1.7000000000000001E-2</v>
      </c>
      <c r="Z645">
        <f t="shared" si="71"/>
        <v>-2.0000000000000018E-3</v>
      </c>
      <c r="AA645" s="11">
        <f t="shared" si="67"/>
        <v>1.3799999999999993E-2</v>
      </c>
      <c r="AB645">
        <v>134.48512268066406</v>
      </c>
    </row>
    <row r="646" spans="1:28" x14ac:dyDescent="0.25">
      <c r="A646" s="26">
        <v>33239</v>
      </c>
      <c r="B646" s="6">
        <v>343.93</v>
      </c>
      <c r="C646" s="7">
        <v>12.094000000000001</v>
      </c>
      <c r="D646" s="7">
        <f t="shared" si="68"/>
        <v>-3.3477286864437161</v>
      </c>
      <c r="E646" s="7">
        <v>-3.307049637152665</v>
      </c>
      <c r="F646" s="7">
        <f t="shared" si="72"/>
        <v>-2.7861225506418492</v>
      </c>
      <c r="G646" s="7">
        <f t="shared" si="73"/>
        <v>-0.56160613580186702</v>
      </c>
      <c r="H646" s="8">
        <v>21.206666666666663</v>
      </c>
      <c r="I646" s="9">
        <v>0.46630779969229535</v>
      </c>
      <c r="J646" s="7">
        <v>6.2199999999999998E-2</v>
      </c>
      <c r="K646" s="7">
        <v>9.0399999999999994E-2</v>
      </c>
      <c r="L646" s="7">
        <v>0.1045</v>
      </c>
      <c r="M646" s="7">
        <v>8.3699999999999997E-2</v>
      </c>
      <c r="N646" s="14">
        <v>6.4877235533108166E-4</v>
      </c>
      <c r="O646" s="10">
        <f t="shared" si="70"/>
        <v>5.1833333333333332E-3</v>
      </c>
      <c r="P646" s="12">
        <v>5.9790732436471039E-3</v>
      </c>
      <c r="Q646" s="11">
        <v>1.2999999999999999E-2</v>
      </c>
      <c r="R646" s="11">
        <v>1.4999999999999999E-2</v>
      </c>
      <c r="S646" s="9">
        <v>3.1935915849999994E-3</v>
      </c>
      <c r="T646" s="13">
        <v>4.5000999999999999E-2</v>
      </c>
      <c r="U646" s="13">
        <v>4.3062999999999997E-2</v>
      </c>
      <c r="V646">
        <v>62.885199999999998</v>
      </c>
      <c r="W646">
        <v>-4.3413965300493742E-3</v>
      </c>
      <c r="X646">
        <v>-2.7349999999999999E-2</v>
      </c>
      <c r="Y646" s="11">
        <f t="shared" si="69"/>
        <v>2.1499999999999998E-2</v>
      </c>
      <c r="Z646">
        <f t="shared" si="71"/>
        <v>2E-3</v>
      </c>
      <c r="AA646" s="11">
        <f t="shared" si="67"/>
        <v>1.4100000000000001E-2</v>
      </c>
      <c r="AB646">
        <v>175.65859985351562</v>
      </c>
    </row>
    <row r="647" spans="1:28" x14ac:dyDescent="0.25">
      <c r="A647" s="26">
        <v>33270</v>
      </c>
      <c r="B647" s="6">
        <v>367.07</v>
      </c>
      <c r="C647" s="7">
        <v>12.102</v>
      </c>
      <c r="D647" s="7">
        <f t="shared" si="68"/>
        <v>-3.4121818373615236</v>
      </c>
      <c r="E647" s="7">
        <v>-3.3470674200946076</v>
      </c>
      <c r="F647" s="7">
        <f t="shared" si="72"/>
        <v>-2.8575441474422911</v>
      </c>
      <c r="G647" s="7">
        <f t="shared" si="73"/>
        <v>-0.55463768991923235</v>
      </c>
      <c r="H647" s="8">
        <v>21.073333333333334</v>
      </c>
      <c r="I647" s="9">
        <v>0.44272044077746708</v>
      </c>
      <c r="J647" s="7">
        <v>5.9400000000000001E-2</v>
      </c>
      <c r="K647" s="7">
        <v>8.8300000000000003E-2</v>
      </c>
      <c r="L647" s="7">
        <v>0.1007</v>
      </c>
      <c r="M647" s="7">
        <v>8.4099999999999994E-2</v>
      </c>
      <c r="N647" s="14">
        <v>1.1789767735177967E-3</v>
      </c>
      <c r="O647" s="10">
        <f t="shared" si="70"/>
        <v>4.9500000000000004E-3</v>
      </c>
      <c r="P647" s="12">
        <v>1.4858841010403356E-3</v>
      </c>
      <c r="Q647" s="11">
        <v>3.0000000000000001E-3</v>
      </c>
      <c r="R647" s="11">
        <v>1.21E-2</v>
      </c>
      <c r="S647" s="9">
        <v>2.4312988280000003E-3</v>
      </c>
      <c r="T647" s="13">
        <v>7.1565000000000004E-2</v>
      </c>
      <c r="U647" s="13">
        <v>6.7371E-2</v>
      </c>
      <c r="V647">
        <v>62.446199999999997</v>
      </c>
      <c r="W647">
        <v>-6.9809748557689262E-3</v>
      </c>
      <c r="X647">
        <v>-3.4049999999999997E-2</v>
      </c>
      <c r="Y647" s="11">
        <f t="shared" si="69"/>
        <v>2.4699999999999993E-2</v>
      </c>
      <c r="Z647">
        <f t="shared" si="71"/>
        <v>9.1000000000000004E-3</v>
      </c>
      <c r="AA647" s="11">
        <f t="shared" si="67"/>
        <v>1.2399999999999994E-2</v>
      </c>
      <c r="AB647">
        <v>115.21344757080078</v>
      </c>
    </row>
    <row r="648" spans="1:28" x14ac:dyDescent="0.25">
      <c r="A648" s="26">
        <v>33298</v>
      </c>
      <c r="B648" s="6">
        <v>375.22</v>
      </c>
      <c r="C648" s="7">
        <v>12.11</v>
      </c>
      <c r="D648" s="7">
        <f t="shared" si="68"/>
        <v>-3.4334809630504641</v>
      </c>
      <c r="E648" s="7">
        <v>-3.4115210079966523</v>
      </c>
      <c r="F648" s="7">
        <f t="shared" si="72"/>
        <v>-2.885851315173074</v>
      </c>
      <c r="G648" s="7">
        <f t="shared" si="73"/>
        <v>-0.54762964787738988</v>
      </c>
      <c r="H648" s="8">
        <v>20.94</v>
      </c>
      <c r="I648" s="9">
        <v>0.45712559971995909</v>
      </c>
      <c r="J648" s="7">
        <v>5.91E-2</v>
      </c>
      <c r="K648" s="7">
        <v>8.929999999999999E-2</v>
      </c>
      <c r="L648" s="7">
        <v>0.1009</v>
      </c>
      <c r="M648" s="7">
        <v>8.4400000000000003E-2</v>
      </c>
      <c r="N648" s="14">
        <v>3.2620449579494732E-3</v>
      </c>
      <c r="O648" s="10">
        <f t="shared" si="70"/>
        <v>4.9249999999999997E-3</v>
      </c>
      <c r="P648" s="12">
        <v>1.4836795252224366E-3</v>
      </c>
      <c r="Q648" s="11">
        <v>3.8E-3</v>
      </c>
      <c r="R648" s="11">
        <v>1.0800000000000001E-2</v>
      </c>
      <c r="S648" s="9">
        <v>1.3750580159999999E-3</v>
      </c>
      <c r="T648" s="13">
        <v>2.4354000000000001E-2</v>
      </c>
      <c r="U648" s="13">
        <v>2.2311999999999999E-2</v>
      </c>
      <c r="V648">
        <v>62.119</v>
      </c>
      <c r="W648">
        <v>-5.2397103426629283E-3</v>
      </c>
      <c r="X648">
        <v>-3.3570000000000003E-2</v>
      </c>
      <c r="Y648" s="11">
        <f t="shared" si="69"/>
        <v>2.5300000000000003E-2</v>
      </c>
      <c r="Z648">
        <f t="shared" si="71"/>
        <v>7.000000000000001E-3</v>
      </c>
      <c r="AA648" s="11">
        <f t="shared" si="67"/>
        <v>1.1600000000000013E-2</v>
      </c>
      <c r="AB648">
        <v>116.02570343017578</v>
      </c>
    </row>
    <row r="649" spans="1:28" x14ac:dyDescent="0.25">
      <c r="A649" s="26">
        <v>33329</v>
      </c>
      <c r="B649" s="6">
        <v>375.35</v>
      </c>
      <c r="C649" s="7">
        <v>12.122333333333334</v>
      </c>
      <c r="D649" s="7">
        <f t="shared" si="68"/>
        <v>-3.4328094426553708</v>
      </c>
      <c r="E649" s="7">
        <v>-3.4324630392518243</v>
      </c>
      <c r="F649" s="7">
        <f t="shared" si="72"/>
        <v>-2.9108545151894809</v>
      </c>
      <c r="G649" s="7">
        <f t="shared" si="73"/>
        <v>-0.52195492746589012</v>
      </c>
      <c r="H649" s="8">
        <v>20.43</v>
      </c>
      <c r="I649" s="9">
        <v>0.46123959873540016</v>
      </c>
      <c r="J649" s="7">
        <v>5.6500000000000002E-2</v>
      </c>
      <c r="K649" s="7">
        <v>8.8599999999999998E-2</v>
      </c>
      <c r="L649" s="7">
        <v>9.9399999999999988E-2</v>
      </c>
      <c r="M649" s="7">
        <v>8.3699999999999997E-2</v>
      </c>
      <c r="N649" s="14">
        <v>5.7407704687984177E-3</v>
      </c>
      <c r="O649" s="10">
        <f t="shared" si="70"/>
        <v>4.7083333333333335E-3</v>
      </c>
      <c r="P649" s="12">
        <v>1.481481481481417E-3</v>
      </c>
      <c r="Q649" s="11">
        <v>1.4E-2</v>
      </c>
      <c r="R649" s="11">
        <v>1.38E-2</v>
      </c>
      <c r="S649" s="9">
        <v>2.0727894099999999E-3</v>
      </c>
      <c r="T649" s="13">
        <v>2.2680000000000001E-3</v>
      </c>
      <c r="U649" s="13">
        <v>2.14E-4</v>
      </c>
      <c r="V649">
        <v>62.241500000000002</v>
      </c>
      <c r="W649">
        <v>1.9720214427148258E-3</v>
      </c>
      <c r="X649">
        <v>-2.512E-2</v>
      </c>
      <c r="Y649" s="11">
        <f t="shared" si="69"/>
        <v>2.7199999999999995E-2</v>
      </c>
      <c r="Z649">
        <f t="shared" si="71"/>
        <v>-2.0000000000000052E-4</v>
      </c>
      <c r="AA649" s="11">
        <f t="shared" si="67"/>
        <v>1.079999999999999E-2</v>
      </c>
      <c r="AB649">
        <v>107.24167633056641</v>
      </c>
    </row>
    <row r="650" spans="1:28" x14ac:dyDescent="0.25">
      <c r="A650" s="26">
        <v>33359</v>
      </c>
      <c r="B650" s="6">
        <v>389.83</v>
      </c>
      <c r="C650" s="7">
        <v>12.134666666666668</v>
      </c>
      <c r="D650" s="7">
        <f t="shared" si="68"/>
        <v>-3.469644376609891</v>
      </c>
      <c r="E650" s="7">
        <v>-3.431792553972012</v>
      </c>
      <c r="F650" s="7">
        <f t="shared" si="72"/>
        <v>-2.9739864945004384</v>
      </c>
      <c r="G650" s="7">
        <f t="shared" si="73"/>
        <v>-0.49565788210945266</v>
      </c>
      <c r="H650" s="8">
        <v>19.920000000000002</v>
      </c>
      <c r="I650" s="9">
        <v>0.43996696944673824</v>
      </c>
      <c r="J650" s="7">
        <v>5.4600000000000003E-2</v>
      </c>
      <c r="K650" s="7">
        <v>8.8599999999999998E-2</v>
      </c>
      <c r="L650" s="7">
        <v>9.8599999999999993E-2</v>
      </c>
      <c r="M650" s="7">
        <v>8.4500000000000006E-2</v>
      </c>
      <c r="N650" s="14">
        <v>6.7987809396592306E-3</v>
      </c>
      <c r="O650" s="10">
        <f t="shared" si="70"/>
        <v>4.5500000000000002E-3</v>
      </c>
      <c r="P650" s="12">
        <v>2.9585798816569309E-3</v>
      </c>
      <c r="Q650" s="11">
        <v>0</v>
      </c>
      <c r="R650" s="11">
        <v>3.8999999999999998E-3</v>
      </c>
      <c r="S650" s="9">
        <v>1.5852059729999997E-3</v>
      </c>
      <c r="T650" s="13">
        <v>4.2930000000000003E-2</v>
      </c>
      <c r="U650" s="13">
        <v>3.8759000000000002E-2</v>
      </c>
      <c r="V650">
        <v>62.864600000000003</v>
      </c>
      <c r="W650">
        <v>1.0011005518825878E-2</v>
      </c>
      <c r="X650">
        <v>-1.7610000000000001E-2</v>
      </c>
      <c r="Y650" s="11">
        <f t="shared" si="69"/>
        <v>2.9900000000000003E-2</v>
      </c>
      <c r="Z650">
        <f t="shared" si="71"/>
        <v>3.8999999999999998E-3</v>
      </c>
      <c r="AA650" s="11">
        <f t="shared" si="67"/>
        <v>9.999999999999995E-3</v>
      </c>
      <c r="AB650">
        <v>94.758682250976563</v>
      </c>
    </row>
    <row r="651" spans="1:28" x14ac:dyDescent="0.25">
      <c r="A651" s="26">
        <v>33390</v>
      </c>
      <c r="B651" s="6">
        <v>371.16</v>
      </c>
      <c r="C651" s="7">
        <v>12.147</v>
      </c>
      <c r="D651" s="7">
        <f t="shared" si="68"/>
        <v>-3.419551010766845</v>
      </c>
      <c r="E651" s="7">
        <v>-3.4686285209387568</v>
      </c>
      <c r="F651" s="7">
        <f t="shared" si="72"/>
        <v>-2.9508448393040596</v>
      </c>
      <c r="G651" s="7">
        <f t="shared" si="73"/>
        <v>-0.46870617146278515</v>
      </c>
      <c r="H651" s="8">
        <v>19.41</v>
      </c>
      <c r="I651" s="9">
        <v>0.45824374301195492</v>
      </c>
      <c r="J651" s="7">
        <v>5.57E-2</v>
      </c>
      <c r="K651" s="7">
        <v>9.01E-2</v>
      </c>
      <c r="L651" s="7">
        <v>9.9600000000000008E-2</v>
      </c>
      <c r="M651" s="7">
        <v>8.5999999999999993E-2</v>
      </c>
      <c r="N651" s="14">
        <v>1.4082172127480582E-2</v>
      </c>
      <c r="O651" s="10">
        <f t="shared" si="70"/>
        <v>4.6416666666666663E-3</v>
      </c>
      <c r="P651" s="12">
        <v>2.9498525073747839E-3</v>
      </c>
      <c r="Q651" s="11">
        <v>-6.3E-3</v>
      </c>
      <c r="R651" s="11">
        <v>-1.8E-3</v>
      </c>
      <c r="S651" s="9">
        <v>1.1798793950000002E-3</v>
      </c>
      <c r="T651" s="13">
        <v>-4.5357000000000001E-2</v>
      </c>
      <c r="U651" s="13">
        <v>-4.7497999999999999E-2</v>
      </c>
      <c r="V651">
        <v>63.437199999999997</v>
      </c>
      <c r="W651">
        <v>9.1084648593961343E-3</v>
      </c>
      <c r="X651">
        <v>-1.8020000000000001E-2</v>
      </c>
      <c r="Y651" s="11">
        <f t="shared" si="69"/>
        <v>3.0299999999999994E-2</v>
      </c>
      <c r="Z651">
        <f t="shared" si="71"/>
        <v>4.5000000000000005E-3</v>
      </c>
      <c r="AA651" s="11">
        <f t="shared" si="67"/>
        <v>9.5000000000000084E-3</v>
      </c>
      <c r="AB651">
        <v>96.937606811523438</v>
      </c>
    </row>
    <row r="652" spans="1:28" x14ac:dyDescent="0.25">
      <c r="A652" s="26">
        <v>33420</v>
      </c>
      <c r="B652" s="6">
        <v>387.81</v>
      </c>
      <c r="C652" s="7">
        <v>12.189666666666668</v>
      </c>
      <c r="D652" s="7">
        <f t="shared" si="68"/>
        <v>-3.4599269306628191</v>
      </c>
      <c r="E652" s="7">
        <v>-3.4160446381838319</v>
      </c>
      <c r="F652" s="7">
        <f t="shared" si="72"/>
        <v>-3.0224123682466115</v>
      </c>
      <c r="G652" s="7">
        <f t="shared" si="73"/>
        <v>-0.43751456241620773</v>
      </c>
      <c r="H652" s="8">
        <v>18.88</v>
      </c>
      <c r="I652" s="9">
        <v>0.44035678156055563</v>
      </c>
      <c r="J652" s="7">
        <v>5.5800000000000002E-2</v>
      </c>
      <c r="K652" s="7">
        <v>0.09</v>
      </c>
      <c r="L652" s="7">
        <v>9.8900000000000002E-2</v>
      </c>
      <c r="M652" s="7">
        <v>8.5000000000000006E-2</v>
      </c>
      <c r="N652" s="14">
        <v>1.4676843175680307E-2</v>
      </c>
      <c r="O652" s="10">
        <f t="shared" si="70"/>
        <v>4.6500000000000005E-3</v>
      </c>
      <c r="P652" s="12">
        <v>1.4705882352941124E-3</v>
      </c>
      <c r="Q652" s="11">
        <v>1.5699999999999999E-2</v>
      </c>
      <c r="R652" s="11">
        <v>1.67E-2</v>
      </c>
      <c r="S652" s="9">
        <v>1.1053405220000001E-3</v>
      </c>
      <c r="T652" s="13">
        <v>4.6525999999999998E-2</v>
      </c>
      <c r="U652" s="13">
        <v>4.4798999999999999E-2</v>
      </c>
      <c r="V652">
        <v>63.512799999999999</v>
      </c>
      <c r="W652">
        <v>1.1917297736974749E-3</v>
      </c>
      <c r="X652">
        <v>-1.8800000000000001E-2</v>
      </c>
      <c r="Y652" s="11">
        <f t="shared" si="69"/>
        <v>2.9200000000000004E-2</v>
      </c>
      <c r="Z652">
        <f t="shared" si="71"/>
        <v>1.0000000000000009E-3</v>
      </c>
      <c r="AA652" s="11">
        <f t="shared" si="67"/>
        <v>8.9000000000000051E-3</v>
      </c>
      <c r="AB652">
        <v>93.531578063964844</v>
      </c>
    </row>
    <row r="653" spans="1:28" x14ac:dyDescent="0.25">
      <c r="A653" s="26">
        <v>33451</v>
      </c>
      <c r="B653" s="6">
        <v>395.43</v>
      </c>
      <c r="C653" s="7">
        <v>12.232333333333333</v>
      </c>
      <c r="D653" s="7">
        <f t="shared" si="68"/>
        <v>-3.4758910612104912</v>
      </c>
      <c r="E653" s="7">
        <v>-3.456432809781973</v>
      </c>
      <c r="F653" s="7">
        <f t="shared" si="72"/>
        <v>-3.0703442058919048</v>
      </c>
      <c r="G653" s="7">
        <f t="shared" si="73"/>
        <v>-0.40554685531858647</v>
      </c>
      <c r="H653" s="8">
        <v>18.350000000000001</v>
      </c>
      <c r="I653" s="9">
        <v>0.437639637271652</v>
      </c>
      <c r="J653" s="7">
        <v>5.33E-2</v>
      </c>
      <c r="K653" s="7">
        <v>8.7499999999999994E-2</v>
      </c>
      <c r="L653" s="7">
        <v>9.6500000000000002E-2</v>
      </c>
      <c r="M653" s="7">
        <v>8.1799999999999998E-2</v>
      </c>
      <c r="N653" s="14">
        <v>1.7176132888121025E-2</v>
      </c>
      <c r="O653" s="10">
        <f t="shared" si="70"/>
        <v>4.4416666666666667E-3</v>
      </c>
      <c r="P653" s="12">
        <v>2.936857562408246E-3</v>
      </c>
      <c r="Q653" s="11">
        <v>3.4000000000000002E-2</v>
      </c>
      <c r="R653" s="11">
        <v>2.75E-2</v>
      </c>
      <c r="S653" s="9">
        <v>2.0376666919999999E-3</v>
      </c>
      <c r="T653" s="13">
        <v>2.3885E-2</v>
      </c>
      <c r="U653" s="13">
        <v>1.9911999999999999E-2</v>
      </c>
      <c r="V653">
        <v>63.567100000000003</v>
      </c>
      <c r="W653">
        <v>8.5494577471005692E-4</v>
      </c>
      <c r="X653">
        <v>-1.163E-2</v>
      </c>
      <c r="Y653" s="11">
        <f t="shared" si="69"/>
        <v>2.8499999999999998E-2</v>
      </c>
      <c r="Z653">
        <f t="shared" si="71"/>
        <v>-6.5000000000000023E-3</v>
      </c>
      <c r="AA653" s="11">
        <f t="shared" si="67"/>
        <v>9.000000000000008E-3</v>
      </c>
      <c r="AB653">
        <v>100.59554290771484</v>
      </c>
    </row>
    <row r="654" spans="1:28" x14ac:dyDescent="0.25">
      <c r="A654" s="26">
        <v>33482</v>
      </c>
      <c r="B654" s="6">
        <v>387.86</v>
      </c>
      <c r="C654" s="7">
        <v>12.274999999999999</v>
      </c>
      <c r="D654" s="7">
        <f t="shared" si="68"/>
        <v>-3.4530797760875105</v>
      </c>
      <c r="E654" s="7">
        <v>-3.4724091067119001</v>
      </c>
      <c r="F654" s="7">
        <f t="shared" si="72"/>
        <v>-3.0803230277254312</v>
      </c>
      <c r="G654" s="7">
        <f t="shared" si="73"/>
        <v>-0.37275674836207912</v>
      </c>
      <c r="H654" s="8">
        <v>17.82</v>
      </c>
      <c r="I654" s="9">
        <v>0.44153183703099674</v>
      </c>
      <c r="J654" s="7">
        <v>5.2199999999999996E-2</v>
      </c>
      <c r="K654" s="7">
        <v>8.6099999999999996E-2</v>
      </c>
      <c r="L654" s="7">
        <v>9.5100000000000004E-2</v>
      </c>
      <c r="M654" s="7">
        <v>7.9000000000000001E-2</v>
      </c>
      <c r="N654" s="14">
        <v>2.2991535909392704E-2</v>
      </c>
      <c r="O654" s="10">
        <f t="shared" si="70"/>
        <v>4.3499999999999997E-3</v>
      </c>
      <c r="P654" s="12">
        <v>4.3923865300146137E-3</v>
      </c>
      <c r="Q654" s="11">
        <v>3.0300000000000001E-2</v>
      </c>
      <c r="R654" s="11">
        <v>2.7099999999999999E-2</v>
      </c>
      <c r="S654" s="9">
        <v>4.7468995900000005E-4</v>
      </c>
      <c r="T654" s="13">
        <v>-1.6861000000000001E-2</v>
      </c>
      <c r="U654" s="13">
        <v>-1.9061000000000002E-2</v>
      </c>
      <c r="V654">
        <v>64.132999999999996</v>
      </c>
      <c r="W654">
        <v>8.902403916491268E-3</v>
      </c>
      <c r="X654">
        <v>-1.5100000000000001E-2</v>
      </c>
      <c r="Y654" s="11">
        <f t="shared" si="69"/>
        <v>2.6800000000000004E-2</v>
      </c>
      <c r="Z654">
        <f t="shared" si="71"/>
        <v>-3.2000000000000015E-3</v>
      </c>
      <c r="AA654" s="11">
        <f t="shared" si="67"/>
        <v>9.000000000000008E-3</v>
      </c>
      <c r="AB654">
        <v>117.04780578613281</v>
      </c>
    </row>
    <row r="655" spans="1:28" x14ac:dyDescent="0.25">
      <c r="A655" s="26">
        <v>33512</v>
      </c>
      <c r="B655" s="6">
        <v>392.46</v>
      </c>
      <c r="C655" s="7">
        <v>12.250999999999998</v>
      </c>
      <c r="D655" s="7">
        <f t="shared" si="68"/>
        <v>-3.4668270548891429</v>
      </c>
      <c r="E655" s="7">
        <v>-3.4550368834560614</v>
      </c>
      <c r="F655" s="7">
        <f t="shared" si="72"/>
        <v>-3.1273314577086504</v>
      </c>
      <c r="G655" s="7">
        <f t="shared" si="73"/>
        <v>-0.33949559718049271</v>
      </c>
      <c r="H655" s="8">
        <v>17.203333333333333</v>
      </c>
      <c r="I655" s="9">
        <v>0.43400345378123883</v>
      </c>
      <c r="J655" s="7">
        <v>4.99E-2</v>
      </c>
      <c r="K655" s="7">
        <v>8.5500000000000007E-2</v>
      </c>
      <c r="L655" s="7">
        <v>9.4899999999999998E-2</v>
      </c>
      <c r="M655" s="7">
        <v>7.9100000000000004E-2</v>
      </c>
      <c r="N655" s="14">
        <v>2.5218487417166643E-2</v>
      </c>
      <c r="O655" s="10">
        <f t="shared" si="70"/>
        <v>4.1583333333333333E-3</v>
      </c>
      <c r="P655" s="12">
        <v>1.4577259475219151E-3</v>
      </c>
      <c r="Q655" s="11">
        <v>5.4000000000000003E-3</v>
      </c>
      <c r="R655" s="11">
        <v>4.3E-3</v>
      </c>
      <c r="S655" s="9">
        <v>1.125638326E-3</v>
      </c>
      <c r="T655" s="13">
        <v>1.3457999999999999E-2</v>
      </c>
      <c r="U655" s="13">
        <v>1.1899E-2</v>
      </c>
      <c r="V655">
        <v>64.021299999999997</v>
      </c>
      <c r="W655">
        <v>-1.7416930441426259E-3</v>
      </c>
      <c r="X655">
        <v>-1.8030000000000001E-2</v>
      </c>
      <c r="Y655" s="11">
        <f t="shared" si="69"/>
        <v>2.9200000000000004E-2</v>
      </c>
      <c r="Z655">
        <f t="shared" si="71"/>
        <v>-1.1000000000000003E-3</v>
      </c>
      <c r="AA655" s="11">
        <f t="shared" si="67"/>
        <v>9.3999999999999917E-3</v>
      </c>
      <c r="AB655">
        <v>105.54141998291016</v>
      </c>
    </row>
    <row r="656" spans="1:28" x14ac:dyDescent="0.25">
      <c r="A656" s="26">
        <v>33543</v>
      </c>
      <c r="B656" s="6">
        <v>375.22</v>
      </c>
      <c r="C656" s="7">
        <v>12.227</v>
      </c>
      <c r="D656" s="7">
        <f t="shared" si="68"/>
        <v>-3.4238658994534119</v>
      </c>
      <c r="E656" s="7">
        <v>-3.4687880000391234</v>
      </c>
      <c r="F656" s="7">
        <f t="shared" si="72"/>
        <v>-3.1189133608526505</v>
      </c>
      <c r="G656" s="7">
        <f t="shared" si="73"/>
        <v>-0.30495253860076116</v>
      </c>
      <c r="H656" s="8">
        <v>16.586666666666666</v>
      </c>
      <c r="I656" s="9">
        <v>0.46015449030635514</v>
      </c>
      <c r="J656" s="7">
        <v>4.5599999999999995E-2</v>
      </c>
      <c r="K656" s="7">
        <v>8.48E-2</v>
      </c>
      <c r="L656" s="7">
        <v>9.4499999999999987E-2</v>
      </c>
      <c r="M656" s="7">
        <v>7.8899999999999998E-2</v>
      </c>
      <c r="N656" s="14">
        <v>3.0383515286002527E-2</v>
      </c>
      <c r="O656" s="10">
        <f t="shared" si="70"/>
        <v>3.7999999999999996E-3</v>
      </c>
      <c r="P656" s="12">
        <v>2.9112081513829047E-3</v>
      </c>
      <c r="Q656" s="11">
        <v>8.2000000000000007E-3</v>
      </c>
      <c r="R656" s="11">
        <v>1.06E-2</v>
      </c>
      <c r="S656" s="9">
        <v>2.0490255839999997E-3</v>
      </c>
      <c r="T656" s="13">
        <v>-4.0214E-2</v>
      </c>
      <c r="U656" s="13">
        <v>-4.3972999999999998E-2</v>
      </c>
      <c r="V656">
        <v>63.948</v>
      </c>
      <c r="W656">
        <v>-1.1449314525009044E-3</v>
      </c>
      <c r="X656">
        <v>-2.385E-2</v>
      </c>
      <c r="Y656" s="11">
        <f t="shared" si="69"/>
        <v>3.3300000000000003E-2</v>
      </c>
      <c r="Z656">
        <f t="shared" si="71"/>
        <v>2.3999999999999994E-3</v>
      </c>
      <c r="AA656" s="11">
        <f t="shared" si="67"/>
        <v>9.6999999999999864E-3</v>
      </c>
      <c r="AB656">
        <v>122.24915313720703</v>
      </c>
    </row>
    <row r="657" spans="1:28" x14ac:dyDescent="0.25">
      <c r="A657" s="26">
        <v>33573</v>
      </c>
      <c r="B657" s="6">
        <v>417.09</v>
      </c>
      <c r="C657" s="7">
        <v>12.202999999999999</v>
      </c>
      <c r="D657" s="7">
        <f t="shared" si="68"/>
        <v>-3.5316202026998593</v>
      </c>
      <c r="E657" s="7">
        <v>-3.4258306974657624</v>
      </c>
      <c r="F657" s="7">
        <f t="shared" si="72"/>
        <v>-3.2625900636226408</v>
      </c>
      <c r="G657" s="7">
        <f t="shared" si="73"/>
        <v>-0.26903013907721851</v>
      </c>
      <c r="H657" s="8">
        <v>15.969999999999999</v>
      </c>
      <c r="I657" s="9">
        <v>0.42034441734015393</v>
      </c>
      <c r="J657" s="7">
        <v>4.07E-2</v>
      </c>
      <c r="K657" s="7">
        <v>8.3100000000000007E-2</v>
      </c>
      <c r="L657" s="7">
        <v>9.2600000000000002E-2</v>
      </c>
      <c r="M657" s="7">
        <v>7.2999999999999995E-2</v>
      </c>
      <c r="N657" s="14">
        <v>3.15377293883616E-2</v>
      </c>
      <c r="O657" s="10">
        <f t="shared" si="70"/>
        <v>3.3916666666666665E-3</v>
      </c>
      <c r="P657" s="12">
        <v>7.2568940493455969E-4</v>
      </c>
      <c r="Q657" s="11">
        <v>5.8099999999999999E-2</v>
      </c>
      <c r="R657" s="11">
        <v>4.36E-2</v>
      </c>
      <c r="S657" s="9">
        <v>2.0495218669999999E-3</v>
      </c>
      <c r="T657" s="13">
        <v>0.114089</v>
      </c>
      <c r="U657" s="13">
        <v>0.11147600000000001</v>
      </c>
      <c r="V657">
        <v>63.6937</v>
      </c>
      <c r="W657">
        <v>-3.9766685431913531E-3</v>
      </c>
      <c r="X657">
        <v>-3.1350000000000003E-2</v>
      </c>
      <c r="Y657" s="11">
        <f t="shared" si="69"/>
        <v>3.2299999999999995E-2</v>
      </c>
      <c r="Z657">
        <f t="shared" si="71"/>
        <v>-1.4499999999999999E-2</v>
      </c>
      <c r="AA657" s="11">
        <f t="shared" si="67"/>
        <v>9.4999999999999946E-3</v>
      </c>
      <c r="AB657">
        <v>139.99911499023437</v>
      </c>
    </row>
    <row r="658" spans="1:28" x14ac:dyDescent="0.25">
      <c r="A658" s="26">
        <v>33604</v>
      </c>
      <c r="B658" s="6">
        <v>408.79</v>
      </c>
      <c r="C658" s="7">
        <v>12.243333333333332</v>
      </c>
      <c r="D658" s="7">
        <f t="shared" si="68"/>
        <v>-3.5082200055873027</v>
      </c>
      <c r="E658" s="7">
        <v>-3.5283204546860953</v>
      </c>
      <c r="F658" s="7">
        <f t="shared" si="72"/>
        <v>-3.2379081821038604</v>
      </c>
      <c r="G658" s="7">
        <f t="shared" si="73"/>
        <v>-0.27031182348344207</v>
      </c>
      <c r="H658" s="8">
        <v>16.043333333333333</v>
      </c>
      <c r="I658" s="9">
        <v>0.4132296784533297</v>
      </c>
      <c r="J658" s="7">
        <v>3.7999999999999999E-2</v>
      </c>
      <c r="K658" s="7">
        <v>8.199999999999999E-2</v>
      </c>
      <c r="L658" s="7">
        <v>9.1300000000000006E-2</v>
      </c>
      <c r="M658" s="7">
        <v>7.7600000000000002E-2</v>
      </c>
      <c r="N658" s="14">
        <v>3.1664925190335376E-2</v>
      </c>
      <c r="O658" s="10">
        <f t="shared" si="70"/>
        <v>3.1666666666666666E-3</v>
      </c>
      <c r="P658" s="12">
        <v>1.4503263234226793E-3</v>
      </c>
      <c r="Q658" s="11">
        <v>-3.2399999999999998E-2</v>
      </c>
      <c r="R658" s="11">
        <v>-1.7299999999999999E-2</v>
      </c>
      <c r="S658" s="9">
        <v>8.7245492400000004E-4</v>
      </c>
      <c r="T658" s="13">
        <v>-1.8348E-2</v>
      </c>
      <c r="U658" s="13">
        <v>-1.9654000000000001E-2</v>
      </c>
      <c r="V658">
        <v>63.337400000000002</v>
      </c>
      <c r="W658">
        <v>-5.5939598421821529E-3</v>
      </c>
      <c r="X658">
        <v>-2.6159999999999999E-2</v>
      </c>
      <c r="Y658" s="11">
        <f t="shared" si="69"/>
        <v>3.9600000000000003E-2</v>
      </c>
      <c r="Z658">
        <f t="shared" si="71"/>
        <v>1.5099999999999999E-2</v>
      </c>
      <c r="AA658" s="11">
        <f t="shared" si="67"/>
        <v>9.3000000000000166E-3</v>
      </c>
      <c r="AB658">
        <v>109.20084381103516</v>
      </c>
    </row>
    <row r="659" spans="1:28" x14ac:dyDescent="0.25">
      <c r="A659" s="26">
        <v>33635</v>
      </c>
      <c r="B659" s="6">
        <v>412.7</v>
      </c>
      <c r="C659" s="7">
        <v>12.283666666666665</v>
      </c>
      <c r="D659" s="7">
        <f t="shared" si="68"/>
        <v>-3.5144504701174406</v>
      </c>
      <c r="E659" s="7">
        <v>-3.5049311101096734</v>
      </c>
      <c r="F659" s="7">
        <f t="shared" si="72"/>
        <v>-3.2428670035273424</v>
      </c>
      <c r="G659" s="7">
        <f t="shared" si="73"/>
        <v>-0.27158346659009835</v>
      </c>
      <c r="H659" s="8">
        <v>16.116666666666667</v>
      </c>
      <c r="I659" s="9">
        <v>0.40763052516093295</v>
      </c>
      <c r="J659" s="7">
        <v>3.8399999999999997E-2</v>
      </c>
      <c r="K659" s="7">
        <v>8.2899999999999988E-2</v>
      </c>
      <c r="L659" s="7">
        <v>9.2300000000000007E-2</v>
      </c>
      <c r="M659" s="7">
        <v>7.7700000000000005E-2</v>
      </c>
      <c r="N659" s="14">
        <v>3.3284241868082522E-2</v>
      </c>
      <c r="O659" s="10">
        <f t="shared" si="70"/>
        <v>3.1999999999999997E-3</v>
      </c>
      <c r="P659" s="12">
        <v>3.6205648081100161E-3</v>
      </c>
      <c r="Q659" s="11">
        <v>5.1000000000000004E-3</v>
      </c>
      <c r="R659" s="11">
        <v>9.5999999999999992E-3</v>
      </c>
      <c r="S659" s="9">
        <v>9.132361400000003E-4</v>
      </c>
      <c r="T659" s="13">
        <v>1.2865E-2</v>
      </c>
      <c r="U659" s="13">
        <v>9.4420000000000007E-3</v>
      </c>
      <c r="V659">
        <v>63.7911</v>
      </c>
      <c r="W659">
        <v>7.1632242561266764E-3</v>
      </c>
      <c r="X659">
        <v>-1.9879999999999998E-2</v>
      </c>
      <c r="Y659" s="11">
        <f t="shared" si="69"/>
        <v>3.9300000000000009E-2</v>
      </c>
      <c r="Z659">
        <f t="shared" si="71"/>
        <v>4.4999999999999988E-3</v>
      </c>
      <c r="AA659" s="11">
        <f t="shared" si="67"/>
        <v>9.4000000000000195E-3</v>
      </c>
      <c r="AB659">
        <v>125.53676605224609</v>
      </c>
    </row>
    <row r="660" spans="1:28" x14ac:dyDescent="0.25">
      <c r="A660" s="26">
        <v>33664</v>
      </c>
      <c r="B660" s="6">
        <v>403.69</v>
      </c>
      <c r="C660" s="7">
        <v>12.323999999999998</v>
      </c>
      <c r="D660" s="7">
        <f t="shared" si="68"/>
        <v>-3.4890986759482132</v>
      </c>
      <c r="E660" s="7">
        <v>-3.5111723560241148</v>
      </c>
      <c r="F660" s="7">
        <f t="shared" si="72"/>
        <v>-3.2162534889930905</v>
      </c>
      <c r="G660" s="7">
        <f t="shared" si="73"/>
        <v>-0.2728451869551225</v>
      </c>
      <c r="H660" s="8">
        <v>16.190000000000001</v>
      </c>
      <c r="I660" s="9">
        <v>0.40210603421764723</v>
      </c>
      <c r="J660" s="7">
        <v>4.0399999999999998E-2</v>
      </c>
      <c r="K660" s="7">
        <v>8.3499999999999991E-2</v>
      </c>
      <c r="L660" s="7">
        <v>9.2499999999999999E-2</v>
      </c>
      <c r="M660" s="7">
        <v>7.9699999999999993E-2</v>
      </c>
      <c r="N660" s="14">
        <v>4.1628263648768614E-2</v>
      </c>
      <c r="O660" s="10">
        <f t="shared" si="70"/>
        <v>3.3666666666666667E-3</v>
      </c>
      <c r="P660" s="12">
        <v>5.050505050505194E-3</v>
      </c>
      <c r="Q660" s="11">
        <v>-9.4000000000000004E-3</v>
      </c>
      <c r="R660" s="11">
        <v>-7.3000000000000001E-3</v>
      </c>
      <c r="S660" s="9">
        <v>4.6976007500000003E-4</v>
      </c>
      <c r="T660" s="13">
        <v>-1.9470000000000001E-2</v>
      </c>
      <c r="U660" s="13">
        <v>-2.1873E-2</v>
      </c>
      <c r="V660">
        <v>64.321200000000005</v>
      </c>
      <c r="W660">
        <v>8.3099366526052133E-3</v>
      </c>
      <c r="X660">
        <v>-1.438E-2</v>
      </c>
      <c r="Y660" s="11">
        <f t="shared" si="69"/>
        <v>3.9299999999999995E-2</v>
      </c>
      <c r="Z660">
        <f t="shared" si="71"/>
        <v>2.1000000000000003E-3</v>
      </c>
      <c r="AA660" s="11">
        <f t="shared" si="67"/>
        <v>9.000000000000008E-3</v>
      </c>
      <c r="AB660">
        <v>91.705825805664063</v>
      </c>
    </row>
    <row r="661" spans="1:28" x14ac:dyDescent="0.25">
      <c r="A661" s="26">
        <v>33695</v>
      </c>
      <c r="B661" s="6">
        <v>414.95</v>
      </c>
      <c r="C661" s="7">
        <v>12.322666666666667</v>
      </c>
      <c r="D661" s="7">
        <f t="shared" si="68"/>
        <v>-3.5167176461446013</v>
      </c>
      <c r="E661" s="7">
        <v>-3.4892068717827791</v>
      </c>
      <c r="F661" s="7">
        <f t="shared" si="72"/>
        <v>-3.2262127923936985</v>
      </c>
      <c r="G661" s="7">
        <f t="shared" si="73"/>
        <v>-0.29050485375090263</v>
      </c>
      <c r="H661" s="8">
        <v>16.476666666666667</v>
      </c>
      <c r="I661" s="9">
        <v>0.38730347176926833</v>
      </c>
      <c r="J661" s="7">
        <v>3.7499999999999999E-2</v>
      </c>
      <c r="K661" s="7">
        <v>8.3299999999999999E-2</v>
      </c>
      <c r="L661" s="7">
        <v>9.2100000000000015E-2</v>
      </c>
      <c r="M661" s="7">
        <v>8.0299999999999996E-2</v>
      </c>
      <c r="N661" s="14">
        <v>3.8393921426668878E-2</v>
      </c>
      <c r="O661" s="10">
        <f t="shared" si="70"/>
        <v>3.1249999999999997E-3</v>
      </c>
      <c r="P661" s="12">
        <v>1.43575017946862E-3</v>
      </c>
      <c r="Q661" s="11">
        <v>1.6000000000000001E-3</v>
      </c>
      <c r="R661" s="11">
        <v>1.6000000000000001E-3</v>
      </c>
      <c r="S661" s="9">
        <v>1.6610518059999998E-3</v>
      </c>
      <c r="T661" s="13">
        <v>2.8614000000000001E-2</v>
      </c>
      <c r="U661" s="13">
        <v>2.7157000000000001E-2</v>
      </c>
      <c r="V661">
        <v>64.808800000000005</v>
      </c>
      <c r="W661">
        <v>7.5807043400931643E-3</v>
      </c>
      <c r="X661">
        <v>-1.324E-2</v>
      </c>
      <c r="Y661" s="11">
        <f t="shared" si="69"/>
        <v>4.2799999999999998E-2</v>
      </c>
      <c r="Z661">
        <f t="shared" si="71"/>
        <v>0</v>
      </c>
      <c r="AA661" s="11">
        <f t="shared" si="67"/>
        <v>8.8000000000000161E-3</v>
      </c>
      <c r="AB661">
        <v>87.582298278808594</v>
      </c>
    </row>
    <row r="662" spans="1:28" x14ac:dyDescent="0.25">
      <c r="A662" s="26">
        <v>33725</v>
      </c>
      <c r="B662" s="6">
        <v>415.35</v>
      </c>
      <c r="C662" s="7">
        <v>12.321333333333332</v>
      </c>
      <c r="D662" s="7">
        <f t="shared" si="68"/>
        <v>-3.5177893609273965</v>
      </c>
      <c r="E662" s="7">
        <v>-3.5168258536867727</v>
      </c>
      <c r="F662" s="7">
        <f t="shared" si="72"/>
        <v>-3.2099275767693167</v>
      </c>
      <c r="G662" s="7">
        <f t="shared" si="73"/>
        <v>-0.30786178415807963</v>
      </c>
      <c r="H662" s="8">
        <v>16.763333333333335</v>
      </c>
      <c r="I662" s="9">
        <v>0.38299851628553261</v>
      </c>
      <c r="J662" s="7">
        <v>3.6299999999999999E-2</v>
      </c>
      <c r="K662" s="7">
        <v>8.2799999999999999E-2</v>
      </c>
      <c r="L662" s="7">
        <v>9.1300000000000006E-2</v>
      </c>
      <c r="M662" s="7">
        <v>7.8100000000000003E-2</v>
      </c>
      <c r="N662" s="14">
        <v>3.7081355455555583E-2</v>
      </c>
      <c r="O662" s="10">
        <f t="shared" si="70"/>
        <v>3.0249999999999999E-3</v>
      </c>
      <c r="P662" s="12">
        <v>1.4336917562722817E-3</v>
      </c>
      <c r="Q662" s="11">
        <v>2.4299999999999999E-2</v>
      </c>
      <c r="R662" s="11">
        <v>2.5399999999999999E-2</v>
      </c>
      <c r="S662" s="9">
        <v>6.9003290900000009E-4</v>
      </c>
      <c r="T662" s="13">
        <v>4.8500000000000001E-3</v>
      </c>
      <c r="U662" s="13">
        <v>1.0870000000000001E-3</v>
      </c>
      <c r="V662">
        <v>65.020200000000003</v>
      </c>
      <c r="W662">
        <v>3.2619027045709468E-3</v>
      </c>
      <c r="X662">
        <v>-1.528E-2</v>
      </c>
      <c r="Y662" s="11">
        <f t="shared" si="69"/>
        <v>4.1800000000000004E-2</v>
      </c>
      <c r="Z662">
        <f t="shared" si="71"/>
        <v>1.1000000000000003E-3</v>
      </c>
      <c r="AA662" s="11">
        <f t="shared" si="67"/>
        <v>8.5000000000000075E-3</v>
      </c>
      <c r="AB662">
        <v>96.874946594238281</v>
      </c>
    </row>
    <row r="663" spans="1:28" x14ac:dyDescent="0.25">
      <c r="A663" s="26">
        <v>33756</v>
      </c>
      <c r="B663" s="6">
        <v>408.14</v>
      </c>
      <c r="C663" s="7">
        <v>12.32</v>
      </c>
      <c r="D663" s="7">
        <f t="shared" si="68"/>
        <v>-3.5003862946955659</v>
      </c>
      <c r="E663" s="7">
        <v>-3.517897580179707</v>
      </c>
      <c r="F663" s="7">
        <f t="shared" si="72"/>
        <v>-3.1754600490714138</v>
      </c>
      <c r="G663" s="7">
        <f t="shared" si="73"/>
        <v>-0.32492624562415212</v>
      </c>
      <c r="H663" s="8">
        <v>17.05</v>
      </c>
      <c r="I663" s="9">
        <v>0.39204235383314068</v>
      </c>
      <c r="J663" s="7">
        <v>3.6600000000000001E-2</v>
      </c>
      <c r="K663" s="7">
        <v>8.2200000000000009E-2</v>
      </c>
      <c r="L663" s="7">
        <v>9.0500000000000011E-2</v>
      </c>
      <c r="M663" s="7">
        <v>7.6499999999999999E-2</v>
      </c>
      <c r="N663" s="14">
        <v>4.2936624510414106E-2</v>
      </c>
      <c r="O663" s="10">
        <f t="shared" si="70"/>
        <v>3.0500000000000002E-3</v>
      </c>
      <c r="P663" s="12">
        <v>3.5790980672869566E-3</v>
      </c>
      <c r="Q663" s="11">
        <v>0.02</v>
      </c>
      <c r="R663" s="11">
        <v>1.5599999999999999E-2</v>
      </c>
      <c r="S663" s="9">
        <v>7.5291922999999995E-4</v>
      </c>
      <c r="T663" s="13">
        <v>-1.503E-2</v>
      </c>
      <c r="U663" s="13">
        <v>-1.7545000000000002E-2</v>
      </c>
      <c r="V663">
        <v>65.029499999999999</v>
      </c>
      <c r="W663">
        <v>1.4303247298525827E-4</v>
      </c>
      <c r="X663">
        <v>-8.515E-3</v>
      </c>
      <c r="Y663" s="11">
        <f t="shared" si="69"/>
        <v>3.9899999999999998E-2</v>
      </c>
      <c r="Z663">
        <f t="shared" si="71"/>
        <v>-4.4000000000000011E-3</v>
      </c>
      <c r="AA663" s="11">
        <f t="shared" si="67"/>
        <v>8.3000000000000018E-3</v>
      </c>
      <c r="AB663">
        <v>122.34916687011719</v>
      </c>
    </row>
    <row r="664" spans="1:28" x14ac:dyDescent="0.25">
      <c r="A664" s="26">
        <v>33786</v>
      </c>
      <c r="B664" s="6">
        <v>424.21</v>
      </c>
      <c r="C664" s="7">
        <v>12.344999999999999</v>
      </c>
      <c r="D664" s="7">
        <f t="shared" si="68"/>
        <v>-3.5369774928415318</v>
      </c>
      <c r="E664" s="7">
        <v>-3.4983591300037968</v>
      </c>
      <c r="F664" s="7">
        <f t="shared" si="72"/>
        <v>-3.1949084958014287</v>
      </c>
      <c r="G664" s="7">
        <f t="shared" si="73"/>
        <v>-0.34206899704010318</v>
      </c>
      <c r="H664" s="8">
        <v>17.38</v>
      </c>
      <c r="I664" s="9">
        <v>0.3833486996935862</v>
      </c>
      <c r="J664" s="7">
        <v>3.2099999999999997E-2</v>
      </c>
      <c r="K664" s="7">
        <v>8.0700000000000008E-2</v>
      </c>
      <c r="L664" s="7">
        <v>8.8399999999999992E-2</v>
      </c>
      <c r="M664" s="7">
        <v>7.2599999999999998E-2</v>
      </c>
      <c r="N664" s="14">
        <v>4.1361010847160581E-2</v>
      </c>
      <c r="O664" s="10">
        <f t="shared" si="70"/>
        <v>2.6749999999999999E-3</v>
      </c>
      <c r="P664" s="12">
        <v>2.1398002853068032E-3</v>
      </c>
      <c r="Q664" s="11">
        <v>3.9800000000000002E-2</v>
      </c>
      <c r="R664" s="11">
        <v>3.0800000000000001E-2</v>
      </c>
      <c r="S664" s="9">
        <v>8.9748047800000002E-4</v>
      </c>
      <c r="T664" s="13">
        <v>4.0924000000000002E-2</v>
      </c>
      <c r="U664" s="13">
        <v>3.9465E-2</v>
      </c>
      <c r="V664">
        <v>65.617199999999997</v>
      </c>
      <c r="W664">
        <v>9.0374368555809007E-3</v>
      </c>
      <c r="X664">
        <v>-1.575E-2</v>
      </c>
      <c r="Y664" s="11">
        <f t="shared" si="69"/>
        <v>4.0500000000000001E-2</v>
      </c>
      <c r="Z664">
        <f t="shared" si="71"/>
        <v>-9.0000000000000011E-3</v>
      </c>
      <c r="AA664" s="11">
        <f t="shared" si="67"/>
        <v>7.6999999999999846E-3</v>
      </c>
      <c r="AB664">
        <v>120.91493225097656</v>
      </c>
    </row>
    <row r="665" spans="1:28" x14ac:dyDescent="0.25">
      <c r="A665" s="26">
        <v>33817</v>
      </c>
      <c r="B665" s="6">
        <v>414.03</v>
      </c>
      <c r="C665" s="7">
        <v>12.370000000000001</v>
      </c>
      <c r="D665" s="7">
        <f t="shared" si="68"/>
        <v>-3.5106642485636619</v>
      </c>
      <c r="E665" s="7">
        <v>-3.5349544292342783</v>
      </c>
      <c r="F665" s="7">
        <f t="shared" si="72"/>
        <v>-3.151808983173316</v>
      </c>
      <c r="G665" s="7">
        <f t="shared" si="73"/>
        <v>-0.35885526539034562</v>
      </c>
      <c r="H665" s="8">
        <v>17.71</v>
      </c>
      <c r="I665" s="9">
        <v>0.39940503692424356</v>
      </c>
      <c r="J665" s="7">
        <v>3.1300000000000001E-2</v>
      </c>
      <c r="K665" s="7">
        <v>7.9500000000000001E-2</v>
      </c>
      <c r="L665" s="7">
        <v>8.6500000000000007E-2</v>
      </c>
      <c r="M665" s="7">
        <v>7.2499999999999995E-2</v>
      </c>
      <c r="N665" s="14">
        <v>4.2827463223703968E-2</v>
      </c>
      <c r="O665" s="10">
        <f t="shared" si="70"/>
        <v>2.6083333333333336E-3</v>
      </c>
      <c r="P665" s="12">
        <v>2.846975088967918E-3</v>
      </c>
      <c r="Q665" s="11">
        <v>6.7000000000000002E-3</v>
      </c>
      <c r="R665" s="11">
        <v>8.9999999999999993E-3</v>
      </c>
      <c r="S665" s="9">
        <v>3.6955877700000007E-4</v>
      </c>
      <c r="T665" s="13">
        <v>-2.0615000000000001E-2</v>
      </c>
      <c r="U665" s="13">
        <v>-2.4213999999999999E-2</v>
      </c>
      <c r="V665">
        <v>65.294300000000007</v>
      </c>
      <c r="W665">
        <v>-4.9209658443211532E-3</v>
      </c>
      <c r="X665">
        <v>-1.5779999999999999E-2</v>
      </c>
      <c r="Y665" s="11">
        <f t="shared" si="69"/>
        <v>4.1199999999999994E-2</v>
      </c>
      <c r="Z665">
        <f t="shared" si="71"/>
        <v>2.2999999999999991E-3</v>
      </c>
      <c r="AA665" s="11">
        <f t="shared" si="67"/>
        <v>7.0000000000000062E-3</v>
      </c>
      <c r="AB665">
        <v>115.90751647949219</v>
      </c>
    </row>
    <row r="666" spans="1:28" x14ac:dyDescent="0.25">
      <c r="A666" s="26">
        <v>33848</v>
      </c>
      <c r="B666" s="6">
        <v>417.8</v>
      </c>
      <c r="C666" s="7">
        <v>12.395</v>
      </c>
      <c r="D666" s="7">
        <f t="shared" si="68"/>
        <v>-3.5177096836353119</v>
      </c>
      <c r="E666" s="7">
        <v>-3.5086452694809043</v>
      </c>
      <c r="F666" s="7">
        <f t="shared" si="72"/>
        <v>-3.142411334487988</v>
      </c>
      <c r="G666" s="7">
        <f t="shared" si="73"/>
        <v>-0.37529834914732368</v>
      </c>
      <c r="H666" s="8">
        <v>18.04</v>
      </c>
      <c r="I666" s="9">
        <v>0.39765697210960538</v>
      </c>
      <c r="J666" s="7">
        <v>2.9100000000000001E-2</v>
      </c>
      <c r="K666" s="7">
        <v>7.9199999999999993E-2</v>
      </c>
      <c r="L666" s="7">
        <v>8.6199999999999999E-2</v>
      </c>
      <c r="M666" s="7">
        <v>7.0999999999999994E-2</v>
      </c>
      <c r="N666" s="14">
        <v>4.1134983630788262E-2</v>
      </c>
      <c r="O666" s="10">
        <f t="shared" si="70"/>
        <v>2.4250000000000001E-3</v>
      </c>
      <c r="P666" s="12">
        <v>2.8388928317957252E-3</v>
      </c>
      <c r="Q666" s="11">
        <v>1.8499999999999999E-2</v>
      </c>
      <c r="R666" s="11">
        <v>9.9000000000000008E-3</v>
      </c>
      <c r="S666" s="9">
        <v>8.7221176799999998E-4</v>
      </c>
      <c r="T666" s="13">
        <v>1.1339999999999999E-2</v>
      </c>
      <c r="U666" s="13">
        <v>8.9160000000000003E-3</v>
      </c>
      <c r="V666">
        <v>65.445999999999998</v>
      </c>
      <c r="W666">
        <v>2.3233268447627291E-3</v>
      </c>
      <c r="X666">
        <v>-1.073E-2</v>
      </c>
      <c r="Y666" s="11">
        <f t="shared" si="69"/>
        <v>4.1899999999999993E-2</v>
      </c>
      <c r="Z666">
        <f t="shared" si="71"/>
        <v>-8.5999999999999983E-3</v>
      </c>
      <c r="AA666" s="11">
        <f t="shared" si="67"/>
        <v>7.0000000000000062E-3</v>
      </c>
      <c r="AB666">
        <v>127.01962280273437</v>
      </c>
    </row>
    <row r="667" spans="1:28" x14ac:dyDescent="0.25">
      <c r="A667" s="26">
        <v>33878</v>
      </c>
      <c r="B667" s="6">
        <v>418.68</v>
      </c>
      <c r="C667" s="7">
        <v>12.391666666666667</v>
      </c>
      <c r="D667" s="7">
        <f t="shared" si="68"/>
        <v>-3.5200827013085738</v>
      </c>
      <c r="E667" s="7">
        <v>-3.5179786454443565</v>
      </c>
      <c r="F667" s="7">
        <f t="shared" si="72"/>
        <v>-3.1252998663704532</v>
      </c>
      <c r="G667" s="7">
        <f t="shared" si="73"/>
        <v>-0.39478283493812066</v>
      </c>
      <c r="H667" s="8">
        <v>18.39</v>
      </c>
      <c r="I667" s="9">
        <v>0.40325117775070152</v>
      </c>
      <c r="J667" s="7">
        <v>2.86E-2</v>
      </c>
      <c r="K667" s="7">
        <v>7.9899999999999999E-2</v>
      </c>
      <c r="L667" s="7">
        <v>8.8399999999999992E-2</v>
      </c>
      <c r="M667" s="7">
        <v>7.4099999999999999E-2</v>
      </c>
      <c r="N667" s="14">
        <v>4.0973039985343025E-2</v>
      </c>
      <c r="O667" s="10">
        <f t="shared" si="70"/>
        <v>2.3833333333333332E-3</v>
      </c>
      <c r="P667" s="12">
        <v>3.5385704175512345E-3</v>
      </c>
      <c r="Q667" s="11">
        <v>-1.9800000000000002E-2</v>
      </c>
      <c r="R667" s="11">
        <v>-1.5599999999999999E-2</v>
      </c>
      <c r="S667" s="9">
        <v>9.44148791E-4</v>
      </c>
      <c r="T667" s="13">
        <v>4.7959999999999999E-3</v>
      </c>
      <c r="U667" s="13">
        <v>3.4550000000000002E-3</v>
      </c>
      <c r="V667">
        <v>65.936899999999994</v>
      </c>
      <c r="W667">
        <v>7.5008403874949788E-3</v>
      </c>
      <c r="X667">
        <v>-8.9709999999999998E-3</v>
      </c>
      <c r="Y667" s="11">
        <f t="shared" si="69"/>
        <v>4.5499999999999999E-2</v>
      </c>
      <c r="Z667">
        <f t="shared" si="71"/>
        <v>4.2000000000000023E-3</v>
      </c>
      <c r="AA667" s="11">
        <f t="shared" si="67"/>
        <v>8.4999999999999937E-3</v>
      </c>
      <c r="AB667">
        <v>138.52178955078125</v>
      </c>
    </row>
    <row r="668" spans="1:28" x14ac:dyDescent="0.25">
      <c r="A668" s="26">
        <v>33909</v>
      </c>
      <c r="B668" s="6">
        <v>431.35</v>
      </c>
      <c r="C668" s="7">
        <v>12.388333333333335</v>
      </c>
      <c r="D668" s="7">
        <f t="shared" si="68"/>
        <v>-3.5501646560134406</v>
      </c>
      <c r="E668" s="7">
        <v>-3.520351735477536</v>
      </c>
      <c r="F668" s="7">
        <f t="shared" si="72"/>
        <v>-3.1362595487123115</v>
      </c>
      <c r="G668" s="7">
        <f t="shared" si="73"/>
        <v>-0.413905107301129</v>
      </c>
      <c r="H668" s="8">
        <v>18.740000000000002</v>
      </c>
      <c r="I668" s="9">
        <v>0.39362645847528288</v>
      </c>
      <c r="J668" s="7">
        <v>3.1300000000000001E-2</v>
      </c>
      <c r="K668" s="7">
        <v>8.1000000000000003E-2</v>
      </c>
      <c r="L668" s="7">
        <v>8.9600000000000013E-2</v>
      </c>
      <c r="M668" s="7">
        <v>7.4800000000000005E-2</v>
      </c>
      <c r="N668" s="14">
        <v>3.7870723587995848E-2</v>
      </c>
      <c r="O668" s="10">
        <f t="shared" si="70"/>
        <v>2.6083333333333336E-3</v>
      </c>
      <c r="P668" s="12">
        <v>1.4104372355430161E-3</v>
      </c>
      <c r="Q668" s="11">
        <v>1E-3</v>
      </c>
      <c r="R668" s="11">
        <v>6.8999999999999999E-3</v>
      </c>
      <c r="S668" s="9">
        <v>5.0809960500000011E-4</v>
      </c>
      <c r="T668" s="13">
        <v>3.3793999999999998E-2</v>
      </c>
      <c r="U668" s="13">
        <v>3.0068999999999999E-2</v>
      </c>
      <c r="V668">
        <v>66.217399999999998</v>
      </c>
      <c r="W668">
        <v>4.2540671460138939E-3</v>
      </c>
      <c r="X668">
        <v>-1.061E-2</v>
      </c>
      <c r="Y668" s="11">
        <f t="shared" si="69"/>
        <v>4.3500000000000004E-2</v>
      </c>
      <c r="Z668">
        <f t="shared" si="71"/>
        <v>5.8999999999999999E-3</v>
      </c>
      <c r="AA668" s="11">
        <f t="shared" si="67"/>
        <v>8.6000000000000104E-3</v>
      </c>
      <c r="AB668">
        <v>118.77686309814453</v>
      </c>
    </row>
    <row r="669" spans="1:28" x14ac:dyDescent="0.25">
      <c r="A669" s="26">
        <v>33939</v>
      </c>
      <c r="B669" s="6">
        <v>435.71</v>
      </c>
      <c r="C669" s="7">
        <v>12.385000000000002</v>
      </c>
      <c r="D669" s="7">
        <f t="shared" si="68"/>
        <v>-3.5604908214908728</v>
      </c>
      <c r="E669" s="7">
        <v>-3.5504337625812648</v>
      </c>
      <c r="F669" s="7">
        <f t="shared" si="72"/>
        <v>-3.1278122466945395</v>
      </c>
      <c r="G669" s="7">
        <f t="shared" si="73"/>
        <v>-0.43267857479633348</v>
      </c>
      <c r="H669" s="8">
        <v>19.090000000000003</v>
      </c>
      <c r="I669" s="9">
        <v>0.39410961419895257</v>
      </c>
      <c r="J669" s="7">
        <v>3.2199999999999999E-2</v>
      </c>
      <c r="K669" s="7">
        <v>7.980000000000001E-2</v>
      </c>
      <c r="L669" s="7">
        <v>8.8100000000000012E-2</v>
      </c>
      <c r="M669" s="7">
        <v>7.2599999999999998E-2</v>
      </c>
      <c r="N669" s="14">
        <v>3.8713729965607506E-2</v>
      </c>
      <c r="O669" s="10">
        <f t="shared" si="70"/>
        <v>2.6833333333333331E-3</v>
      </c>
      <c r="P669" s="12">
        <v>-7.0422535211267512E-4</v>
      </c>
      <c r="Q669" s="11">
        <v>2.46E-2</v>
      </c>
      <c r="R669" s="11">
        <v>2.2800000000000001E-2</v>
      </c>
      <c r="S669" s="9">
        <v>4.7153999800000001E-4</v>
      </c>
      <c r="T669" s="13">
        <v>1.338E-2</v>
      </c>
      <c r="U669" s="13">
        <v>1.1197E-2</v>
      </c>
      <c r="V669">
        <v>66.277199999999993</v>
      </c>
      <c r="W669">
        <v>9.0308589585208173E-4</v>
      </c>
      <c r="X669">
        <v>-8.9029999999999995E-3</v>
      </c>
      <c r="Y669" s="11">
        <f t="shared" si="69"/>
        <v>4.0399999999999998E-2</v>
      </c>
      <c r="Z669">
        <f t="shared" si="71"/>
        <v>-1.7999999999999995E-3</v>
      </c>
      <c r="AA669" s="11">
        <f t="shared" si="67"/>
        <v>8.3000000000000018E-3</v>
      </c>
      <c r="AB669">
        <v>106.86791229248047</v>
      </c>
    </row>
    <row r="670" spans="1:28" x14ac:dyDescent="0.25">
      <c r="A670" s="26">
        <v>33970</v>
      </c>
      <c r="B670" s="6">
        <v>438.78</v>
      </c>
      <c r="C670" s="7">
        <v>12.416333333333334</v>
      </c>
      <c r="D670" s="7">
        <f t="shared" si="68"/>
        <v>-3.5649853383513905</v>
      </c>
      <c r="E670" s="7">
        <v>-3.5579640742726713</v>
      </c>
      <c r="F670" s="7">
        <f t="shared" si="72"/>
        <v>-3.1218226584857662</v>
      </c>
      <c r="G670" s="7">
        <f t="shared" si="73"/>
        <v>-0.44316267986562397</v>
      </c>
      <c r="H670" s="8">
        <v>19.340000000000003</v>
      </c>
      <c r="I670" s="9">
        <v>0.39304810446083399</v>
      </c>
      <c r="J670" s="7">
        <v>0.03</v>
      </c>
      <c r="K670" s="7">
        <v>7.9100000000000004E-2</v>
      </c>
      <c r="L670" s="7">
        <v>8.6699999999999999E-2</v>
      </c>
      <c r="M670" s="7">
        <v>7.2499999999999995E-2</v>
      </c>
      <c r="N670" s="14">
        <v>4.1639223072334516E-2</v>
      </c>
      <c r="O670" s="10">
        <f t="shared" si="70"/>
        <v>2.5000000000000001E-3</v>
      </c>
      <c r="P670" s="12">
        <v>4.9330514446792595E-3</v>
      </c>
      <c r="Q670" s="11">
        <v>2.8000000000000001E-2</v>
      </c>
      <c r="R670" s="11">
        <v>2.5000000000000001E-2</v>
      </c>
      <c r="S670" s="9">
        <v>3.4884569199999992E-4</v>
      </c>
      <c r="T670" s="13">
        <v>7.2820000000000003E-3</v>
      </c>
      <c r="U670" s="13">
        <v>5.9639999999999997E-3</v>
      </c>
      <c r="V670">
        <v>66.564300000000003</v>
      </c>
      <c r="W670">
        <v>4.33180641306527E-3</v>
      </c>
      <c r="X670">
        <v>-7.1520000000000004E-3</v>
      </c>
      <c r="Y670" s="11">
        <f t="shared" si="69"/>
        <v>4.2499999999999996E-2</v>
      </c>
      <c r="Z670">
        <f t="shared" si="71"/>
        <v>-2.9999999999999992E-3</v>
      </c>
      <c r="AA670" s="11">
        <f t="shared" si="67"/>
        <v>7.5999999999999956E-3</v>
      </c>
      <c r="AB670">
        <v>102.53032684326172</v>
      </c>
    </row>
    <row r="671" spans="1:28" x14ac:dyDescent="0.25">
      <c r="A671" s="26">
        <v>34001</v>
      </c>
      <c r="B671" s="6">
        <v>443.38</v>
      </c>
      <c r="C671" s="7">
        <v>12.447666666666667</v>
      </c>
      <c r="D671" s="7">
        <f t="shared" si="68"/>
        <v>-3.5728940011517203</v>
      </c>
      <c r="E671" s="7">
        <v>-3.5624649594968281</v>
      </c>
      <c r="F671" s="7">
        <f t="shared" si="72"/>
        <v>-3.1194079582093575</v>
      </c>
      <c r="G671" s="7">
        <f t="shared" si="73"/>
        <v>-0.45348604294236278</v>
      </c>
      <c r="H671" s="8">
        <v>19.59</v>
      </c>
      <c r="I671" s="9">
        <v>0.3859601968908335</v>
      </c>
      <c r="J671" s="7">
        <v>2.9300000000000003E-2</v>
      </c>
      <c r="K671" s="7">
        <v>7.7100000000000002E-2</v>
      </c>
      <c r="L671" s="7">
        <v>8.3900000000000002E-2</v>
      </c>
      <c r="M671" s="7">
        <v>6.9800000000000001E-2</v>
      </c>
      <c r="N671" s="14">
        <v>4.0615568102323064E-2</v>
      </c>
      <c r="O671" s="10">
        <f t="shared" si="70"/>
        <v>2.4416666666666671E-3</v>
      </c>
      <c r="P671" s="12">
        <v>3.5063113604487661E-3</v>
      </c>
      <c r="Q671" s="11">
        <v>3.5400000000000001E-2</v>
      </c>
      <c r="R671" s="11">
        <v>2.5600000000000001E-2</v>
      </c>
      <c r="S671" s="9">
        <v>1.146872153E-3</v>
      </c>
      <c r="T671" s="13">
        <v>1.3526E-2</v>
      </c>
      <c r="U671" s="13">
        <v>1.0361E-2</v>
      </c>
      <c r="V671">
        <v>66.859399999999994</v>
      </c>
      <c r="W671">
        <v>4.4333073434256924E-3</v>
      </c>
      <c r="X671">
        <v>-1.129E-2</v>
      </c>
      <c r="Y671" s="11">
        <f t="shared" si="69"/>
        <v>4.0499999999999994E-2</v>
      </c>
      <c r="Z671">
        <f t="shared" si="71"/>
        <v>-9.7999999999999997E-3</v>
      </c>
      <c r="AA671" s="11">
        <f t="shared" si="67"/>
        <v>6.8000000000000005E-3</v>
      </c>
      <c r="AB671">
        <v>119.96253204345703</v>
      </c>
    </row>
    <row r="672" spans="1:28" x14ac:dyDescent="0.25">
      <c r="A672" s="26">
        <v>34029</v>
      </c>
      <c r="B672" s="6">
        <v>451.67</v>
      </c>
      <c r="C672" s="7">
        <v>12.478999999999999</v>
      </c>
      <c r="D672" s="7">
        <f t="shared" si="68"/>
        <v>-3.5889045931665424</v>
      </c>
      <c r="E672" s="7">
        <v>-3.5703799586400899</v>
      </c>
      <c r="F672" s="7">
        <f t="shared" si="72"/>
        <v>-3.1252517228355332</v>
      </c>
      <c r="G672" s="7">
        <f t="shared" si="73"/>
        <v>-0.46365287033100955</v>
      </c>
      <c r="H672" s="8">
        <v>19.84</v>
      </c>
      <c r="I672" s="9">
        <v>0.33361352638732605</v>
      </c>
      <c r="J672" s="7">
        <v>2.9500000000000002E-2</v>
      </c>
      <c r="K672" s="7">
        <v>7.5800000000000006E-2</v>
      </c>
      <c r="L672" s="7">
        <v>8.1500000000000003E-2</v>
      </c>
      <c r="M672" s="7">
        <v>7.0199999999999999E-2</v>
      </c>
      <c r="N672" s="14">
        <v>3.699501890486135E-2</v>
      </c>
      <c r="O672" s="10">
        <f t="shared" si="70"/>
        <v>2.4583333333333336E-3</v>
      </c>
      <c r="P672" s="12">
        <v>3.4940600978337066E-3</v>
      </c>
      <c r="Q672" s="11">
        <v>2.0999999999999999E-3</v>
      </c>
      <c r="R672" s="11">
        <v>2.5000000000000001E-3</v>
      </c>
      <c r="S672" s="9">
        <v>1.0047233329999999E-3</v>
      </c>
      <c r="T672" s="13">
        <v>2.1201999999999999E-2</v>
      </c>
      <c r="U672" s="13">
        <v>1.8578000000000001E-2</v>
      </c>
      <c r="V672">
        <v>66.765799999999999</v>
      </c>
      <c r="W672">
        <v>-1.3999527366383041E-3</v>
      </c>
      <c r="X672">
        <v>-1.059E-2</v>
      </c>
      <c r="Y672" s="11">
        <f t="shared" si="69"/>
        <v>4.07E-2</v>
      </c>
      <c r="Z672">
        <f t="shared" si="71"/>
        <v>4.0000000000000018E-4</v>
      </c>
      <c r="AA672" s="11">
        <f t="shared" si="67"/>
        <v>5.6999999999999967E-3</v>
      </c>
      <c r="AB672">
        <v>121.55786895751953</v>
      </c>
    </row>
    <row r="673" spans="1:28" x14ac:dyDescent="0.25">
      <c r="A673" s="26">
        <v>34060</v>
      </c>
      <c r="B673" s="6">
        <v>440.19</v>
      </c>
      <c r="C673" s="7">
        <v>12.493666666666666</v>
      </c>
      <c r="D673" s="7">
        <f t="shared" si="68"/>
        <v>-3.5619846026448241</v>
      </c>
      <c r="E673" s="7">
        <v>-3.5877299754495988</v>
      </c>
      <c r="F673" s="7">
        <f t="shared" si="72"/>
        <v>-3.1081118194865174</v>
      </c>
      <c r="G673" s="7">
        <f t="shared" si="73"/>
        <v>-0.45387278315830676</v>
      </c>
      <c r="H673" s="8">
        <v>19.670000000000002</v>
      </c>
      <c r="I673" s="9">
        <v>0.33434980595256286</v>
      </c>
      <c r="J673" s="7">
        <v>2.87E-2</v>
      </c>
      <c r="K673" s="7">
        <v>7.46E-2</v>
      </c>
      <c r="L673" s="7">
        <v>8.14E-2</v>
      </c>
      <c r="M673" s="7">
        <v>7.0099999999999996E-2</v>
      </c>
      <c r="N673" s="14">
        <v>3.9700072985956465E-2</v>
      </c>
      <c r="O673" s="10">
        <f t="shared" si="70"/>
        <v>2.3916666666666665E-3</v>
      </c>
      <c r="P673" s="12">
        <v>2.7855153203342198E-3</v>
      </c>
      <c r="Q673" s="11">
        <v>7.1999999999999998E-3</v>
      </c>
      <c r="R673" s="11">
        <v>5.1999999999999998E-3</v>
      </c>
      <c r="S673" s="9">
        <v>1.0047977259999999E-3</v>
      </c>
      <c r="T673" s="13">
        <v>-2.4518999999999999E-2</v>
      </c>
      <c r="U673" s="13">
        <v>-2.5780000000000001E-2</v>
      </c>
      <c r="V673">
        <v>67</v>
      </c>
      <c r="W673">
        <v>3.5077839253030937E-3</v>
      </c>
      <c r="X673">
        <v>-1.6930000000000001E-2</v>
      </c>
      <c r="Y673" s="11">
        <f t="shared" si="69"/>
        <v>4.1399999999999992E-2</v>
      </c>
      <c r="Z673">
        <f t="shared" si="71"/>
        <v>-2E-3</v>
      </c>
      <c r="AA673" s="11">
        <f t="shared" si="67"/>
        <v>6.8000000000000005E-3</v>
      </c>
      <c r="AB673">
        <v>109.2568359375</v>
      </c>
    </row>
    <row r="674" spans="1:28" x14ac:dyDescent="0.25">
      <c r="A674" s="26">
        <v>34090</v>
      </c>
      <c r="B674" s="6">
        <v>450.19</v>
      </c>
      <c r="C674" s="7">
        <v>12.508333333333333</v>
      </c>
      <c r="D674" s="7">
        <f t="shared" si="68"/>
        <v>-3.5832746270244513</v>
      </c>
      <c r="E674" s="7">
        <v>-3.5608113630360694</v>
      </c>
      <c r="F674" s="7">
        <f t="shared" si="72"/>
        <v>-3.1392552503061664</v>
      </c>
      <c r="G674" s="7">
        <f t="shared" si="73"/>
        <v>-0.44401937671828523</v>
      </c>
      <c r="H674" s="8">
        <v>19.5</v>
      </c>
      <c r="I674" s="9">
        <v>0.32488242147966084</v>
      </c>
      <c r="J674" s="7">
        <v>2.9600000000000001E-2</v>
      </c>
      <c r="K674" s="7">
        <v>7.4299999999999991E-2</v>
      </c>
      <c r="L674" s="7">
        <v>8.2100000000000006E-2</v>
      </c>
      <c r="M674" s="7">
        <v>7.0099999999999996E-2</v>
      </c>
      <c r="N674" s="14">
        <v>4.0144273953261811E-2</v>
      </c>
      <c r="O674" s="10">
        <f t="shared" si="70"/>
        <v>2.4666666666666669E-3</v>
      </c>
      <c r="P674" s="12">
        <v>1.388888888888884E-3</v>
      </c>
      <c r="Q674" s="11">
        <v>4.7000000000000002E-3</v>
      </c>
      <c r="R674" s="11">
        <v>2E-3</v>
      </c>
      <c r="S674" s="9">
        <v>8.1730378200000015E-4</v>
      </c>
      <c r="T674" s="13">
        <v>2.6259000000000001E-2</v>
      </c>
      <c r="U674" s="13">
        <v>2.2549E-2</v>
      </c>
      <c r="V674">
        <v>66.767399999999995</v>
      </c>
      <c r="W674">
        <v>-3.4716417910448513E-3</v>
      </c>
      <c r="X674">
        <v>-1.8200000000000001E-2</v>
      </c>
      <c r="Y674" s="11">
        <f t="shared" si="69"/>
        <v>4.0499999999999994E-2</v>
      </c>
      <c r="Z674">
        <f t="shared" si="71"/>
        <v>-2.7000000000000001E-3</v>
      </c>
      <c r="AA674" s="11">
        <f t="shared" si="67"/>
        <v>7.8000000000000153E-3</v>
      </c>
      <c r="AB674">
        <v>133.58966064453125</v>
      </c>
    </row>
    <row r="675" spans="1:28" x14ac:dyDescent="0.25">
      <c r="A675" s="26">
        <v>34121</v>
      </c>
      <c r="B675" s="6">
        <v>450.53</v>
      </c>
      <c r="C675" s="7">
        <v>12.523</v>
      </c>
      <c r="D675" s="7">
        <f t="shared" si="68"/>
        <v>-3.5828577139241093</v>
      </c>
      <c r="E675" s="7">
        <v>-3.5821027622939718</v>
      </c>
      <c r="F675" s="7">
        <f t="shared" si="72"/>
        <v>-3.1487663742857648</v>
      </c>
      <c r="G675" s="7">
        <f t="shared" si="73"/>
        <v>-0.43409133963834429</v>
      </c>
      <c r="H675" s="8">
        <v>19.330000000000002</v>
      </c>
      <c r="I675" s="9">
        <v>0.32593124756094427</v>
      </c>
      <c r="J675" s="7">
        <v>3.0699999999999998E-2</v>
      </c>
      <c r="K675" s="7">
        <v>7.3300000000000004E-2</v>
      </c>
      <c r="L675" s="7">
        <v>8.0700000000000008E-2</v>
      </c>
      <c r="M675" s="7">
        <v>6.6799999999999998E-2</v>
      </c>
      <c r="N675" s="14">
        <v>4.1047892646667229E-2</v>
      </c>
      <c r="O675" s="10">
        <f t="shared" si="70"/>
        <v>2.558333333333333E-3</v>
      </c>
      <c r="P675" s="12">
        <v>1.3869625520113171E-3</v>
      </c>
      <c r="Q675" s="11">
        <v>4.4900000000000002E-2</v>
      </c>
      <c r="R675" s="11">
        <v>2.93E-2</v>
      </c>
      <c r="S675" s="9">
        <v>5.7381668400000008E-4</v>
      </c>
      <c r="T675" s="13">
        <v>3.4659999999999999E-3</v>
      </c>
      <c r="U675" s="13">
        <v>1.0950000000000001E-3</v>
      </c>
      <c r="V675">
        <v>66.878100000000003</v>
      </c>
      <c r="W675">
        <v>1.6579947699028039E-3</v>
      </c>
      <c r="X675">
        <v>-1.8110000000000001E-2</v>
      </c>
      <c r="Y675" s="11">
        <f t="shared" si="69"/>
        <v>3.61E-2</v>
      </c>
      <c r="Z675">
        <f t="shared" si="71"/>
        <v>-1.5600000000000003E-2</v>
      </c>
      <c r="AA675" s="11">
        <f t="shared" si="67"/>
        <v>7.4000000000000038E-3</v>
      </c>
      <c r="AB675">
        <v>126.04876708984375</v>
      </c>
    </row>
    <row r="676" spans="1:28" x14ac:dyDescent="0.25">
      <c r="A676" s="26">
        <v>34151</v>
      </c>
      <c r="B676" s="6">
        <v>448.13</v>
      </c>
      <c r="C676" s="7">
        <v>12.521666666666665</v>
      </c>
      <c r="D676" s="7">
        <f t="shared" si="68"/>
        <v>-3.577622891739741</v>
      </c>
      <c r="E676" s="7">
        <v>-3.5829641903529907</v>
      </c>
      <c r="F676" s="7">
        <f t="shared" si="72"/>
        <v>-3.1249724762417208</v>
      </c>
      <c r="G676" s="7">
        <f t="shared" si="73"/>
        <v>-0.4526504154980201</v>
      </c>
      <c r="H676" s="8">
        <v>19.690000000000001</v>
      </c>
      <c r="I676" s="9">
        <v>0.32377703081889381</v>
      </c>
      <c r="J676" s="7">
        <v>3.04E-2</v>
      </c>
      <c r="K676" s="7">
        <v>7.17E-2</v>
      </c>
      <c r="L676" s="7">
        <v>7.9299999999999995E-2</v>
      </c>
      <c r="M676" s="7">
        <v>6.5600000000000006E-2</v>
      </c>
      <c r="N676" s="14">
        <v>4.0900205241279373E-2</v>
      </c>
      <c r="O676" s="10">
        <f t="shared" si="70"/>
        <v>2.5333333333333332E-3</v>
      </c>
      <c r="P676" s="12">
        <v>0</v>
      </c>
      <c r="Q676" s="11">
        <v>1.9099999999999999E-2</v>
      </c>
      <c r="R676" s="11">
        <v>0.01</v>
      </c>
      <c r="S676" s="9">
        <v>6.0896176699999996E-4</v>
      </c>
      <c r="T676" s="13">
        <v>-4.5929999999999999E-3</v>
      </c>
      <c r="U676" s="13">
        <v>-5.9090000000000002E-3</v>
      </c>
      <c r="V676">
        <v>67.084500000000006</v>
      </c>
      <c r="W676">
        <v>3.0862120783934073E-3</v>
      </c>
      <c r="X676">
        <v>-2.2210000000000001E-2</v>
      </c>
      <c r="Y676" s="11">
        <f t="shared" si="69"/>
        <v>3.5200000000000009E-2</v>
      </c>
      <c r="Z676">
        <f t="shared" si="71"/>
        <v>-9.0999999999999987E-3</v>
      </c>
      <c r="AA676" s="11">
        <f t="shared" si="67"/>
        <v>7.5999999999999956E-3</v>
      </c>
      <c r="AB676">
        <v>117.58451080322266</v>
      </c>
    </row>
    <row r="677" spans="1:28" x14ac:dyDescent="0.25">
      <c r="A677" s="26">
        <v>34182</v>
      </c>
      <c r="B677" s="6">
        <v>463.56</v>
      </c>
      <c r="C677" s="7">
        <v>12.520333333333332</v>
      </c>
      <c r="D677" s="7">
        <f t="shared" si="68"/>
        <v>-3.6115818370804944</v>
      </c>
      <c r="E677" s="7">
        <v>-3.5777293795070593</v>
      </c>
      <c r="F677" s="7">
        <f t="shared" si="72"/>
        <v>-3.1407066727136121</v>
      </c>
      <c r="G677" s="7">
        <f t="shared" si="73"/>
        <v>-0.47087516436688248</v>
      </c>
      <c r="H677" s="8">
        <v>20.05</v>
      </c>
      <c r="I677" s="9">
        <v>0.31386498333839247</v>
      </c>
      <c r="J677" s="7">
        <v>3.0200000000000001E-2</v>
      </c>
      <c r="K677" s="7">
        <v>6.8499999999999991E-2</v>
      </c>
      <c r="L677" s="7">
        <v>7.5999999999999998E-2</v>
      </c>
      <c r="M677" s="7">
        <v>6.2300000000000001E-2</v>
      </c>
      <c r="N677" s="14">
        <v>4.0165971069383251E-2</v>
      </c>
      <c r="O677" s="10">
        <f t="shared" si="70"/>
        <v>2.5166666666666666E-3</v>
      </c>
      <c r="P677" s="12">
        <v>2.7700831024930483E-3</v>
      </c>
      <c r="Q677" s="11">
        <v>4.3400000000000001E-2</v>
      </c>
      <c r="R677" s="11">
        <v>2.87E-2</v>
      </c>
      <c r="S677" s="9">
        <v>2.8157747100000005E-4</v>
      </c>
      <c r="T677" s="13">
        <v>3.7430999999999999E-2</v>
      </c>
      <c r="U677" s="13">
        <v>3.3957000000000001E-2</v>
      </c>
      <c r="V677">
        <v>67.013999999999996</v>
      </c>
      <c r="W677">
        <v>-1.050913400263992E-3</v>
      </c>
      <c r="X677">
        <v>-2.0559999999999998E-2</v>
      </c>
      <c r="Y677" s="11">
        <f t="shared" si="69"/>
        <v>3.2100000000000004E-2</v>
      </c>
      <c r="Z677">
        <f t="shared" si="71"/>
        <v>-1.4700000000000001E-2</v>
      </c>
      <c r="AA677" s="11">
        <f t="shared" ref="AA677:AA740" si="74">L677-K677</f>
        <v>7.5000000000000067E-3</v>
      </c>
      <c r="AB677">
        <v>106.03236389160156</v>
      </c>
    </row>
    <row r="678" spans="1:28" x14ac:dyDescent="0.25">
      <c r="A678" s="26">
        <v>34213</v>
      </c>
      <c r="B678" s="6">
        <v>458.93</v>
      </c>
      <c r="C678" s="7">
        <v>12.518999999999998</v>
      </c>
      <c r="D678" s="7">
        <f t="shared" si="68"/>
        <v>-3.6016502027062591</v>
      </c>
      <c r="E678" s="7">
        <v>-3.6116883361886649</v>
      </c>
      <c r="F678" s="7">
        <f t="shared" si="72"/>
        <v>-3.1128727161620304</v>
      </c>
      <c r="G678" s="7">
        <f t="shared" si="73"/>
        <v>-0.48877748654422842</v>
      </c>
      <c r="H678" s="8">
        <v>20.41</v>
      </c>
      <c r="I678" s="9">
        <v>0.32235182146238445</v>
      </c>
      <c r="J678" s="7">
        <v>2.9500000000000002E-2</v>
      </c>
      <c r="K678" s="7">
        <v>6.6600000000000006E-2</v>
      </c>
      <c r="L678" s="7">
        <v>7.3399999999999993E-2</v>
      </c>
      <c r="M678" s="7">
        <v>6.2700000000000006E-2</v>
      </c>
      <c r="N678" s="14">
        <v>4.1747369889482328E-2</v>
      </c>
      <c r="O678" s="10">
        <f t="shared" si="70"/>
        <v>2.4583333333333336E-3</v>
      </c>
      <c r="P678" s="12">
        <v>2.071823204419676E-3</v>
      </c>
      <c r="Q678" s="11">
        <v>5.0000000000000001E-4</v>
      </c>
      <c r="R678" s="11">
        <v>4.3E-3</v>
      </c>
      <c r="S678" s="9">
        <v>4.7066457800000011E-4</v>
      </c>
      <c r="T678" s="13">
        <v>-7.5820000000000002E-3</v>
      </c>
      <c r="U678" s="13">
        <v>-9.8420000000000001E-3</v>
      </c>
      <c r="V678">
        <v>67.334500000000006</v>
      </c>
      <c r="W678">
        <v>4.7825827439044047E-3</v>
      </c>
      <c r="X678">
        <v>-1.609E-2</v>
      </c>
      <c r="Y678" s="11">
        <f t="shared" si="69"/>
        <v>3.3200000000000007E-2</v>
      </c>
      <c r="Z678">
        <f t="shared" si="71"/>
        <v>3.8E-3</v>
      </c>
      <c r="AA678" s="11">
        <f t="shared" si="74"/>
        <v>6.7999999999999866E-3</v>
      </c>
      <c r="AB678">
        <v>106.27468872070312</v>
      </c>
    </row>
    <row r="679" spans="1:28" x14ac:dyDescent="0.25">
      <c r="A679" s="26">
        <v>34243</v>
      </c>
      <c r="B679" s="6">
        <v>467.83</v>
      </c>
      <c r="C679" s="7">
        <v>12.53833333333333</v>
      </c>
      <c r="D679" s="7">
        <f t="shared" ref="D679:D742" si="75">LN(C679/B679)</f>
        <v>-3.6193143637198379</v>
      </c>
      <c r="E679" s="7">
        <v>-3.600107074639709</v>
      </c>
      <c r="F679" s="7">
        <f t="shared" si="72"/>
        <v>-3.1081963461770927</v>
      </c>
      <c r="G679" s="7">
        <f t="shared" si="73"/>
        <v>-0.51111801754274488</v>
      </c>
      <c r="H679" s="8">
        <v>20.903333333333336</v>
      </c>
      <c r="I679" s="9">
        <v>0.3113628329216831</v>
      </c>
      <c r="J679" s="7">
        <v>3.0200000000000001E-2</v>
      </c>
      <c r="K679" s="7">
        <v>6.6699999999999995E-2</v>
      </c>
      <c r="L679" s="7">
        <v>7.3099999999999998E-2</v>
      </c>
      <c r="M679" s="7">
        <v>6.2300000000000001E-2</v>
      </c>
      <c r="N679" s="14">
        <v>4.0380917281492727E-2</v>
      </c>
      <c r="O679" s="10">
        <f t="shared" si="70"/>
        <v>2.5166666666666666E-3</v>
      </c>
      <c r="P679" s="12">
        <v>4.1350792556857918E-3</v>
      </c>
      <c r="Q679" s="11">
        <v>9.5999999999999992E-3</v>
      </c>
      <c r="R679" s="11">
        <v>5.1000000000000004E-3</v>
      </c>
      <c r="S679" s="9">
        <v>3.1420480300000005E-4</v>
      </c>
      <c r="T679" s="13">
        <v>1.9883999999999999E-2</v>
      </c>
      <c r="U679" s="13">
        <v>1.8589999999999999E-2</v>
      </c>
      <c r="V679">
        <v>67.851500000000001</v>
      </c>
      <c r="W679">
        <v>7.6780847856595929E-3</v>
      </c>
      <c r="X679">
        <v>-1.519E-2</v>
      </c>
      <c r="Y679" s="11">
        <f t="shared" si="69"/>
        <v>3.2100000000000004E-2</v>
      </c>
      <c r="Z679">
        <f t="shared" si="71"/>
        <v>-4.4999999999999988E-3</v>
      </c>
      <c r="AA679" s="11">
        <f t="shared" si="74"/>
        <v>6.4000000000000029E-3</v>
      </c>
      <c r="AB679">
        <v>84.487693786621094</v>
      </c>
    </row>
    <row r="680" spans="1:28" x14ac:dyDescent="0.25">
      <c r="A680" s="26">
        <v>34274</v>
      </c>
      <c r="B680" s="6">
        <v>461.79</v>
      </c>
      <c r="C680" s="7">
        <v>12.557666666666666</v>
      </c>
      <c r="D680" s="7">
        <f t="shared" si="75"/>
        <v>-3.6047788734552646</v>
      </c>
      <c r="E680" s="7">
        <v>-3.6177736132290845</v>
      </c>
      <c r="F680" s="7">
        <f t="shared" si="72"/>
        <v>-3.0718750956345158</v>
      </c>
      <c r="G680" s="7">
        <f t="shared" si="73"/>
        <v>-0.53290377782074905</v>
      </c>
      <c r="H680" s="8">
        <v>21.396666666666668</v>
      </c>
      <c r="I680" s="9">
        <v>0.31107941081016693</v>
      </c>
      <c r="J680" s="7">
        <v>3.1E-2</v>
      </c>
      <c r="K680" s="7">
        <v>6.93E-2</v>
      </c>
      <c r="L680" s="7">
        <v>7.6600000000000001E-2</v>
      </c>
      <c r="M680" s="7">
        <v>6.5100000000000005E-2</v>
      </c>
      <c r="N680" s="14">
        <v>4.3853595062104067E-2</v>
      </c>
      <c r="O680" s="10">
        <f t="shared" si="70"/>
        <v>2.5833333333333333E-3</v>
      </c>
      <c r="P680" s="12">
        <v>6.8634179821569496E-4</v>
      </c>
      <c r="Q680" s="11">
        <v>-2.5899999999999999E-2</v>
      </c>
      <c r="R680" s="11">
        <v>-1.8800000000000001E-2</v>
      </c>
      <c r="S680" s="9">
        <v>5.7632802E-4</v>
      </c>
      <c r="T680" s="13">
        <v>-8.6549999999999995E-3</v>
      </c>
      <c r="U680" s="13">
        <v>-1.2083999999999999E-2</v>
      </c>
      <c r="V680">
        <v>68.132599999999996</v>
      </c>
      <c r="W680">
        <v>4.1428708282056402E-3</v>
      </c>
      <c r="X680">
        <v>-1.303E-2</v>
      </c>
      <c r="Y680" s="11">
        <f t="shared" si="69"/>
        <v>3.4100000000000005E-2</v>
      </c>
      <c r="Z680">
        <f t="shared" si="71"/>
        <v>7.0999999999999987E-3</v>
      </c>
      <c r="AA680" s="11">
        <f t="shared" si="74"/>
        <v>7.3000000000000009E-3</v>
      </c>
      <c r="AB680">
        <v>84.556610107421875</v>
      </c>
    </row>
    <row r="681" spans="1:28" x14ac:dyDescent="0.25">
      <c r="A681" s="26">
        <v>34304</v>
      </c>
      <c r="B681" s="6">
        <v>466.45</v>
      </c>
      <c r="C681" s="7">
        <v>12.576999999999998</v>
      </c>
      <c r="D681" s="7">
        <f t="shared" si="75"/>
        <v>-3.6132810843419518</v>
      </c>
      <c r="E681" s="7">
        <v>-3.6032404932250746</v>
      </c>
      <c r="F681" s="7">
        <f t="shared" si="72"/>
        <v>-3.0591209218721982</v>
      </c>
      <c r="G681" s="7">
        <f t="shared" si="73"/>
        <v>-0.55416016246975319</v>
      </c>
      <c r="H681" s="8">
        <v>21.89</v>
      </c>
      <c r="I681" s="9">
        <v>0.30526722290900837</v>
      </c>
      <c r="J681" s="7">
        <v>3.0600000000000002E-2</v>
      </c>
      <c r="K681" s="7">
        <v>6.93E-2</v>
      </c>
      <c r="L681" s="7">
        <v>7.690000000000001E-2</v>
      </c>
      <c r="M681" s="7">
        <v>6.54E-2</v>
      </c>
      <c r="N681" s="14">
        <v>4.5746804730559892E-2</v>
      </c>
      <c r="O681" s="10">
        <f t="shared" si="70"/>
        <v>2.5500000000000002E-3</v>
      </c>
      <c r="P681" s="12">
        <v>0</v>
      </c>
      <c r="Q681" s="11">
        <v>2E-3</v>
      </c>
      <c r="R681" s="11">
        <v>6.7000000000000002E-3</v>
      </c>
      <c r="S681" s="9">
        <v>2.6968626699999996E-4</v>
      </c>
      <c r="T681" s="13">
        <v>1.2645999999999999E-2</v>
      </c>
      <c r="U681" s="13">
        <v>1.0617E-2</v>
      </c>
      <c r="V681">
        <v>68.505399999999995</v>
      </c>
      <c r="W681">
        <v>5.4716831590163597E-3</v>
      </c>
      <c r="X681">
        <v>-1.26E-2</v>
      </c>
      <c r="Y681" s="11">
        <f t="shared" si="69"/>
        <v>3.4799999999999998E-2</v>
      </c>
      <c r="Z681">
        <f t="shared" si="71"/>
        <v>4.7000000000000002E-3</v>
      </c>
      <c r="AA681" s="11">
        <f t="shared" si="74"/>
        <v>7.6000000000000095E-3</v>
      </c>
      <c r="AB681">
        <v>77.520332336425781</v>
      </c>
    </row>
    <row r="682" spans="1:28" x14ac:dyDescent="0.25">
      <c r="A682" s="26">
        <v>34335</v>
      </c>
      <c r="B682" s="6">
        <v>481.61</v>
      </c>
      <c r="C682" s="7">
        <v>12.620333333333331</v>
      </c>
      <c r="D682" s="7">
        <f t="shared" si="75"/>
        <v>-3.6418253880334963</v>
      </c>
      <c r="E682" s="7">
        <v>-3.6098415635418251</v>
      </c>
      <c r="F682" s="7">
        <f t="shared" si="72"/>
        <v>-3.0786953861523876</v>
      </c>
      <c r="G682" s="7">
        <f t="shared" si="73"/>
        <v>-0.56313000188110884</v>
      </c>
      <c r="H682" s="8">
        <v>22.163333333333334</v>
      </c>
      <c r="I682" s="9">
        <v>0.28805856716297956</v>
      </c>
      <c r="J682" s="7">
        <v>2.98E-2</v>
      </c>
      <c r="K682" s="7">
        <v>6.9199999999999998E-2</v>
      </c>
      <c r="L682" s="7">
        <v>7.6499999999999999E-2</v>
      </c>
      <c r="M682" s="7">
        <v>6.3700000000000007E-2</v>
      </c>
      <c r="N682" s="14">
        <v>4.3688822774121241E-2</v>
      </c>
      <c r="O682" s="10">
        <f t="shared" si="70"/>
        <v>2.4833333333333335E-3</v>
      </c>
      <c r="P682" s="12">
        <v>2.7434842249656199E-3</v>
      </c>
      <c r="Q682" s="11">
        <v>2.5700000000000001E-2</v>
      </c>
      <c r="R682" s="11">
        <v>2.0199999999999999E-2</v>
      </c>
      <c r="S682" s="9">
        <v>4.2348580400000001E-4</v>
      </c>
      <c r="T682" s="13">
        <v>3.3429E-2</v>
      </c>
      <c r="U682" s="13">
        <v>3.1954000000000003E-2</v>
      </c>
      <c r="V682">
        <v>68.764799999999994</v>
      </c>
      <c r="W682">
        <v>3.7865628111068534E-3</v>
      </c>
      <c r="X682">
        <v>-1.5740000000000001E-2</v>
      </c>
      <c r="Y682" s="11">
        <f t="shared" si="69"/>
        <v>3.3900000000000007E-2</v>
      </c>
      <c r="Z682">
        <f t="shared" si="71"/>
        <v>-5.5000000000000014E-3</v>
      </c>
      <c r="AA682" s="11">
        <f t="shared" si="74"/>
        <v>7.3000000000000009E-3</v>
      </c>
      <c r="AB682">
        <v>80.009803771972656</v>
      </c>
    </row>
    <row r="683" spans="1:28" x14ac:dyDescent="0.25">
      <c r="A683" s="26">
        <v>34366</v>
      </c>
      <c r="B683" s="6">
        <v>467.14</v>
      </c>
      <c r="C683" s="7">
        <v>12.663666666666664</v>
      </c>
      <c r="D683" s="7">
        <f t="shared" si="75"/>
        <v>-3.6078919977078385</v>
      </c>
      <c r="E683" s="7">
        <v>-3.638397656997149</v>
      </c>
      <c r="F683" s="7">
        <f t="shared" si="72"/>
        <v>-3.0359324732548183</v>
      </c>
      <c r="G683" s="7">
        <f t="shared" si="73"/>
        <v>-0.57195952445302012</v>
      </c>
      <c r="H683" s="8">
        <v>22.436666666666667</v>
      </c>
      <c r="I683" s="9">
        <v>0.29905882086800012</v>
      </c>
      <c r="J683" s="7">
        <v>3.2500000000000001E-2</v>
      </c>
      <c r="K683" s="7">
        <v>7.0800000000000002E-2</v>
      </c>
      <c r="L683" s="7">
        <v>7.7600000000000002E-2</v>
      </c>
      <c r="M683" s="7">
        <v>6.8199999999999997E-2</v>
      </c>
      <c r="N683" s="14">
        <v>4.5059994173462806E-2</v>
      </c>
      <c r="O683" s="10">
        <f t="shared" si="70"/>
        <v>2.7083333333333334E-3</v>
      </c>
      <c r="P683" s="12">
        <v>3.4199726402188713E-3</v>
      </c>
      <c r="Q683" s="11">
        <v>-4.4999999999999998E-2</v>
      </c>
      <c r="R683" s="11">
        <v>-2.86E-2</v>
      </c>
      <c r="S683" s="9">
        <v>1.0260882710000001E-3</v>
      </c>
      <c r="T683" s="13">
        <v>-2.7161000000000001E-2</v>
      </c>
      <c r="U683" s="13">
        <v>-3.0120999999999998E-2</v>
      </c>
      <c r="V683">
        <v>68.783600000000007</v>
      </c>
      <c r="W683">
        <v>2.7339569081874781E-4</v>
      </c>
      <c r="X683">
        <v>-9.1830000000000002E-3</v>
      </c>
      <c r="Y683" s="11">
        <f t="shared" si="69"/>
        <v>3.5699999999999996E-2</v>
      </c>
      <c r="Z683">
        <f t="shared" si="71"/>
        <v>1.6399999999999998E-2</v>
      </c>
      <c r="AA683" s="11">
        <f t="shared" si="74"/>
        <v>6.8000000000000005E-3</v>
      </c>
      <c r="AB683">
        <v>94.592697143554688</v>
      </c>
    </row>
    <row r="684" spans="1:28" x14ac:dyDescent="0.25">
      <c r="A684" s="26">
        <v>34394</v>
      </c>
      <c r="B684" s="6">
        <v>445.77</v>
      </c>
      <c r="C684" s="7">
        <v>12.706999999999997</v>
      </c>
      <c r="D684" s="7">
        <f t="shared" si="75"/>
        <v>-3.5576501012139685</v>
      </c>
      <c r="E684" s="7">
        <v>-3.6044759758869334</v>
      </c>
      <c r="F684" s="7">
        <f t="shared" si="72"/>
        <v>-2.9769977678188986</v>
      </c>
      <c r="G684" s="7">
        <f t="shared" si="73"/>
        <v>-0.58065233339506994</v>
      </c>
      <c r="H684" s="8">
        <v>22.71</v>
      </c>
      <c r="I684" s="9">
        <v>0.30748380506932604</v>
      </c>
      <c r="J684" s="7">
        <v>3.5000000000000003E-2</v>
      </c>
      <c r="K684" s="7">
        <v>7.4800000000000005E-2</v>
      </c>
      <c r="L684" s="7">
        <v>8.1300000000000011E-2</v>
      </c>
      <c r="M684" s="7">
        <v>7.2499999999999995E-2</v>
      </c>
      <c r="N684" s="14">
        <v>4.1915420800633395E-2</v>
      </c>
      <c r="O684" s="10">
        <f t="shared" si="70"/>
        <v>2.9166666666666668E-3</v>
      </c>
      <c r="P684" s="12">
        <v>3.4083162917519783E-3</v>
      </c>
      <c r="Q684" s="11">
        <v>-3.95E-2</v>
      </c>
      <c r="R684" s="11">
        <v>-3.8300000000000001E-2</v>
      </c>
      <c r="S684" s="9">
        <v>8.9213088500000003E-4</v>
      </c>
      <c r="T684" s="13">
        <v>-4.3456000000000002E-2</v>
      </c>
      <c r="U684" s="13">
        <v>-4.5727999999999998E-2</v>
      </c>
      <c r="V684">
        <v>69.476600000000005</v>
      </c>
      <c r="W684">
        <v>1.0075076035566585E-2</v>
      </c>
      <c r="X684">
        <v>-7.0540000000000004E-3</v>
      </c>
      <c r="Y684" s="11">
        <f t="shared" si="69"/>
        <v>3.7499999999999992E-2</v>
      </c>
      <c r="Z684">
        <f t="shared" si="71"/>
        <v>1.1999999999999997E-3</v>
      </c>
      <c r="AA684" s="11">
        <f t="shared" si="74"/>
        <v>6.5000000000000058E-3</v>
      </c>
      <c r="AB684">
        <v>87.006317138671875</v>
      </c>
    </row>
    <row r="685" spans="1:28" x14ac:dyDescent="0.25">
      <c r="A685" s="26">
        <v>34425</v>
      </c>
      <c r="B685" s="6">
        <v>450.91</v>
      </c>
      <c r="C685" s="7">
        <v>12.749666666666666</v>
      </c>
      <c r="D685" s="7">
        <f t="shared" si="75"/>
        <v>-3.5657626355757719</v>
      </c>
      <c r="E685" s="7">
        <v>-3.5542979964645349</v>
      </c>
      <c r="F685" s="7">
        <f t="shared" si="72"/>
        <v>-2.9525666612154722</v>
      </c>
      <c r="G685" s="7">
        <f t="shared" si="73"/>
        <v>-0.61319597436030004</v>
      </c>
      <c r="H685" s="8">
        <v>23.54</v>
      </c>
      <c r="I685" s="9">
        <v>0.30366478621342424</v>
      </c>
      <c r="J685" s="7">
        <v>3.6799999999999999E-2</v>
      </c>
      <c r="K685" s="7">
        <v>7.8799999999999995E-2</v>
      </c>
      <c r="L685" s="7">
        <v>8.5199999999999998E-2</v>
      </c>
      <c r="M685" s="7">
        <v>7.4499999999999997E-2</v>
      </c>
      <c r="N685" s="14">
        <v>3.9862529586343724E-2</v>
      </c>
      <c r="O685" s="10">
        <f t="shared" si="70"/>
        <v>3.0666666666666668E-3</v>
      </c>
      <c r="P685" s="12">
        <v>1.3586956521740579E-3</v>
      </c>
      <c r="Q685" s="11">
        <v>-1.4999999999999999E-2</v>
      </c>
      <c r="R685" s="11">
        <v>-9.7000000000000003E-3</v>
      </c>
      <c r="S685" s="9">
        <v>1.3736767199999998E-3</v>
      </c>
      <c r="T685" s="13">
        <v>1.2817E-2</v>
      </c>
      <c r="U685" s="13">
        <v>1.1476999999999999E-2</v>
      </c>
      <c r="V685">
        <v>69.8703</v>
      </c>
      <c r="W685">
        <v>5.6666561115540411E-3</v>
      </c>
      <c r="X685">
        <v>-5.5199999999999997E-3</v>
      </c>
      <c r="Y685" s="11">
        <f t="shared" si="69"/>
        <v>3.7699999999999997E-2</v>
      </c>
      <c r="Z685">
        <f t="shared" si="71"/>
        <v>5.2999999999999992E-3</v>
      </c>
      <c r="AA685" s="11">
        <f t="shared" si="74"/>
        <v>6.4000000000000029E-3</v>
      </c>
      <c r="AB685">
        <v>100.41636657714844</v>
      </c>
    </row>
    <row r="686" spans="1:28" x14ac:dyDescent="0.25">
      <c r="A686" s="26">
        <v>34455</v>
      </c>
      <c r="B686" s="6">
        <v>456.51</v>
      </c>
      <c r="C686" s="7">
        <v>12.792333333333332</v>
      </c>
      <c r="D686" s="7">
        <f t="shared" si="75"/>
        <v>-3.5747645724550954</v>
      </c>
      <c r="E686" s="7">
        <v>-3.5624217299025651</v>
      </c>
      <c r="F686" s="7">
        <f t="shared" si="72"/>
        <v>-2.9302577379630179</v>
      </c>
      <c r="G686" s="7">
        <f t="shared" si="73"/>
        <v>-0.64450683449207735</v>
      </c>
      <c r="H686" s="8">
        <v>24.37</v>
      </c>
      <c r="I686" s="9">
        <v>0.29746947570189658</v>
      </c>
      <c r="J686" s="7">
        <v>4.1399999999999999E-2</v>
      </c>
      <c r="K686" s="7">
        <v>7.9899999999999999E-2</v>
      </c>
      <c r="L686" s="7">
        <v>8.6199999999999999E-2</v>
      </c>
      <c r="M686" s="7">
        <v>7.5899999999999995E-2</v>
      </c>
      <c r="N686" s="14">
        <v>3.9657323413283034E-2</v>
      </c>
      <c r="O686" s="10">
        <f t="shared" si="70"/>
        <v>3.4499999999999999E-3</v>
      </c>
      <c r="P686" s="12">
        <v>6.7842605156043234E-4</v>
      </c>
      <c r="Q686" s="11">
        <v>-8.2000000000000007E-3</v>
      </c>
      <c r="R686" s="11">
        <v>-6.1999999999999998E-3</v>
      </c>
      <c r="S686" s="9">
        <v>7.5049823599999997E-4</v>
      </c>
      <c r="T686" s="13">
        <v>1.6309000000000001E-2</v>
      </c>
      <c r="U686" s="13">
        <v>1.2559000000000001E-2</v>
      </c>
      <c r="V686">
        <v>70.228099999999998</v>
      </c>
      <c r="W686">
        <v>5.1209168988826078E-3</v>
      </c>
      <c r="X686">
        <v>-2.784E-3</v>
      </c>
      <c r="Y686" s="11">
        <f t="shared" si="69"/>
        <v>3.4499999999999996E-2</v>
      </c>
      <c r="Z686">
        <f t="shared" si="71"/>
        <v>2.0000000000000009E-3</v>
      </c>
      <c r="AA686" s="11">
        <f t="shared" si="74"/>
        <v>6.3E-3</v>
      </c>
      <c r="AB686">
        <v>96.527305603027344</v>
      </c>
    </row>
    <row r="687" spans="1:28" x14ac:dyDescent="0.25">
      <c r="A687" s="26">
        <v>34486</v>
      </c>
      <c r="B687" s="6">
        <v>444.27</v>
      </c>
      <c r="C687" s="7">
        <v>12.834999999999999</v>
      </c>
      <c r="D687" s="7">
        <f t="shared" si="75"/>
        <v>-3.5442566713944181</v>
      </c>
      <c r="E687" s="7">
        <v>-3.5714347912770292</v>
      </c>
      <c r="F687" s="7">
        <f t="shared" si="72"/>
        <v>-2.8695884912001439</v>
      </c>
      <c r="G687" s="7">
        <f t="shared" si="73"/>
        <v>-0.67466818019427399</v>
      </c>
      <c r="H687" s="8">
        <v>25.2</v>
      </c>
      <c r="I687" s="9">
        <v>0.30841707670307816</v>
      </c>
      <c r="J687" s="7">
        <v>4.1399999999999999E-2</v>
      </c>
      <c r="K687" s="7">
        <v>7.9699999999999993E-2</v>
      </c>
      <c r="L687" s="7">
        <v>8.6500000000000007E-2</v>
      </c>
      <c r="M687" s="7">
        <v>7.7399999999999997E-2</v>
      </c>
      <c r="N687" s="14">
        <v>3.4010351713743857E-2</v>
      </c>
      <c r="O687" s="10">
        <f t="shared" si="70"/>
        <v>3.4499999999999999E-3</v>
      </c>
      <c r="P687" s="12">
        <v>3.3898305084745228E-3</v>
      </c>
      <c r="Q687" s="11">
        <v>-0.01</v>
      </c>
      <c r="R687" s="11">
        <v>-8.0999999999999996E-3</v>
      </c>
      <c r="S687" s="9">
        <v>7.97103586E-4</v>
      </c>
      <c r="T687" s="13">
        <v>-2.4761999999999999E-2</v>
      </c>
      <c r="U687" s="13">
        <v>-2.7113000000000002E-2</v>
      </c>
      <c r="V687">
        <v>70.676299999999998</v>
      </c>
      <c r="W687">
        <v>6.3820607420676332E-3</v>
      </c>
      <c r="X687">
        <v>-4.9290000000000002E-3</v>
      </c>
      <c r="Y687" s="11">
        <f t="shared" si="69"/>
        <v>3.5999999999999997E-2</v>
      </c>
      <c r="Z687">
        <f t="shared" si="71"/>
        <v>1.9000000000000006E-3</v>
      </c>
      <c r="AA687" s="11">
        <f t="shared" si="74"/>
        <v>6.8000000000000144E-3</v>
      </c>
      <c r="AB687">
        <v>92.379783630371094</v>
      </c>
    </row>
    <row r="688" spans="1:28" x14ac:dyDescent="0.25">
      <c r="A688" s="26">
        <v>34516</v>
      </c>
      <c r="B688" s="6">
        <v>458.25</v>
      </c>
      <c r="C688" s="7">
        <v>12.864333333333335</v>
      </c>
      <c r="D688" s="7">
        <f t="shared" si="75"/>
        <v>-3.5729562625127804</v>
      </c>
      <c r="E688" s="7">
        <v>-3.5419738615104879</v>
      </c>
      <c r="F688" s="7">
        <f t="shared" si="72"/>
        <v>-2.8727858921457954</v>
      </c>
      <c r="G688" s="7">
        <f t="shared" si="73"/>
        <v>-0.70017037036698493</v>
      </c>
      <c r="H688" s="8">
        <v>25.910000000000004</v>
      </c>
      <c r="I688" s="9">
        <v>0.29698538077296838</v>
      </c>
      <c r="J688" s="7">
        <v>4.3299999999999998E-2</v>
      </c>
      <c r="K688" s="7">
        <v>8.1099999999999992E-2</v>
      </c>
      <c r="L688" s="7">
        <v>8.8000000000000009E-2</v>
      </c>
      <c r="M688" s="7">
        <v>7.46E-2</v>
      </c>
      <c r="N688" s="14">
        <v>3.1226050495412196E-2</v>
      </c>
      <c r="O688" s="10">
        <f t="shared" si="70"/>
        <v>3.6083333333333332E-3</v>
      </c>
      <c r="P688" s="12">
        <v>2.7027027027026751E-3</v>
      </c>
      <c r="Q688" s="11">
        <v>3.6299999999999999E-2</v>
      </c>
      <c r="R688" s="11">
        <v>3.09E-2</v>
      </c>
      <c r="S688" s="9">
        <v>3.2727011200000004E-4</v>
      </c>
      <c r="T688" s="13">
        <v>3.2714E-2</v>
      </c>
      <c r="U688" s="13">
        <v>3.1380999999999999E-2</v>
      </c>
      <c r="V688">
        <v>70.784599999999998</v>
      </c>
      <c r="W688">
        <v>1.5323382803004663E-3</v>
      </c>
      <c r="X688">
        <v>-2.7260000000000001E-3</v>
      </c>
      <c r="Y688" s="11">
        <f t="shared" si="69"/>
        <v>3.1300000000000001E-2</v>
      </c>
      <c r="Z688">
        <f t="shared" si="71"/>
        <v>-5.3999999999999986E-3</v>
      </c>
      <c r="AA688" s="11">
        <f t="shared" si="74"/>
        <v>6.9000000000000172E-3</v>
      </c>
      <c r="AB688">
        <v>85.370948791503906</v>
      </c>
    </row>
    <row r="689" spans="1:28" x14ac:dyDescent="0.25">
      <c r="A689" s="26">
        <v>34547</v>
      </c>
      <c r="B689" s="6">
        <v>475.5</v>
      </c>
      <c r="C689" s="7">
        <v>12.893666666666668</v>
      </c>
      <c r="D689" s="7">
        <f t="shared" si="75"/>
        <v>-3.6076306472485631</v>
      </c>
      <c r="E689" s="7">
        <v>-3.5706786519829325</v>
      </c>
      <c r="F689" s="7">
        <f t="shared" si="72"/>
        <v>-2.8827040690184793</v>
      </c>
      <c r="G689" s="7">
        <f t="shared" si="73"/>
        <v>-0.724926578230084</v>
      </c>
      <c r="H689" s="8">
        <v>26.620000000000005</v>
      </c>
      <c r="I689" s="9">
        <v>0.28568381932002279</v>
      </c>
      <c r="J689" s="7">
        <v>4.4800000000000006E-2</v>
      </c>
      <c r="K689" s="7">
        <v>8.0700000000000008E-2</v>
      </c>
      <c r="L689" s="7">
        <v>8.7400000000000005E-2</v>
      </c>
      <c r="M689" s="7">
        <v>7.6100000000000001E-2</v>
      </c>
      <c r="N689" s="14">
        <v>2.8720654109357334E-2</v>
      </c>
      <c r="O689" s="10">
        <f t="shared" si="70"/>
        <v>3.7333333333333337E-3</v>
      </c>
      <c r="P689" s="12">
        <v>4.0431266846361336E-3</v>
      </c>
      <c r="Q689" s="11">
        <v>-8.6E-3</v>
      </c>
      <c r="R689" s="11">
        <v>-3.0999999999999999E-3</v>
      </c>
      <c r="S689" s="9">
        <v>5.6037869299999988E-4</v>
      </c>
      <c r="T689" s="13">
        <v>4.1341000000000003E-2</v>
      </c>
      <c r="U689" s="13">
        <v>3.7990000000000003E-2</v>
      </c>
      <c r="V689">
        <v>71.205299999999994</v>
      </c>
      <c r="W689">
        <v>5.9433831652647116E-3</v>
      </c>
      <c r="X689">
        <v>-2.6909999999999998E-3</v>
      </c>
      <c r="Y689" s="11">
        <f t="shared" si="69"/>
        <v>3.1299999999999994E-2</v>
      </c>
      <c r="Z689">
        <f t="shared" si="71"/>
        <v>5.4999999999999997E-3</v>
      </c>
      <c r="AA689" s="11">
        <f t="shared" si="74"/>
        <v>6.6999999999999976E-3</v>
      </c>
      <c r="AB689">
        <v>92.826057434082031</v>
      </c>
    </row>
    <row r="690" spans="1:28" x14ac:dyDescent="0.25">
      <c r="A690" s="26">
        <v>34578</v>
      </c>
      <c r="B690" s="6">
        <v>462.71</v>
      </c>
      <c r="C690" s="7">
        <v>12.923</v>
      </c>
      <c r="D690" s="7">
        <f t="shared" si="75"/>
        <v>-3.5780918384121305</v>
      </c>
      <c r="E690" s="7">
        <v>-3.6053582124423906</v>
      </c>
      <c r="F690" s="7">
        <f t="shared" si="72"/>
        <v>-2.8291155080152079</v>
      </c>
      <c r="G690" s="7">
        <f t="shared" si="73"/>
        <v>-0.74897633039692235</v>
      </c>
      <c r="H690" s="8">
        <v>27.330000000000002</v>
      </c>
      <c r="I690" s="9">
        <v>0.29090465859885267</v>
      </c>
      <c r="J690" s="7">
        <v>4.6199999999999998E-2</v>
      </c>
      <c r="K690" s="7">
        <v>8.3400000000000002E-2</v>
      </c>
      <c r="L690" s="7">
        <v>8.9800000000000005E-2</v>
      </c>
      <c r="M690" s="7">
        <v>0.08</v>
      </c>
      <c r="N690" s="14">
        <v>2.901911611270127E-2</v>
      </c>
      <c r="O690" s="10">
        <f t="shared" si="70"/>
        <v>3.8499999999999997E-3</v>
      </c>
      <c r="P690" s="12">
        <v>2.6845637583892135E-3</v>
      </c>
      <c r="Q690" s="11">
        <v>-3.3099999999999997E-2</v>
      </c>
      <c r="R690" s="11">
        <v>-2.6499999999999999E-2</v>
      </c>
      <c r="S690" s="9">
        <v>8.0187546900000004E-4</v>
      </c>
      <c r="T690" s="13">
        <v>-2.3939999999999999E-2</v>
      </c>
      <c r="U690" s="13">
        <v>-2.6238000000000001E-2</v>
      </c>
      <c r="V690">
        <v>71.476699999999994</v>
      </c>
      <c r="W690">
        <v>3.8115140305567128E-3</v>
      </c>
      <c r="X690">
        <v>1.9269999999999999E-3</v>
      </c>
      <c r="Y690" s="11">
        <f t="shared" ref="Y690:Y753" si="76">M690-J690</f>
        <v>3.3800000000000004E-2</v>
      </c>
      <c r="Z690">
        <f t="shared" si="71"/>
        <v>6.5999999999999982E-3</v>
      </c>
      <c r="AA690" s="11">
        <f t="shared" si="74"/>
        <v>6.4000000000000029E-3</v>
      </c>
      <c r="AB690">
        <v>90.630027770996094</v>
      </c>
    </row>
    <row r="691" spans="1:28" x14ac:dyDescent="0.25">
      <c r="A691" s="26">
        <v>34608</v>
      </c>
      <c r="B691" s="6">
        <v>472.35</v>
      </c>
      <c r="C691" s="7">
        <v>13.005333333333335</v>
      </c>
      <c r="D691" s="7">
        <f t="shared" si="75"/>
        <v>-3.5923607064755014</v>
      </c>
      <c r="E691" s="7">
        <v>-3.5717409782155429</v>
      </c>
      <c r="F691" s="7">
        <f t="shared" si="72"/>
        <v>-2.8106271135461887</v>
      </c>
      <c r="G691" s="7">
        <f t="shared" si="73"/>
        <v>-0.78173359292931277</v>
      </c>
      <c r="H691" s="8">
        <v>28.42</v>
      </c>
      <c r="I691" s="9">
        <v>0.28607127371314517</v>
      </c>
      <c r="J691" s="7">
        <v>4.9500000000000002E-2</v>
      </c>
      <c r="K691" s="7">
        <v>8.5699999999999998E-2</v>
      </c>
      <c r="L691" s="7">
        <v>9.1999999999999998E-2</v>
      </c>
      <c r="M691" s="7">
        <v>8.09E-2</v>
      </c>
      <c r="N691" s="14">
        <v>2.6015343059856737E-2</v>
      </c>
      <c r="O691" s="10">
        <f t="shared" si="70"/>
        <v>4.1250000000000002E-3</v>
      </c>
      <c r="P691" s="12">
        <v>6.6934404283802706E-4</v>
      </c>
      <c r="Q691" s="11">
        <v>-2.5000000000000001E-3</v>
      </c>
      <c r="R691" s="11">
        <v>-5.0000000000000001E-3</v>
      </c>
      <c r="S691" s="9">
        <v>1.1584214689999998E-3</v>
      </c>
      <c r="T691" s="13">
        <v>2.2619E-2</v>
      </c>
      <c r="U691" s="13">
        <v>2.1042999999999999E-2</v>
      </c>
      <c r="V691">
        <v>72.081999999999994</v>
      </c>
      <c r="W691">
        <v>8.4684939287907775E-3</v>
      </c>
      <c r="X691">
        <v>4.215E-3</v>
      </c>
      <c r="Y691" s="11">
        <f t="shared" si="76"/>
        <v>3.1399999999999997E-2</v>
      </c>
      <c r="Z691">
        <f t="shared" si="71"/>
        <v>-2.5000000000000001E-3</v>
      </c>
      <c r="AA691" s="11">
        <f t="shared" si="74"/>
        <v>6.3E-3</v>
      </c>
      <c r="AB691">
        <v>76.499000549316406</v>
      </c>
    </row>
    <row r="692" spans="1:28" x14ac:dyDescent="0.25">
      <c r="A692" s="26">
        <v>34639</v>
      </c>
      <c r="B692" s="6">
        <v>453.69</v>
      </c>
      <c r="C692" s="7">
        <v>13.087666666666667</v>
      </c>
      <c r="D692" s="7">
        <f t="shared" si="75"/>
        <v>-3.5457438345173555</v>
      </c>
      <c r="E692" s="7">
        <v>-3.5860499253017397</v>
      </c>
      <c r="F692" s="7">
        <f t="shared" si="72"/>
        <v>-2.7326849564759108</v>
      </c>
      <c r="G692" s="7">
        <f t="shared" si="73"/>
        <v>-0.81305887804144461</v>
      </c>
      <c r="H692" s="8">
        <v>29.510000000000005</v>
      </c>
      <c r="I692" s="9">
        <v>0.29899261426705909</v>
      </c>
      <c r="J692" s="7">
        <v>5.2900000000000003E-2</v>
      </c>
      <c r="K692" s="7">
        <v>8.6800000000000002E-2</v>
      </c>
      <c r="L692" s="7">
        <v>9.3200000000000005E-2</v>
      </c>
      <c r="M692" s="7">
        <v>8.0799999999999997E-2</v>
      </c>
      <c r="N692" s="14">
        <v>2.2930530955725746E-2</v>
      </c>
      <c r="O692" s="10">
        <f t="shared" ref="O692:O755" si="77">J692/12</f>
        <v>4.4083333333333335E-3</v>
      </c>
      <c r="P692" s="12">
        <v>1.3377926421402897E-3</v>
      </c>
      <c r="Q692" s="11">
        <v>6.6E-3</v>
      </c>
      <c r="R692" s="11">
        <v>1.8E-3</v>
      </c>
      <c r="S692" s="9">
        <v>8.3638282900000004E-4</v>
      </c>
      <c r="T692" s="13">
        <v>-3.6248000000000002E-2</v>
      </c>
      <c r="U692" s="13">
        <v>-3.9423E-2</v>
      </c>
      <c r="V692">
        <v>72.526300000000006</v>
      </c>
      <c r="W692">
        <v>6.1638134346995452E-3</v>
      </c>
      <c r="X692">
        <v>1.076E-2</v>
      </c>
      <c r="Y692" s="11">
        <f t="shared" si="76"/>
        <v>2.7899999999999994E-2</v>
      </c>
      <c r="Z692">
        <f t="shared" si="71"/>
        <v>-4.8000000000000004E-3</v>
      </c>
      <c r="AA692" s="11">
        <f t="shared" si="74"/>
        <v>6.4000000000000029E-3</v>
      </c>
      <c r="AB692">
        <v>91.775283813476563</v>
      </c>
    </row>
    <row r="693" spans="1:28" x14ac:dyDescent="0.25">
      <c r="A693" s="26">
        <v>34669</v>
      </c>
      <c r="B693" s="6">
        <v>459.27</v>
      </c>
      <c r="C693" s="7">
        <v>13.170000000000002</v>
      </c>
      <c r="D693" s="7">
        <f t="shared" si="75"/>
        <v>-3.5516967566569098</v>
      </c>
      <c r="E693" s="7">
        <v>-3.539472629675569</v>
      </c>
      <c r="F693" s="7">
        <f t="shared" si="72"/>
        <v>-2.7086382634537642</v>
      </c>
      <c r="G693" s="7">
        <f t="shared" si="73"/>
        <v>-0.84305849320314541</v>
      </c>
      <c r="H693" s="8">
        <v>30.6</v>
      </c>
      <c r="I693" s="9">
        <v>0.29156830000676021</v>
      </c>
      <c r="J693" s="7">
        <v>5.5999999999999994E-2</v>
      </c>
      <c r="K693" s="7">
        <v>8.4600000000000009E-2</v>
      </c>
      <c r="L693" s="7">
        <v>9.0999999999999998E-2</v>
      </c>
      <c r="M693" s="7">
        <v>7.9899999999999999E-2</v>
      </c>
      <c r="N693" s="14">
        <v>1.6601623625213318E-2</v>
      </c>
      <c r="O693" s="10">
        <f t="shared" si="77"/>
        <v>4.6666666666666662E-3</v>
      </c>
      <c r="P693" s="12">
        <v>0</v>
      </c>
      <c r="Q693" s="11">
        <v>1.61E-2</v>
      </c>
      <c r="R693" s="11">
        <v>1.5699999999999999E-2</v>
      </c>
      <c r="S693" s="9">
        <v>7.0492668100000013E-4</v>
      </c>
      <c r="T693" s="13">
        <v>1.4955E-2</v>
      </c>
      <c r="U693" s="13">
        <v>1.2418999999999999E-2</v>
      </c>
      <c r="V693">
        <v>73.287899999999993</v>
      </c>
      <c r="W693">
        <v>1.0501018251310036E-2</v>
      </c>
      <c r="X693">
        <v>8.652E-3</v>
      </c>
      <c r="Y693" s="11">
        <f t="shared" si="76"/>
        <v>2.3900000000000005E-2</v>
      </c>
      <c r="Z693">
        <f t="shared" si="71"/>
        <v>-4.0000000000000105E-4</v>
      </c>
      <c r="AA693" s="11">
        <f t="shared" si="74"/>
        <v>6.399999999999989E-3</v>
      </c>
      <c r="AB693">
        <v>91.795005798339844</v>
      </c>
    </row>
    <row r="694" spans="1:28" x14ac:dyDescent="0.25">
      <c r="A694" s="26">
        <v>34700</v>
      </c>
      <c r="B694" s="6">
        <v>470.42</v>
      </c>
      <c r="C694" s="7">
        <v>13.170000000000002</v>
      </c>
      <c r="D694" s="7">
        <f t="shared" si="75"/>
        <v>-3.5756843969322079</v>
      </c>
      <c r="E694" s="7">
        <v>-3.5516967566569098</v>
      </c>
      <c r="F694" s="7">
        <f t="shared" si="72"/>
        <v>-2.7116065365049868</v>
      </c>
      <c r="G694" s="7">
        <f t="shared" si="73"/>
        <v>-0.8640778604272209</v>
      </c>
      <c r="H694" s="8">
        <v>31.250000000000004</v>
      </c>
      <c r="I694" s="9">
        <v>0.29085373438140161</v>
      </c>
      <c r="J694" s="7">
        <v>5.7099999999999998E-2</v>
      </c>
      <c r="K694" s="7">
        <v>8.4600000000000009E-2</v>
      </c>
      <c r="L694" s="7">
        <v>9.0800000000000006E-2</v>
      </c>
      <c r="M694" s="7">
        <v>7.8E-2</v>
      </c>
      <c r="N694" s="14">
        <v>1.5099784366090104E-2</v>
      </c>
      <c r="O694" s="10">
        <f t="shared" si="77"/>
        <v>4.7583333333333332E-3</v>
      </c>
      <c r="P694" s="12">
        <v>4.0080160320643543E-3</v>
      </c>
      <c r="Q694" s="11">
        <v>2.7300000000000001E-2</v>
      </c>
      <c r="R694" s="11">
        <v>2.5600000000000001E-2</v>
      </c>
      <c r="S694" s="9">
        <v>2.8938887799999998E-4</v>
      </c>
      <c r="T694" s="13">
        <v>2.5999999999999999E-2</v>
      </c>
      <c r="U694" s="13">
        <v>2.4348000000000002E-2</v>
      </c>
      <c r="V694">
        <v>73.421899999999994</v>
      </c>
      <c r="W694">
        <v>1.8284055075940278E-3</v>
      </c>
      <c r="X694">
        <v>3.0490000000000001E-3</v>
      </c>
      <c r="Y694" s="11">
        <f t="shared" si="76"/>
        <v>2.0900000000000002E-2</v>
      </c>
      <c r="Z694">
        <f t="shared" si="71"/>
        <v>-1.7000000000000001E-3</v>
      </c>
      <c r="AA694" s="11">
        <f t="shared" si="74"/>
        <v>6.1999999999999972E-3</v>
      </c>
      <c r="AB694">
        <v>107.95494079589844</v>
      </c>
    </row>
    <row r="695" spans="1:28" x14ac:dyDescent="0.25">
      <c r="A695" s="26">
        <v>34731</v>
      </c>
      <c r="B695" s="6">
        <v>487.39</v>
      </c>
      <c r="C695" s="7">
        <v>13.17</v>
      </c>
      <c r="D695" s="7">
        <f t="shared" si="75"/>
        <v>-3.6111231081963049</v>
      </c>
      <c r="E695" s="7">
        <v>-3.5756843969322079</v>
      </c>
      <c r="F695" s="7">
        <f t="shared" si="72"/>
        <v>-2.7264586141606952</v>
      </c>
      <c r="G695" s="7">
        <f t="shared" si="73"/>
        <v>-0.88466449403560943</v>
      </c>
      <c r="H695" s="8">
        <v>31.900000000000006</v>
      </c>
      <c r="I695" s="9">
        <v>0.27873003559221998</v>
      </c>
      <c r="J695" s="7">
        <v>5.7699999999999994E-2</v>
      </c>
      <c r="K695" s="7">
        <v>8.2599999999999993E-2</v>
      </c>
      <c r="L695" s="7">
        <v>8.8499999999999995E-2</v>
      </c>
      <c r="M695" s="7">
        <v>7.5800000000000006E-2</v>
      </c>
      <c r="N695" s="14">
        <v>1.4538755070188094E-2</v>
      </c>
      <c r="O695" s="10">
        <f t="shared" si="77"/>
        <v>4.8083333333333329E-3</v>
      </c>
      <c r="P695" s="12">
        <v>3.9920159680637557E-3</v>
      </c>
      <c r="Q695" s="11">
        <v>2.87E-2</v>
      </c>
      <c r="R695" s="11">
        <v>2.8899999999999999E-2</v>
      </c>
      <c r="S695" s="9">
        <v>4.7243215300000005E-4</v>
      </c>
      <c r="T695" s="13">
        <v>3.9227999999999999E-2</v>
      </c>
      <c r="U695" s="13">
        <v>3.6327999999999999E-2</v>
      </c>
      <c r="V695">
        <v>73.302499999999995</v>
      </c>
      <c r="W695">
        <v>-1.6262177906046949E-3</v>
      </c>
      <c r="X695">
        <v>4.7619999999999997E-4</v>
      </c>
      <c r="Y695" s="11">
        <f t="shared" si="76"/>
        <v>1.8100000000000012E-2</v>
      </c>
      <c r="Z695">
        <f t="shared" si="71"/>
        <v>1.9999999999999879E-4</v>
      </c>
      <c r="AA695" s="11">
        <f t="shared" si="74"/>
        <v>5.9000000000000025E-3</v>
      </c>
      <c r="AB695">
        <v>86.323066711425781</v>
      </c>
    </row>
    <row r="696" spans="1:28" x14ac:dyDescent="0.25">
      <c r="A696" s="26">
        <v>34759</v>
      </c>
      <c r="B696" s="6">
        <v>500.71</v>
      </c>
      <c r="C696" s="7">
        <v>13.169999999999998</v>
      </c>
      <c r="D696" s="7">
        <f t="shared" si="75"/>
        <v>-3.638085575420416</v>
      </c>
      <c r="E696" s="7">
        <v>-3.6111231081963049</v>
      </c>
      <c r="F696" s="7">
        <f t="shared" si="72"/>
        <v>-2.7332497225210273</v>
      </c>
      <c r="G696" s="7">
        <f t="shared" si="73"/>
        <v>-0.90483585289938884</v>
      </c>
      <c r="H696" s="8">
        <v>32.550000000000004</v>
      </c>
      <c r="I696" s="9">
        <v>0.3138765418776539</v>
      </c>
      <c r="J696" s="7">
        <v>5.7300000000000004E-2</v>
      </c>
      <c r="K696" s="7">
        <v>8.1199999999999994E-2</v>
      </c>
      <c r="L696" s="7">
        <v>8.6999999999999994E-2</v>
      </c>
      <c r="M696" s="7">
        <v>7.5499999999999998E-2</v>
      </c>
      <c r="N696" s="14">
        <v>1.4403180113987632E-2</v>
      </c>
      <c r="O696" s="10">
        <f t="shared" si="77"/>
        <v>4.7750000000000006E-3</v>
      </c>
      <c r="P696" s="12">
        <v>3.3134526176274992E-3</v>
      </c>
      <c r="Q696" s="11">
        <v>9.1000000000000004E-3</v>
      </c>
      <c r="R696" s="11">
        <v>9.4999999999999998E-3</v>
      </c>
      <c r="S696" s="9">
        <v>4.8431874200000009E-4</v>
      </c>
      <c r="T696" s="13">
        <v>2.9333999999999999E-2</v>
      </c>
      <c r="U696" s="13">
        <v>2.7178999999999998E-2</v>
      </c>
      <c r="V696">
        <v>73.408100000000005</v>
      </c>
      <c r="W696">
        <v>1.4406057092187809E-3</v>
      </c>
      <c r="X696">
        <v>-4.2100000000000002E-3</v>
      </c>
      <c r="Y696" s="11">
        <f t="shared" si="76"/>
        <v>1.8199999999999994E-2</v>
      </c>
      <c r="Z696">
        <f t="shared" si="71"/>
        <v>3.9999999999999931E-4</v>
      </c>
      <c r="AA696" s="11">
        <f t="shared" si="74"/>
        <v>5.7999999999999996E-3</v>
      </c>
      <c r="AB696">
        <v>78.09661865234375</v>
      </c>
    </row>
    <row r="697" spans="1:28" x14ac:dyDescent="0.25">
      <c r="A697" s="26">
        <v>34790</v>
      </c>
      <c r="B697" s="6">
        <v>514.71</v>
      </c>
      <c r="C697" s="7">
        <v>13.233666666666666</v>
      </c>
      <c r="D697" s="7">
        <f t="shared" si="75"/>
        <v>-3.6608395476387683</v>
      </c>
      <c r="E697" s="7">
        <v>-3.6332630035509297</v>
      </c>
      <c r="F697" s="7">
        <f t="shared" si="72"/>
        <v>-2.7417568176735818</v>
      </c>
      <c r="G697" s="7">
        <f t="shared" si="73"/>
        <v>-0.91908272996518647</v>
      </c>
      <c r="H697" s="8">
        <v>33.176666666666669</v>
      </c>
      <c r="I697" s="9">
        <v>0.30199470082470092</v>
      </c>
      <c r="J697" s="7">
        <v>5.6500000000000002E-2</v>
      </c>
      <c r="K697" s="7">
        <v>8.0299999999999996E-2</v>
      </c>
      <c r="L697" s="7">
        <v>8.5999999999999993E-2</v>
      </c>
      <c r="M697" s="7">
        <v>7.4499999999999997E-2</v>
      </c>
      <c r="N697" s="14">
        <v>1.3018348577353709E-2</v>
      </c>
      <c r="O697" s="10">
        <f t="shared" si="77"/>
        <v>4.7083333333333335E-3</v>
      </c>
      <c r="P697" s="12">
        <v>3.3025099075296716E-3</v>
      </c>
      <c r="Q697" s="11">
        <v>1.6899999999999998E-2</v>
      </c>
      <c r="R697" s="11">
        <v>1.7500000000000002E-2</v>
      </c>
      <c r="S697" s="9">
        <v>2.5692764199999998E-4</v>
      </c>
      <c r="T697" s="13">
        <v>2.9395000000000001E-2</v>
      </c>
      <c r="U697" s="13">
        <v>2.7914000000000001E-2</v>
      </c>
      <c r="V697">
        <v>73.361199999999997</v>
      </c>
      <c r="W697">
        <v>-6.3889407299750213E-4</v>
      </c>
      <c r="X697">
        <v>-4.8989999999999997E-3</v>
      </c>
      <c r="Y697" s="11">
        <f t="shared" si="76"/>
        <v>1.7999999999999995E-2</v>
      </c>
      <c r="Z697">
        <f t="shared" ref="Z697:Z760" si="78">R697-Q697</f>
        <v>6.0000000000000331E-4</v>
      </c>
      <c r="AA697" s="11">
        <f t="shared" si="74"/>
        <v>5.6999999999999967E-3</v>
      </c>
      <c r="AB697">
        <v>65.991783142089844</v>
      </c>
    </row>
    <row r="698" spans="1:28" x14ac:dyDescent="0.25">
      <c r="A698" s="26">
        <v>34820</v>
      </c>
      <c r="B698" s="6">
        <v>533.4</v>
      </c>
      <c r="C698" s="7">
        <v>13.297333333333334</v>
      </c>
      <c r="D698" s="7">
        <f t="shared" si="75"/>
        <v>-3.6917080978764019</v>
      </c>
      <c r="E698" s="7">
        <v>-3.6560401213919325</v>
      </c>
      <c r="F698" s="7">
        <f t="shared" si="72"/>
        <v>-2.7587121947921185</v>
      </c>
      <c r="G698" s="7">
        <f t="shared" si="73"/>
        <v>-0.93299590308428337</v>
      </c>
      <c r="H698" s="8">
        <v>33.803333333333335</v>
      </c>
      <c r="I698" s="9">
        <v>0.29226425424563679</v>
      </c>
      <c r="J698" s="7">
        <v>5.67E-2</v>
      </c>
      <c r="K698" s="7">
        <v>7.6499999999999999E-2</v>
      </c>
      <c r="L698" s="7">
        <v>8.199999999999999E-2</v>
      </c>
      <c r="M698" s="7">
        <v>6.7699999999999996E-2</v>
      </c>
      <c r="N698" s="14">
        <v>1.0742820335229792E-2</v>
      </c>
      <c r="O698" s="10">
        <f t="shared" si="77"/>
        <v>4.725E-3</v>
      </c>
      <c r="P698" s="12">
        <v>1.9749835418036987E-3</v>
      </c>
      <c r="Q698" s="11">
        <v>7.9000000000000001E-2</v>
      </c>
      <c r="R698" s="11">
        <v>6.3100000000000003E-2</v>
      </c>
      <c r="S698" s="9">
        <v>1.011447259E-3</v>
      </c>
      <c r="T698" s="13">
        <v>3.9808999999999997E-2</v>
      </c>
      <c r="U698" s="13">
        <v>3.6454E-2</v>
      </c>
      <c r="V698">
        <v>73.610399999999998</v>
      </c>
      <c r="W698">
        <v>3.396890999601995E-3</v>
      </c>
      <c r="X698">
        <v>-5.6239999999999997E-3</v>
      </c>
      <c r="Y698" s="11">
        <f t="shared" si="76"/>
        <v>1.0999999999999996E-2</v>
      </c>
      <c r="Z698">
        <f t="shared" si="78"/>
        <v>-1.5899999999999997E-2</v>
      </c>
      <c r="AA698" s="11">
        <f t="shared" si="74"/>
        <v>5.499999999999991E-3</v>
      </c>
      <c r="AB698">
        <v>74.702362060546875</v>
      </c>
    </row>
    <row r="699" spans="1:28" x14ac:dyDescent="0.25">
      <c r="A699" s="26">
        <v>34851</v>
      </c>
      <c r="B699" s="6">
        <v>544.75</v>
      </c>
      <c r="C699" s="7">
        <v>13.361000000000001</v>
      </c>
      <c r="D699" s="7">
        <f t="shared" si="75"/>
        <v>-3.7079869582179721</v>
      </c>
      <c r="E699" s="7">
        <v>-3.6869315961411568</v>
      </c>
      <c r="F699" s="7">
        <f t="shared" ref="F699:F762" si="79">LN(H699/B699)</f>
        <v>-2.7613986964742967</v>
      </c>
      <c r="G699" s="7">
        <f t="shared" ref="G699:G762" si="80">LN(C699/H699)</f>
        <v>-0.94658826174367539</v>
      </c>
      <c r="H699" s="8">
        <v>34.43</v>
      </c>
      <c r="I699" s="9">
        <v>0.28642961789533944</v>
      </c>
      <c r="J699" s="7">
        <v>5.4699999999999999E-2</v>
      </c>
      <c r="K699" s="7">
        <v>7.2999999999999995E-2</v>
      </c>
      <c r="L699" s="7">
        <v>7.9000000000000001E-2</v>
      </c>
      <c r="M699" s="7">
        <v>6.7000000000000004E-2</v>
      </c>
      <c r="N699" s="14">
        <v>8.2728996715868627E-3</v>
      </c>
      <c r="O699" s="10">
        <f t="shared" si="77"/>
        <v>4.5583333333333335E-3</v>
      </c>
      <c r="P699" s="12">
        <v>1.9710906701708719E-3</v>
      </c>
      <c r="Q699" s="11">
        <v>1.3899999999999999E-2</v>
      </c>
      <c r="R699" s="11">
        <v>7.9000000000000008E-3</v>
      </c>
      <c r="S699" s="9">
        <v>6.9679865299999988E-4</v>
      </c>
      <c r="T699" s="13">
        <v>2.4154999999999999E-2</v>
      </c>
      <c r="U699" s="13">
        <v>2.2197999999999999E-2</v>
      </c>
      <c r="V699">
        <v>73.860200000000006</v>
      </c>
      <c r="W699">
        <v>3.393542216860764E-3</v>
      </c>
      <c r="X699">
        <v>-1.375E-2</v>
      </c>
      <c r="Y699" s="11">
        <f t="shared" si="76"/>
        <v>1.2300000000000005E-2</v>
      </c>
      <c r="Z699">
        <f t="shared" si="78"/>
        <v>-5.9999999999999984E-3</v>
      </c>
      <c r="AA699" s="11">
        <f t="shared" si="74"/>
        <v>6.0000000000000053E-3</v>
      </c>
      <c r="AB699">
        <v>79.673561096191406</v>
      </c>
    </row>
    <row r="700" spans="1:28" x14ac:dyDescent="0.25">
      <c r="A700" s="26">
        <v>34881</v>
      </c>
      <c r="B700" s="6">
        <v>562.05999999999995</v>
      </c>
      <c r="C700" s="7">
        <v>13.432333333333332</v>
      </c>
      <c r="D700" s="7">
        <f t="shared" si="75"/>
        <v>-3.7339438699346541</v>
      </c>
      <c r="E700" s="7">
        <v>-3.7026622379984664</v>
      </c>
      <c r="F700" s="7">
        <f t="shared" si="79"/>
        <v>-2.7854454538485758</v>
      </c>
      <c r="G700" s="7">
        <f t="shared" si="80"/>
        <v>-0.94849841608607843</v>
      </c>
      <c r="H700" s="8">
        <v>34.68</v>
      </c>
      <c r="I700" s="9">
        <v>0.27716036719066023</v>
      </c>
      <c r="J700" s="7">
        <v>5.4199999999999998E-2</v>
      </c>
      <c r="K700" s="7">
        <v>7.4099999999999999E-2</v>
      </c>
      <c r="L700" s="7">
        <v>8.0399999999999985E-2</v>
      </c>
      <c r="M700" s="7">
        <v>6.9099999999999995E-2</v>
      </c>
      <c r="N700" s="14">
        <v>7.059423918114263E-3</v>
      </c>
      <c r="O700" s="10">
        <f t="shared" si="77"/>
        <v>4.5166666666666662E-3</v>
      </c>
      <c r="P700" s="12">
        <v>0</v>
      </c>
      <c r="Q700" s="11">
        <v>-1.6799999999999999E-2</v>
      </c>
      <c r="R700" s="11">
        <v>-1.01E-2</v>
      </c>
      <c r="S700" s="9">
        <v>7.7322464899999999E-4</v>
      </c>
      <c r="T700" s="13">
        <v>3.3404999999999997E-2</v>
      </c>
      <c r="U700" s="13">
        <v>3.2023000000000003E-2</v>
      </c>
      <c r="V700">
        <v>73.566400000000002</v>
      </c>
      <c r="W700">
        <v>-3.9777850588003346E-3</v>
      </c>
      <c r="X700">
        <v>-5.3800000000000002E-3</v>
      </c>
      <c r="Y700" s="11">
        <f t="shared" si="76"/>
        <v>1.4899999999999997E-2</v>
      </c>
      <c r="Z700">
        <f t="shared" si="78"/>
        <v>6.6999999999999994E-3</v>
      </c>
      <c r="AA700" s="11">
        <f t="shared" si="74"/>
        <v>6.2999999999999862E-3</v>
      </c>
      <c r="AB700">
        <v>83.038101196289063</v>
      </c>
    </row>
    <row r="701" spans="1:28" x14ac:dyDescent="0.25">
      <c r="A701" s="26">
        <v>34912</v>
      </c>
      <c r="B701" s="6">
        <v>561.88</v>
      </c>
      <c r="C701" s="7">
        <v>13.503666666666666</v>
      </c>
      <c r="D701" s="7">
        <f t="shared" si="75"/>
        <v>-3.7283270504579975</v>
      </c>
      <c r="E701" s="7">
        <v>-3.7286473522562056</v>
      </c>
      <c r="F701" s="7">
        <f t="shared" si="79"/>
        <v>-2.7779422451439686</v>
      </c>
      <c r="G701" s="7">
        <f t="shared" si="80"/>
        <v>-0.95038480531402925</v>
      </c>
      <c r="H701" s="8">
        <v>34.93</v>
      </c>
      <c r="I701" s="9">
        <v>0.28304613470217127</v>
      </c>
      <c r="J701" s="7">
        <v>5.4000000000000006E-2</v>
      </c>
      <c r="K701" s="7">
        <v>7.5700000000000003E-2</v>
      </c>
      <c r="L701" s="7">
        <v>8.1900000000000001E-2</v>
      </c>
      <c r="M701" s="7">
        <v>6.7400000000000002E-2</v>
      </c>
      <c r="N701" s="14">
        <v>9.12020570511703E-3</v>
      </c>
      <c r="O701" s="10">
        <f t="shared" si="77"/>
        <v>4.5000000000000005E-3</v>
      </c>
      <c r="P701" s="12">
        <v>2.6229508196722318E-3</v>
      </c>
      <c r="Q701" s="11">
        <v>2.3599999999999999E-2</v>
      </c>
      <c r="R701" s="11">
        <v>2.1399999999999999E-2</v>
      </c>
      <c r="S701" s="9">
        <v>2.06740527E-4</v>
      </c>
      <c r="T701" s="13">
        <v>3.4949999999999998E-3</v>
      </c>
      <c r="U701" s="13">
        <v>6.4199999999999999E-4</v>
      </c>
      <c r="V701">
        <v>74.495000000000005</v>
      </c>
      <c r="W701">
        <v>1.2622610322103609E-2</v>
      </c>
      <c r="X701">
        <v>-5.5770000000000004E-3</v>
      </c>
      <c r="Y701" s="11">
        <f t="shared" si="76"/>
        <v>1.3399999999999995E-2</v>
      </c>
      <c r="Z701">
        <f t="shared" si="78"/>
        <v>-2.2000000000000006E-3</v>
      </c>
      <c r="AA701" s="11">
        <f t="shared" si="74"/>
        <v>6.1999999999999972E-3</v>
      </c>
      <c r="AB701">
        <v>66.763763427734375</v>
      </c>
    </row>
    <row r="702" spans="1:28" x14ac:dyDescent="0.25">
      <c r="A702" s="26">
        <v>34943</v>
      </c>
      <c r="B702" s="6">
        <v>584.41</v>
      </c>
      <c r="C702" s="7">
        <v>13.574999999999999</v>
      </c>
      <c r="D702" s="7">
        <f t="shared" si="75"/>
        <v>-3.7623729254775635</v>
      </c>
      <c r="E702" s="7">
        <v>-3.7230584381427101</v>
      </c>
      <c r="F702" s="7">
        <f t="shared" si="79"/>
        <v>-2.8101250519881504</v>
      </c>
      <c r="G702" s="7">
        <f t="shared" si="80"/>
        <v>-0.95224787348941298</v>
      </c>
      <c r="H702" s="8">
        <v>35.18</v>
      </c>
      <c r="I702" s="9">
        <v>0.27249499759269041</v>
      </c>
      <c r="J702" s="7">
        <v>5.28E-2</v>
      </c>
      <c r="K702" s="7">
        <v>7.3200000000000001E-2</v>
      </c>
      <c r="L702" s="7">
        <v>7.9299999999999995E-2</v>
      </c>
      <c r="M702" s="7">
        <v>6.6299999999999998E-2</v>
      </c>
      <c r="N702" s="14">
        <v>6.3774144058296256E-3</v>
      </c>
      <c r="O702" s="10">
        <f t="shared" si="77"/>
        <v>4.4000000000000003E-3</v>
      </c>
      <c r="P702" s="12">
        <v>1.9620667102679956E-3</v>
      </c>
      <c r="Q702" s="11">
        <v>1.7500000000000002E-2</v>
      </c>
      <c r="R702" s="11">
        <v>1.5299999999999999E-2</v>
      </c>
      <c r="S702" s="9">
        <v>3.8145945099999999E-4</v>
      </c>
      <c r="T702" s="13">
        <v>4.2102000000000001E-2</v>
      </c>
      <c r="U702" s="13">
        <v>4.0182000000000002E-2</v>
      </c>
      <c r="V702">
        <v>74.793700000000001</v>
      </c>
      <c r="W702">
        <v>4.009665078193122E-3</v>
      </c>
      <c r="X702">
        <v>-1.103E-2</v>
      </c>
      <c r="Y702" s="11">
        <f t="shared" si="76"/>
        <v>1.3499999999999998E-2</v>
      </c>
      <c r="Z702">
        <f t="shared" si="78"/>
        <v>-2.2000000000000023E-3</v>
      </c>
      <c r="AA702" s="11">
        <f t="shared" si="74"/>
        <v>6.0999999999999943E-3</v>
      </c>
      <c r="AB702">
        <v>75.225173950195312</v>
      </c>
    </row>
    <row r="703" spans="1:28" x14ac:dyDescent="0.25">
      <c r="A703" s="26">
        <v>34973</v>
      </c>
      <c r="B703" s="6">
        <v>581.5</v>
      </c>
      <c r="C703" s="7">
        <v>13.645999999999997</v>
      </c>
      <c r="D703" s="7">
        <f t="shared" si="75"/>
        <v>-3.7521645335654874</v>
      </c>
      <c r="E703" s="7">
        <v>-3.7571563529043308</v>
      </c>
      <c r="F703" s="7">
        <f t="shared" si="79"/>
        <v>-2.8167601624484861</v>
      </c>
      <c r="G703" s="7">
        <f t="shared" si="80"/>
        <v>-0.93540437111700148</v>
      </c>
      <c r="H703" s="8">
        <v>34.773333333333333</v>
      </c>
      <c r="I703" s="9">
        <v>0.27442024525926073</v>
      </c>
      <c r="J703" s="7">
        <v>5.28E-2</v>
      </c>
      <c r="K703" s="7">
        <v>7.1199999999999999E-2</v>
      </c>
      <c r="L703" s="7">
        <v>7.7499999999999999E-2</v>
      </c>
      <c r="M703" s="7">
        <v>6.4100000000000004E-2</v>
      </c>
      <c r="N703" s="14">
        <v>1.222080992369497E-2</v>
      </c>
      <c r="O703" s="10">
        <f t="shared" si="77"/>
        <v>4.4000000000000003E-3</v>
      </c>
      <c r="P703" s="12">
        <v>3.2637075718016106E-3</v>
      </c>
      <c r="Q703" s="11">
        <v>2.9399999999999999E-2</v>
      </c>
      <c r="R703" s="11">
        <v>1.8499999999999999E-2</v>
      </c>
      <c r="S703" s="9">
        <v>4.8782233100000004E-4</v>
      </c>
      <c r="T703" s="13">
        <v>-3.4420000000000002E-3</v>
      </c>
      <c r="U703" s="13">
        <v>-4.8640000000000003E-3</v>
      </c>
      <c r="V703">
        <v>74.701700000000002</v>
      </c>
      <c r="W703">
        <v>-1.2300501245425585E-3</v>
      </c>
      <c r="X703">
        <v>-1.2760000000000001E-2</v>
      </c>
      <c r="Y703" s="11">
        <f t="shared" si="76"/>
        <v>1.1300000000000004E-2</v>
      </c>
      <c r="Z703">
        <f t="shared" si="78"/>
        <v>-1.09E-2</v>
      </c>
      <c r="AA703" s="11">
        <f t="shared" si="74"/>
        <v>6.3E-3</v>
      </c>
      <c r="AB703">
        <v>80.626045227050781</v>
      </c>
    </row>
    <row r="704" spans="1:28" x14ac:dyDescent="0.25">
      <c r="A704" s="26">
        <v>35004</v>
      </c>
      <c r="B704" s="6">
        <v>605.37</v>
      </c>
      <c r="C704" s="7">
        <v>13.716999999999999</v>
      </c>
      <c r="D704" s="7">
        <f t="shared" si="75"/>
        <v>-3.7872039018496326</v>
      </c>
      <c r="E704" s="7">
        <v>-3.7469750324624491</v>
      </c>
      <c r="F704" s="7">
        <f t="shared" si="79"/>
        <v>-2.8687527389910978</v>
      </c>
      <c r="G704" s="7">
        <f t="shared" si="80"/>
        <v>-0.91845116285853468</v>
      </c>
      <c r="H704" s="8">
        <v>34.366666666666667</v>
      </c>
      <c r="I704" s="9">
        <v>0.25716885151700014</v>
      </c>
      <c r="J704" s="7">
        <v>5.3600000000000002E-2</v>
      </c>
      <c r="K704" s="7">
        <v>7.0199999999999999E-2</v>
      </c>
      <c r="L704" s="7">
        <v>7.6799999999999993E-2</v>
      </c>
      <c r="M704" s="7">
        <v>6.2300000000000001E-2</v>
      </c>
      <c r="N704" s="14">
        <v>1.6872525647076069E-2</v>
      </c>
      <c r="O704" s="10">
        <f t="shared" si="77"/>
        <v>4.4666666666666665E-3</v>
      </c>
      <c r="P704" s="12">
        <v>-6.5061808718280822E-4</v>
      </c>
      <c r="Q704" s="11">
        <v>2.4899999999999999E-2</v>
      </c>
      <c r="R704" s="11">
        <v>2.4199999999999999E-2</v>
      </c>
      <c r="S704" s="9">
        <v>5.4617237700000016E-4</v>
      </c>
      <c r="T704" s="13">
        <v>4.4179000000000003E-2</v>
      </c>
      <c r="U704" s="13">
        <v>4.1338E-2</v>
      </c>
      <c r="V704">
        <v>74.889700000000005</v>
      </c>
      <c r="W704">
        <v>2.5166763273125293E-3</v>
      </c>
      <c r="X704">
        <v>-1.3220000000000001E-2</v>
      </c>
      <c r="Y704" s="11">
        <f t="shared" si="76"/>
        <v>8.6999999999999994E-3</v>
      </c>
      <c r="Z704">
        <f t="shared" si="78"/>
        <v>-6.9999999999999923E-4</v>
      </c>
      <c r="AA704" s="11">
        <f t="shared" si="74"/>
        <v>6.5999999999999948E-3</v>
      </c>
      <c r="AB704">
        <v>90.532821655273438</v>
      </c>
    </row>
    <row r="705" spans="1:28" x14ac:dyDescent="0.25">
      <c r="A705" s="26">
        <v>35034</v>
      </c>
      <c r="B705" s="6">
        <v>615.92999999999995</v>
      </c>
      <c r="C705" s="7">
        <v>13.787999999999998</v>
      </c>
      <c r="D705" s="7">
        <f t="shared" si="75"/>
        <v>-3.7993346720581638</v>
      </c>
      <c r="E705" s="7">
        <v>-3.7820411926912838</v>
      </c>
      <c r="F705" s="7">
        <f t="shared" si="79"/>
        <v>-2.8979499592696358</v>
      </c>
      <c r="G705" s="7">
        <f t="shared" si="80"/>
        <v>-0.90138471278852772</v>
      </c>
      <c r="H705" s="8">
        <v>33.96</v>
      </c>
      <c r="I705" s="9">
        <v>0.25502638293953511</v>
      </c>
      <c r="J705" s="7">
        <v>5.1399999999999994E-2</v>
      </c>
      <c r="K705" s="7">
        <v>6.8199999999999997E-2</v>
      </c>
      <c r="L705" s="7">
        <v>7.4900000000000008E-2</v>
      </c>
      <c r="M705" s="7">
        <v>6.0299999999999999E-2</v>
      </c>
      <c r="N705" s="14">
        <v>1.5528785165054883E-2</v>
      </c>
      <c r="O705" s="10">
        <f t="shared" si="77"/>
        <v>4.2833333333333326E-3</v>
      </c>
      <c r="P705" s="12">
        <v>-6.5104166666662966E-4</v>
      </c>
      <c r="Q705" s="11">
        <v>2.7199999999999998E-2</v>
      </c>
      <c r="R705" s="11">
        <v>2.2800000000000001E-2</v>
      </c>
      <c r="S705" s="9">
        <v>8.20543127E-4</v>
      </c>
      <c r="T705" s="13">
        <v>1.7642999999999999E-2</v>
      </c>
      <c r="U705" s="13">
        <v>1.5809E-2</v>
      </c>
      <c r="V705">
        <v>75.1755</v>
      </c>
      <c r="W705">
        <v>3.8162791411902397E-3</v>
      </c>
      <c r="X705">
        <v>-2.4070000000000001E-2</v>
      </c>
      <c r="Y705" s="11">
        <f t="shared" si="76"/>
        <v>8.9000000000000051E-3</v>
      </c>
      <c r="Z705">
        <f t="shared" si="78"/>
        <v>-4.3999999999999977E-3</v>
      </c>
      <c r="AA705" s="11">
        <f t="shared" si="74"/>
        <v>6.7000000000000115E-3</v>
      </c>
      <c r="AB705">
        <v>84.34722900390625</v>
      </c>
    </row>
    <row r="706" spans="1:28" x14ac:dyDescent="0.25">
      <c r="A706" s="26">
        <v>35065</v>
      </c>
      <c r="B706" s="6">
        <v>636.02</v>
      </c>
      <c r="C706" s="7">
        <v>13.893333333333331</v>
      </c>
      <c r="D706" s="7">
        <f t="shared" si="75"/>
        <v>-3.8238209006095691</v>
      </c>
      <c r="E706" s="7">
        <v>-3.7917242119357812</v>
      </c>
      <c r="F706" s="7">
        <f t="shared" si="79"/>
        <v>-2.9292617185467655</v>
      </c>
      <c r="G706" s="7">
        <f t="shared" si="80"/>
        <v>-0.89455918206280338</v>
      </c>
      <c r="H706" s="8">
        <v>33.986666666666665</v>
      </c>
      <c r="I706" s="9">
        <v>0.24187717210079357</v>
      </c>
      <c r="J706" s="7">
        <v>0.05</v>
      </c>
      <c r="K706" s="7">
        <v>6.8099999999999994E-2</v>
      </c>
      <c r="L706" s="7">
        <v>7.4700000000000003E-2</v>
      </c>
      <c r="M706" s="7">
        <v>6.0900000000000003E-2</v>
      </c>
      <c r="N706" s="14">
        <v>1.6129248566599634E-2</v>
      </c>
      <c r="O706" s="10">
        <f t="shared" si="77"/>
        <v>4.1666666666666666E-3</v>
      </c>
      <c r="P706" s="12">
        <v>5.8631921824103816E-3</v>
      </c>
      <c r="Q706" s="11">
        <v>-1.1000000000000001E-3</v>
      </c>
      <c r="R706" s="11">
        <v>1.4E-3</v>
      </c>
      <c r="S706" s="9">
        <v>1.3839440729999999E-3</v>
      </c>
      <c r="T706" s="13">
        <v>3.4861000000000003E-2</v>
      </c>
      <c r="U706" s="13">
        <v>3.3415E-2</v>
      </c>
      <c r="V706">
        <v>74.684100000000001</v>
      </c>
      <c r="W706">
        <v>-6.5367041123770208E-3</v>
      </c>
      <c r="X706">
        <v>-1.3089999999999999E-2</v>
      </c>
      <c r="Y706" s="11">
        <f t="shared" si="76"/>
        <v>1.09E-2</v>
      </c>
      <c r="Z706">
        <f t="shared" si="78"/>
        <v>2.5000000000000001E-3</v>
      </c>
      <c r="AA706" s="11">
        <f t="shared" si="74"/>
        <v>6.6000000000000086E-3</v>
      </c>
      <c r="AB706">
        <v>90.663177490234375</v>
      </c>
    </row>
    <row r="707" spans="1:28" x14ac:dyDescent="0.25">
      <c r="A707" s="26">
        <v>35096</v>
      </c>
      <c r="B707" s="6">
        <v>640.42999999999995</v>
      </c>
      <c r="C707" s="7">
        <v>13.998666666666665</v>
      </c>
      <c r="D707" s="7">
        <f t="shared" si="75"/>
        <v>-3.8231777387621722</v>
      </c>
      <c r="E707" s="7">
        <v>-3.8162679224019858</v>
      </c>
      <c r="F707" s="7">
        <f t="shared" si="79"/>
        <v>-2.9353872211412559</v>
      </c>
      <c r="G707" s="7">
        <f t="shared" si="80"/>
        <v>-0.88779051762091599</v>
      </c>
      <c r="H707" s="8">
        <v>34.013333333333335</v>
      </c>
      <c r="I707" s="9">
        <v>0.23789473710345846</v>
      </c>
      <c r="J707" s="7">
        <v>4.8300000000000003E-2</v>
      </c>
      <c r="K707" s="7">
        <v>6.9900000000000004E-2</v>
      </c>
      <c r="L707" s="7">
        <v>7.6299999999999993E-2</v>
      </c>
      <c r="M707" s="7">
        <v>6.59E-2</v>
      </c>
      <c r="N707" s="14">
        <v>1.6803847231336187E-2</v>
      </c>
      <c r="O707" s="10">
        <f t="shared" si="77"/>
        <v>4.0249999999999999E-3</v>
      </c>
      <c r="P707" s="12">
        <v>3.2383419689119286E-3</v>
      </c>
      <c r="Q707" s="11">
        <v>-4.8300000000000003E-2</v>
      </c>
      <c r="R707" s="11">
        <v>-3.73E-2</v>
      </c>
      <c r="S707" s="9">
        <v>1.267622315E-3</v>
      </c>
      <c r="T707" s="13">
        <v>1.0088E-2</v>
      </c>
      <c r="U707" s="13">
        <v>7.6889999999999997E-3</v>
      </c>
      <c r="V707">
        <v>75.834400000000002</v>
      </c>
      <c r="W707">
        <v>1.5402207431032863E-2</v>
      </c>
      <c r="X707">
        <v>-1.8350000000000002E-2</v>
      </c>
      <c r="Y707" s="11">
        <f t="shared" si="76"/>
        <v>1.7599999999999998E-2</v>
      </c>
      <c r="Z707">
        <f t="shared" si="78"/>
        <v>1.1000000000000003E-2</v>
      </c>
      <c r="AA707" s="11">
        <f t="shared" si="74"/>
        <v>6.399999999999989E-3</v>
      </c>
      <c r="AB707">
        <v>75.834625244140625</v>
      </c>
    </row>
    <row r="708" spans="1:28" x14ac:dyDescent="0.25">
      <c r="A708" s="26">
        <v>35125</v>
      </c>
      <c r="B708" s="6">
        <v>645.5</v>
      </c>
      <c r="C708" s="7">
        <v>14.103999999999999</v>
      </c>
      <c r="D708" s="7">
        <f t="shared" si="75"/>
        <v>-3.8235667651911283</v>
      </c>
      <c r="E708" s="7">
        <v>-3.815681380651188</v>
      </c>
      <c r="F708" s="7">
        <f t="shared" si="79"/>
        <v>-2.9424889065815241</v>
      </c>
      <c r="G708" s="7">
        <f t="shared" si="80"/>
        <v>-0.8810778586096043</v>
      </c>
      <c r="H708" s="8">
        <v>34.04</v>
      </c>
      <c r="I708" s="9">
        <v>0.23929961540850445</v>
      </c>
      <c r="J708" s="7">
        <v>4.9599999999999998E-2</v>
      </c>
      <c r="K708" s="7">
        <v>7.3499999999999996E-2</v>
      </c>
      <c r="L708" s="7">
        <v>8.0299999999999996E-2</v>
      </c>
      <c r="M708" s="7">
        <v>6.8400000000000002E-2</v>
      </c>
      <c r="N708" s="14">
        <v>1.6894007392855501E-2</v>
      </c>
      <c r="O708" s="10">
        <f t="shared" si="77"/>
        <v>4.1333333333333335E-3</v>
      </c>
      <c r="P708" s="12">
        <v>5.1646223369914424E-3</v>
      </c>
      <c r="Q708" s="11">
        <v>-2.1000000000000001E-2</v>
      </c>
      <c r="R708" s="11">
        <v>-1.2999999999999999E-2</v>
      </c>
      <c r="S708" s="9">
        <v>1.7417080379999999E-3</v>
      </c>
      <c r="T708" s="13">
        <v>9.5849999999999998E-3</v>
      </c>
      <c r="U708" s="13">
        <v>7.8600000000000007E-3</v>
      </c>
      <c r="V708">
        <v>75.763099999999994</v>
      </c>
      <c r="W708">
        <v>-9.4020655533646883E-4</v>
      </c>
      <c r="X708">
        <v>-1.358E-2</v>
      </c>
      <c r="Y708" s="11">
        <f t="shared" si="76"/>
        <v>1.8800000000000004E-2</v>
      </c>
      <c r="Z708">
        <f t="shared" si="78"/>
        <v>8.0000000000000019E-3</v>
      </c>
      <c r="AA708" s="11">
        <f t="shared" si="74"/>
        <v>6.8000000000000005E-3</v>
      </c>
      <c r="AB708">
        <v>72.652435302734375</v>
      </c>
    </row>
    <row r="709" spans="1:28" x14ac:dyDescent="0.25">
      <c r="A709" s="26">
        <v>35156</v>
      </c>
      <c r="B709" s="6">
        <v>654.16999999999996</v>
      </c>
      <c r="C709" s="7">
        <v>14.160333333333334</v>
      </c>
      <c r="D709" s="7">
        <f t="shared" si="75"/>
        <v>-3.8329226280387299</v>
      </c>
      <c r="E709" s="7">
        <v>-3.819580581808554</v>
      </c>
      <c r="F709" s="7">
        <f t="shared" si="79"/>
        <v>-2.9473476490472721</v>
      </c>
      <c r="G709" s="7">
        <f t="shared" si="80"/>
        <v>-0.88557497899145776</v>
      </c>
      <c r="H709" s="8">
        <v>34.33</v>
      </c>
      <c r="I709" s="9">
        <v>0.24007580620728264</v>
      </c>
      <c r="J709" s="7">
        <v>4.9500000000000002E-2</v>
      </c>
      <c r="K709" s="7">
        <v>7.4999999999999997E-2</v>
      </c>
      <c r="L709" s="7">
        <v>8.1900000000000001E-2</v>
      </c>
      <c r="M709" s="7">
        <v>7.0599999999999996E-2</v>
      </c>
      <c r="N709" s="14">
        <v>2.1128804297074241E-2</v>
      </c>
      <c r="O709" s="10">
        <f t="shared" si="77"/>
        <v>4.1250000000000002E-3</v>
      </c>
      <c r="P709" s="12">
        <v>3.8535645472064228E-3</v>
      </c>
      <c r="Q709" s="11">
        <v>-1.6500000000000001E-2</v>
      </c>
      <c r="R709" s="11">
        <v>-1.6E-2</v>
      </c>
      <c r="S709" s="9">
        <v>9.8183349599999985E-4</v>
      </c>
      <c r="T709" s="13">
        <v>1.5133000000000001E-2</v>
      </c>
      <c r="U709" s="13">
        <v>1.3857E-2</v>
      </c>
      <c r="V709">
        <v>76.456199999999995</v>
      </c>
      <c r="W709">
        <v>9.1482529093978634E-3</v>
      </c>
      <c r="X709">
        <v>-1.0630000000000001E-2</v>
      </c>
      <c r="Y709" s="11">
        <f t="shared" si="76"/>
        <v>2.1099999999999994E-2</v>
      </c>
      <c r="Z709">
        <f t="shared" si="78"/>
        <v>5.0000000000000044E-4</v>
      </c>
      <c r="AA709" s="11">
        <f t="shared" si="74"/>
        <v>6.9000000000000034E-3</v>
      </c>
      <c r="AB709">
        <v>69.190650939941406</v>
      </c>
    </row>
    <row r="710" spans="1:28" x14ac:dyDescent="0.25">
      <c r="A710" s="26">
        <v>35186</v>
      </c>
      <c r="B710" s="6">
        <v>669.12</v>
      </c>
      <c r="C710" s="7">
        <v>14.216666666666665</v>
      </c>
      <c r="D710" s="7">
        <f t="shared" si="75"/>
        <v>-3.8515484309706904</v>
      </c>
      <c r="E710" s="7">
        <v>-3.8289522712472945</v>
      </c>
      <c r="F710" s="7">
        <f t="shared" si="79"/>
        <v>-2.9615318664922055</v>
      </c>
      <c r="G710" s="7">
        <f t="shared" si="80"/>
        <v>-0.89001656447848509</v>
      </c>
      <c r="H710" s="8">
        <v>34.620000000000005</v>
      </c>
      <c r="I710" s="9">
        <v>0.23692351549588916</v>
      </c>
      <c r="J710" s="7">
        <v>5.0199999999999995E-2</v>
      </c>
      <c r="K710" s="7">
        <v>7.6200000000000004E-2</v>
      </c>
      <c r="L710" s="7">
        <v>8.3000000000000004E-2</v>
      </c>
      <c r="M710" s="7">
        <v>7.17E-2</v>
      </c>
      <c r="N710" s="14">
        <v>2.6396009459608016E-2</v>
      </c>
      <c r="O710" s="10">
        <f t="shared" si="77"/>
        <v>4.1833333333333332E-3</v>
      </c>
      <c r="P710" s="12">
        <v>1.9193857965449368E-3</v>
      </c>
      <c r="Q710" s="11">
        <v>-5.4000000000000003E-3</v>
      </c>
      <c r="R710" s="11">
        <v>5.0000000000000001E-4</v>
      </c>
      <c r="S710" s="9">
        <v>1.125309638E-3</v>
      </c>
      <c r="T710" s="13">
        <v>2.5257000000000002E-2</v>
      </c>
      <c r="U710" s="13">
        <v>2.2530000000000001E-2</v>
      </c>
      <c r="V710">
        <v>77.016099999999994</v>
      </c>
      <c r="W710">
        <v>7.3231471090637384E-3</v>
      </c>
      <c r="X710">
        <v>-6.5649999999999997E-3</v>
      </c>
      <c r="Y710" s="11">
        <f t="shared" si="76"/>
        <v>2.1500000000000005E-2</v>
      </c>
      <c r="Z710">
        <f t="shared" si="78"/>
        <v>5.9000000000000007E-3</v>
      </c>
      <c r="AA710" s="11">
        <f t="shared" si="74"/>
        <v>6.8000000000000005E-3</v>
      </c>
      <c r="AB710">
        <v>69.427787780761719</v>
      </c>
    </row>
    <row r="711" spans="1:28" x14ac:dyDescent="0.25">
      <c r="A711" s="26">
        <v>35217</v>
      </c>
      <c r="B711" s="6">
        <v>670.63</v>
      </c>
      <c r="C711" s="7">
        <v>14.273</v>
      </c>
      <c r="D711" s="7">
        <f t="shared" si="75"/>
        <v>-3.8498479284411311</v>
      </c>
      <c r="E711" s="7">
        <v>-3.8475937755926375</v>
      </c>
      <c r="F711" s="7">
        <f t="shared" si="79"/>
        <v>-2.9554442479718182</v>
      </c>
      <c r="G711" s="7">
        <f t="shared" si="80"/>
        <v>-0.8944036804693134</v>
      </c>
      <c r="H711" s="8">
        <v>34.910000000000004</v>
      </c>
      <c r="I711" s="9">
        <v>0.23644372524397833</v>
      </c>
      <c r="J711" s="7">
        <v>5.0900000000000001E-2</v>
      </c>
      <c r="K711" s="7">
        <v>7.7100000000000002E-2</v>
      </c>
      <c r="L711" s="7">
        <v>8.4000000000000005E-2</v>
      </c>
      <c r="M711" s="7">
        <v>7.0300000000000001E-2</v>
      </c>
      <c r="N711" s="14">
        <v>2.7193740716778551E-2</v>
      </c>
      <c r="O711" s="10">
        <f t="shared" si="77"/>
        <v>4.241666666666667E-3</v>
      </c>
      <c r="P711" s="12">
        <v>6.3856960408670282E-4</v>
      </c>
      <c r="Q711" s="11">
        <v>2.0299999999999999E-2</v>
      </c>
      <c r="R711" s="11">
        <v>1.72E-2</v>
      </c>
      <c r="S711" s="9">
        <v>3.9479317400000006E-4</v>
      </c>
      <c r="T711" s="13">
        <v>4.1279999999999997E-3</v>
      </c>
      <c r="U711" s="13">
        <v>2.562E-3</v>
      </c>
      <c r="V711">
        <v>77.666899999999998</v>
      </c>
      <c r="W711">
        <v>8.4501811958798724E-3</v>
      </c>
      <c r="X711">
        <v>-1.222E-2</v>
      </c>
      <c r="Y711" s="11">
        <f t="shared" si="76"/>
        <v>1.9400000000000001E-2</v>
      </c>
      <c r="Z711">
        <f t="shared" si="78"/>
        <v>-3.0999999999999986E-3</v>
      </c>
      <c r="AA711" s="11">
        <f t="shared" si="74"/>
        <v>6.9000000000000034E-3</v>
      </c>
      <c r="AB711">
        <v>81.179702758789063</v>
      </c>
    </row>
    <row r="712" spans="1:28" x14ac:dyDescent="0.25">
      <c r="A712" s="26">
        <v>35247</v>
      </c>
      <c r="B712" s="6">
        <v>639.95000000000005</v>
      </c>
      <c r="C712" s="7">
        <v>14.403333333333332</v>
      </c>
      <c r="D712" s="7">
        <f t="shared" si="75"/>
        <v>-3.7939303870260686</v>
      </c>
      <c r="E712" s="7">
        <v>-3.8407579078130305</v>
      </c>
      <c r="F712" s="7">
        <f t="shared" si="79"/>
        <v>-2.8982627994939247</v>
      </c>
      <c r="G712" s="7">
        <f t="shared" si="80"/>
        <v>-0.89566758753214415</v>
      </c>
      <c r="H712" s="8">
        <v>35.273333333333341</v>
      </c>
      <c r="I712" s="9">
        <v>0.24181989379253627</v>
      </c>
      <c r="J712" s="7">
        <v>5.1500000000000004E-2</v>
      </c>
      <c r="K712" s="7">
        <v>7.6499999999999999E-2</v>
      </c>
      <c r="L712" s="7">
        <v>8.3499999999999991E-2</v>
      </c>
      <c r="M712" s="7">
        <v>7.0699999999999999E-2</v>
      </c>
      <c r="N712" s="14">
        <v>3.1112210817324088E-2</v>
      </c>
      <c r="O712" s="10">
        <f t="shared" si="77"/>
        <v>4.2916666666666667E-3</v>
      </c>
      <c r="P712" s="12">
        <v>1.9144862795150708E-3</v>
      </c>
      <c r="Q712" s="11">
        <v>1.8E-3</v>
      </c>
      <c r="R712" s="11">
        <v>1E-3</v>
      </c>
      <c r="S712" s="9">
        <v>2.3551524699999991E-3</v>
      </c>
      <c r="T712" s="13">
        <v>-4.4441000000000001E-2</v>
      </c>
      <c r="U712" s="13">
        <v>-4.6047999999999999E-2</v>
      </c>
      <c r="V712">
        <v>77.566199999999995</v>
      </c>
      <c r="W712">
        <v>-1.2965626283526618E-3</v>
      </c>
      <c r="X712">
        <v>-1.0800000000000001E-2</v>
      </c>
      <c r="Y712" s="11">
        <f t="shared" si="76"/>
        <v>1.9199999999999995E-2</v>
      </c>
      <c r="Z712">
        <f t="shared" si="78"/>
        <v>-7.9999999999999993E-4</v>
      </c>
      <c r="AA712" s="11">
        <f t="shared" si="74"/>
        <v>6.9999999999999923E-3</v>
      </c>
      <c r="AB712">
        <v>73.610832214355469</v>
      </c>
    </row>
    <row r="713" spans="1:28" x14ac:dyDescent="0.25">
      <c r="A713" s="26">
        <v>35278</v>
      </c>
      <c r="B713" s="6">
        <v>651.99</v>
      </c>
      <c r="C713" s="7">
        <v>14.533666666666669</v>
      </c>
      <c r="D713" s="7">
        <f t="shared" si="75"/>
        <v>-3.8035614271820459</v>
      </c>
      <c r="E713" s="7">
        <v>-3.7849222510981262</v>
      </c>
      <c r="F713" s="7">
        <f t="shared" si="79"/>
        <v>-2.9066541540284216</v>
      </c>
      <c r="G713" s="7">
        <f t="shared" si="80"/>
        <v>-0.89690727315362428</v>
      </c>
      <c r="H713" s="8">
        <v>35.63666666666667</v>
      </c>
      <c r="I713" s="9">
        <v>0.23806111786702766</v>
      </c>
      <c r="J713" s="7">
        <v>5.0499999999999996E-2</v>
      </c>
      <c r="K713" s="7">
        <v>7.46E-2</v>
      </c>
      <c r="L713" s="7">
        <v>8.1799999999999998E-2</v>
      </c>
      <c r="M713" s="7">
        <v>7.2599999999999998E-2</v>
      </c>
      <c r="N713" s="14">
        <v>3.0863910916781562E-2</v>
      </c>
      <c r="O713" s="10">
        <f t="shared" si="77"/>
        <v>4.208333333333333E-3</v>
      </c>
      <c r="P713" s="12">
        <v>1.9108280254778176E-3</v>
      </c>
      <c r="Q713" s="11">
        <v>-1.3899999999999999E-2</v>
      </c>
      <c r="R713" s="11">
        <v>-7.0000000000000001E-3</v>
      </c>
      <c r="S713" s="9">
        <v>1.1215050959999999E-3</v>
      </c>
      <c r="T713" s="13">
        <v>2.1928E-2</v>
      </c>
      <c r="U713" s="13">
        <v>1.9588999999999999E-2</v>
      </c>
      <c r="V713">
        <v>78.016000000000005</v>
      </c>
      <c r="W713">
        <v>5.7989175697663476E-3</v>
      </c>
      <c r="X713">
        <v>-8.2920000000000008E-3</v>
      </c>
      <c r="Y713" s="11">
        <f t="shared" si="76"/>
        <v>2.2100000000000002E-2</v>
      </c>
      <c r="Z713">
        <f t="shared" si="78"/>
        <v>6.899999999999999E-3</v>
      </c>
      <c r="AA713" s="11">
        <f t="shared" si="74"/>
        <v>7.1999999999999981E-3</v>
      </c>
      <c r="AB713">
        <v>83.658256530761719</v>
      </c>
    </row>
    <row r="714" spans="1:28" x14ac:dyDescent="0.25">
      <c r="A714" s="26">
        <v>35309</v>
      </c>
      <c r="B714" s="6">
        <v>687.31</v>
      </c>
      <c r="C714" s="7">
        <v>14.664000000000001</v>
      </c>
      <c r="D714" s="7">
        <f t="shared" si="75"/>
        <v>-3.8473899171714914</v>
      </c>
      <c r="E714" s="7">
        <v>-3.7946337138483166</v>
      </c>
      <c r="F714" s="7">
        <f t="shared" si="79"/>
        <v>-2.9492664892527856</v>
      </c>
      <c r="G714" s="7">
        <f t="shared" si="80"/>
        <v>-0.89812342791870603</v>
      </c>
      <c r="H714" s="8">
        <v>36</v>
      </c>
      <c r="I714" s="9">
        <v>0.22729731810082116</v>
      </c>
      <c r="J714" s="7">
        <v>5.0900000000000001E-2</v>
      </c>
      <c r="K714" s="7">
        <v>7.6600000000000001E-2</v>
      </c>
      <c r="L714" s="7">
        <v>8.3499999999999991E-2</v>
      </c>
      <c r="M714" s="7">
        <v>7.0400000000000004E-2</v>
      </c>
      <c r="N714" s="14">
        <v>2.9553713562173439E-2</v>
      </c>
      <c r="O714" s="10">
        <f t="shared" si="77"/>
        <v>4.241666666666667E-3</v>
      </c>
      <c r="P714" s="12">
        <v>3.1786395422759295E-3</v>
      </c>
      <c r="Q714" s="11">
        <v>2.9000000000000001E-2</v>
      </c>
      <c r="R714" s="11">
        <v>2.5899999999999999E-2</v>
      </c>
      <c r="S714" s="9">
        <v>6.8623543700000009E-4</v>
      </c>
      <c r="T714" s="13">
        <v>5.6035000000000001E-2</v>
      </c>
      <c r="U714" s="13">
        <v>5.4112E-2</v>
      </c>
      <c r="V714">
        <v>78.553200000000004</v>
      </c>
      <c r="W714">
        <v>6.8857670221492842E-3</v>
      </c>
      <c r="X714">
        <v>-1.324E-2</v>
      </c>
      <c r="Y714" s="11">
        <f t="shared" si="76"/>
        <v>1.9500000000000003E-2</v>
      </c>
      <c r="Z714">
        <f t="shared" si="78"/>
        <v>-3.1000000000000021E-3</v>
      </c>
      <c r="AA714" s="11">
        <f t="shared" si="74"/>
        <v>6.8999999999999895E-3</v>
      </c>
      <c r="AB714">
        <v>77.975631713867188</v>
      </c>
    </row>
    <row r="715" spans="1:28" x14ac:dyDescent="0.25">
      <c r="A715" s="26">
        <v>35339</v>
      </c>
      <c r="B715" s="6">
        <v>705.27</v>
      </c>
      <c r="C715" s="7">
        <v>14.742333333333335</v>
      </c>
      <c r="D715" s="7">
        <f t="shared" si="75"/>
        <v>-3.867857534572849</v>
      </c>
      <c r="E715" s="7">
        <v>-3.8420622540637037</v>
      </c>
      <c r="F715" s="7">
        <f t="shared" si="79"/>
        <v>-2.9500981911761333</v>
      </c>
      <c r="G715" s="7">
        <f t="shared" si="80"/>
        <v>-0.91775934339671572</v>
      </c>
      <c r="H715" s="8">
        <v>36.910000000000004</v>
      </c>
      <c r="I715" s="9">
        <v>0.22174765584938821</v>
      </c>
      <c r="J715" s="7">
        <v>4.99E-2</v>
      </c>
      <c r="K715" s="7">
        <v>7.3899999999999993E-2</v>
      </c>
      <c r="L715" s="7">
        <v>8.0700000000000008E-2</v>
      </c>
      <c r="M715" s="7">
        <v>6.7100000000000007E-2</v>
      </c>
      <c r="N715" s="14">
        <v>2.5625898285559338E-2</v>
      </c>
      <c r="O715" s="10">
        <f t="shared" si="77"/>
        <v>4.1583333333333333E-3</v>
      </c>
      <c r="P715" s="12">
        <v>3.1685678073509749E-3</v>
      </c>
      <c r="Q715" s="11">
        <v>4.0399999999999998E-2</v>
      </c>
      <c r="R715" s="11">
        <v>3.61E-2</v>
      </c>
      <c r="S715" s="9">
        <v>6.0662754899999997E-4</v>
      </c>
      <c r="T715" s="13">
        <v>2.6797999999999999E-2</v>
      </c>
      <c r="U715" s="13">
        <v>2.5347999999999999E-2</v>
      </c>
      <c r="V715">
        <v>78.506500000000003</v>
      </c>
      <c r="W715">
        <v>-5.9450156072574122E-4</v>
      </c>
      <c r="X715">
        <v>-8.8000000000000005E-3</v>
      </c>
      <c r="Y715" s="11">
        <f t="shared" si="76"/>
        <v>1.7200000000000007E-2</v>
      </c>
      <c r="Z715">
        <f t="shared" si="78"/>
        <v>-4.2999999999999983E-3</v>
      </c>
      <c r="AA715" s="11">
        <f t="shared" si="74"/>
        <v>6.8000000000000144E-3</v>
      </c>
      <c r="AB715">
        <v>64.195953369140625</v>
      </c>
    </row>
    <row r="716" spans="1:28" x14ac:dyDescent="0.25">
      <c r="A716" s="26">
        <v>35370</v>
      </c>
      <c r="B716" s="6">
        <v>757.02</v>
      </c>
      <c r="C716" s="7">
        <v>14.820666666666668</v>
      </c>
      <c r="D716" s="7">
        <f t="shared" si="75"/>
        <v>-3.9333670700560148</v>
      </c>
      <c r="E716" s="7">
        <v>-3.8625581051063502</v>
      </c>
      <c r="F716" s="7">
        <f t="shared" si="79"/>
        <v>-2.9965516099373932</v>
      </c>
      <c r="G716" s="7">
        <f t="shared" si="80"/>
        <v>-0.93681546011862138</v>
      </c>
      <c r="H716" s="8">
        <v>37.820000000000007</v>
      </c>
      <c r="I716" s="9">
        <v>0.20500791909557914</v>
      </c>
      <c r="J716" s="7">
        <v>5.0300000000000004E-2</v>
      </c>
      <c r="K716" s="7">
        <v>7.0999999999999994E-2</v>
      </c>
      <c r="L716" s="7">
        <v>7.7899999999999997E-2</v>
      </c>
      <c r="M716" s="7">
        <v>6.4299999999999996E-2</v>
      </c>
      <c r="N716" s="14">
        <v>2.2039020928873939E-2</v>
      </c>
      <c r="O716" s="10">
        <f t="shared" si="77"/>
        <v>4.1916666666666673E-3</v>
      </c>
      <c r="P716" s="12">
        <v>1.8951358180667732E-3</v>
      </c>
      <c r="Q716" s="11">
        <v>3.5099999999999999E-2</v>
      </c>
      <c r="R716" s="11">
        <v>2.63E-2</v>
      </c>
      <c r="S716" s="9">
        <v>7.0372166500000009E-4</v>
      </c>
      <c r="T716" s="13">
        <v>7.6454999999999995E-2</v>
      </c>
      <c r="U716" s="13">
        <v>7.4218000000000006E-2</v>
      </c>
      <c r="V716">
        <v>79.199600000000004</v>
      </c>
      <c r="W716">
        <v>8.8285683351060247E-3</v>
      </c>
      <c r="X716">
        <v>-6.6610000000000003E-3</v>
      </c>
      <c r="Y716" s="11">
        <f t="shared" si="76"/>
        <v>1.3999999999999992E-2</v>
      </c>
      <c r="Z716">
        <f t="shared" si="78"/>
        <v>-8.7999999999999988E-3</v>
      </c>
      <c r="AA716" s="11">
        <f t="shared" si="74"/>
        <v>6.9000000000000034E-3</v>
      </c>
      <c r="AB716">
        <v>74.208663940429687</v>
      </c>
    </row>
    <row r="717" spans="1:28" x14ac:dyDescent="0.25">
      <c r="A717" s="26">
        <v>35400</v>
      </c>
      <c r="B717" s="6">
        <v>740.74</v>
      </c>
      <c r="C717" s="7">
        <v>14.898999999999999</v>
      </c>
      <c r="D717" s="7">
        <f t="shared" si="75"/>
        <v>-3.9063555899260969</v>
      </c>
      <c r="E717" s="7">
        <v>-3.928095576562503</v>
      </c>
      <c r="F717" s="7">
        <f t="shared" si="79"/>
        <v>-2.9510351930046381</v>
      </c>
      <c r="G717" s="7">
        <f t="shared" si="80"/>
        <v>-0.95532039692145876</v>
      </c>
      <c r="H717" s="8">
        <v>38.730000000000004</v>
      </c>
      <c r="I717" s="9">
        <v>0.20734272969549994</v>
      </c>
      <c r="J717" s="7">
        <v>4.9100000000000005E-2</v>
      </c>
      <c r="K717" s="7">
        <v>7.2000000000000008E-2</v>
      </c>
      <c r="L717" s="7">
        <v>7.8899999999999998E-2</v>
      </c>
      <c r="M717" s="7">
        <v>6.7299999999999999E-2</v>
      </c>
      <c r="N717" s="14">
        <v>2.4097560539346658E-2</v>
      </c>
      <c r="O717" s="10">
        <f t="shared" si="77"/>
        <v>4.0916666666666671E-3</v>
      </c>
      <c r="P717" s="12">
        <v>0</v>
      </c>
      <c r="Q717" s="11">
        <v>-2.5600000000000001E-2</v>
      </c>
      <c r="R717" s="11">
        <v>-1.8599999999999998E-2</v>
      </c>
      <c r="S717" s="9">
        <v>1.7090750390000003E-3</v>
      </c>
      <c r="T717" s="13">
        <v>-1.9814999999999999E-2</v>
      </c>
      <c r="U717" s="13">
        <v>-2.1517999999999999E-2</v>
      </c>
      <c r="V717">
        <v>79.714299999999994</v>
      </c>
      <c r="W717">
        <v>6.4987701958089507E-3</v>
      </c>
      <c r="X717">
        <v>-9.5709999999999996E-3</v>
      </c>
      <c r="Y717" s="11">
        <f t="shared" si="76"/>
        <v>1.8199999999999994E-2</v>
      </c>
      <c r="Z717">
        <f t="shared" si="78"/>
        <v>7.0000000000000027E-3</v>
      </c>
      <c r="AA717" s="11">
        <f t="shared" si="74"/>
        <v>6.8999999999999895E-3</v>
      </c>
      <c r="AB717">
        <v>69.974166870117187</v>
      </c>
    </row>
    <row r="718" spans="1:28" x14ac:dyDescent="0.25">
      <c r="A718" s="26">
        <v>35431</v>
      </c>
      <c r="B718" s="6">
        <v>786.16</v>
      </c>
      <c r="C718" s="7">
        <v>14.952333333333332</v>
      </c>
      <c r="D718" s="7">
        <f t="shared" si="75"/>
        <v>-3.9622929705877881</v>
      </c>
      <c r="E718" s="7">
        <v>-3.9027823230649159</v>
      </c>
      <c r="F718" s="7">
        <f t="shared" si="79"/>
        <v>-2.99763360845605</v>
      </c>
      <c r="G718" s="7">
        <f t="shared" si="80"/>
        <v>-0.96465936213173809</v>
      </c>
      <c r="H718" s="8">
        <v>39.233333333333334</v>
      </c>
      <c r="I718" s="9">
        <v>0.19624010286048429</v>
      </c>
      <c r="J718" s="7">
        <v>5.0300000000000004E-2</v>
      </c>
      <c r="K718" s="7">
        <v>7.4200000000000002E-2</v>
      </c>
      <c r="L718" s="7">
        <v>8.09E-2</v>
      </c>
      <c r="M718" s="7">
        <v>6.8900000000000003E-2</v>
      </c>
      <c r="N718" s="14">
        <v>2.438013388243435E-2</v>
      </c>
      <c r="O718" s="10">
        <f t="shared" si="77"/>
        <v>4.1916666666666673E-3</v>
      </c>
      <c r="P718" s="12">
        <v>3.1525851197982124E-3</v>
      </c>
      <c r="Q718" s="11">
        <v>-7.9000000000000008E-3</v>
      </c>
      <c r="R718" s="11">
        <v>-2.8E-3</v>
      </c>
      <c r="S718" s="9">
        <v>1.3600872180000001E-3</v>
      </c>
      <c r="T718" s="13">
        <v>6.2779000000000001E-2</v>
      </c>
      <c r="U718" s="13">
        <v>6.1689000000000001E-2</v>
      </c>
      <c r="V718">
        <v>79.827299999999994</v>
      </c>
      <c r="W718">
        <v>1.417562469970878E-3</v>
      </c>
      <c r="X718">
        <v>-1.856E-3</v>
      </c>
      <c r="Y718" s="11">
        <f t="shared" si="76"/>
        <v>1.8599999999999998E-2</v>
      </c>
      <c r="Z718">
        <f t="shared" si="78"/>
        <v>5.1000000000000004E-3</v>
      </c>
      <c r="AA718" s="11">
        <f t="shared" si="74"/>
        <v>6.6999999999999976E-3</v>
      </c>
      <c r="AB718">
        <v>74.968307495117188</v>
      </c>
    </row>
    <row r="719" spans="1:28" x14ac:dyDescent="0.25">
      <c r="A719" s="26">
        <v>35462</v>
      </c>
      <c r="B719" s="6">
        <v>790.82</v>
      </c>
      <c r="C719" s="7">
        <v>15.005666666666666</v>
      </c>
      <c r="D719" s="7">
        <f t="shared" si="75"/>
        <v>-3.9646424742814386</v>
      </c>
      <c r="E719" s="7">
        <v>-3.9587324265142416</v>
      </c>
      <c r="F719" s="7">
        <f t="shared" si="79"/>
        <v>-2.9907960267595675</v>
      </c>
      <c r="G719" s="7">
        <f t="shared" si="80"/>
        <v>-0.97384644752187088</v>
      </c>
      <c r="H719" s="8">
        <v>39.736666666666672</v>
      </c>
      <c r="I719" s="9">
        <v>0.19439541077479064</v>
      </c>
      <c r="J719" s="7">
        <v>5.0099999999999999E-2</v>
      </c>
      <c r="K719" s="7">
        <v>7.3099999999999998E-2</v>
      </c>
      <c r="L719" s="7">
        <v>7.9399999999999998E-2</v>
      </c>
      <c r="M719" s="7">
        <v>6.9400000000000003E-2</v>
      </c>
      <c r="N719" s="14">
        <v>2.2885145726539258E-2</v>
      </c>
      <c r="O719" s="10">
        <f t="shared" si="77"/>
        <v>4.1749999999999999E-3</v>
      </c>
      <c r="P719" s="12">
        <v>3.14267756128217E-3</v>
      </c>
      <c r="Q719" s="11">
        <v>5.0000000000000001E-4</v>
      </c>
      <c r="R719" s="11">
        <v>2.8E-3</v>
      </c>
      <c r="S719" s="9">
        <v>1.4747599569999996E-3</v>
      </c>
      <c r="T719" s="13">
        <v>7.7520000000000002E-3</v>
      </c>
      <c r="U719" s="13">
        <v>5.7999999999999996E-3</v>
      </c>
      <c r="V719">
        <v>80.793000000000006</v>
      </c>
      <c r="W719">
        <v>1.2097365187097803E-2</v>
      </c>
      <c r="X719">
        <v>5.2749999999999997E-4</v>
      </c>
      <c r="Y719" s="11">
        <f t="shared" si="76"/>
        <v>1.9300000000000005E-2</v>
      </c>
      <c r="Z719">
        <f t="shared" si="78"/>
        <v>2.3E-3</v>
      </c>
      <c r="AA719" s="11">
        <f t="shared" si="74"/>
        <v>6.3E-3</v>
      </c>
      <c r="AB719">
        <v>87.697288513183594</v>
      </c>
    </row>
    <row r="720" spans="1:28" x14ac:dyDescent="0.25">
      <c r="A720" s="26">
        <v>35490</v>
      </c>
      <c r="B720" s="6">
        <v>757.12</v>
      </c>
      <c r="C720" s="7">
        <v>15.058999999999999</v>
      </c>
      <c r="D720" s="7">
        <f t="shared" si="75"/>
        <v>-3.917545942245285</v>
      </c>
      <c r="E720" s="7">
        <v>-3.9610945627166858</v>
      </c>
      <c r="F720" s="7">
        <f t="shared" si="79"/>
        <v>-2.9346602355584834</v>
      </c>
      <c r="G720" s="7">
        <f t="shared" si="80"/>
        <v>-0.98288570668680153</v>
      </c>
      <c r="H720" s="8">
        <v>40.24</v>
      </c>
      <c r="I720" s="9">
        <v>0.2147802022701851</v>
      </c>
      <c r="J720" s="7">
        <v>5.1399999999999994E-2</v>
      </c>
      <c r="K720" s="7">
        <v>7.5499999999999998E-2</v>
      </c>
      <c r="L720" s="7">
        <v>8.1799999999999998E-2</v>
      </c>
      <c r="M720" s="7">
        <v>7.2300000000000003E-2</v>
      </c>
      <c r="N720" s="14">
        <v>2.1119838561680676E-2</v>
      </c>
      <c r="O720" s="10">
        <f t="shared" si="77"/>
        <v>4.2833333333333326E-3</v>
      </c>
      <c r="P720" s="12">
        <v>2.5062656641603454E-3</v>
      </c>
      <c r="Q720" s="11">
        <v>-2.52E-2</v>
      </c>
      <c r="R720" s="11">
        <v>-2.2100000000000002E-2</v>
      </c>
      <c r="S720" s="9">
        <v>2.0014839419999998E-3</v>
      </c>
      <c r="T720" s="13">
        <v>-4.1653000000000003E-2</v>
      </c>
      <c r="U720" s="13">
        <v>-4.3310000000000001E-2</v>
      </c>
      <c r="V720">
        <v>81.334000000000003</v>
      </c>
      <c r="W720">
        <v>6.6961246642654286E-3</v>
      </c>
      <c r="X720">
        <v>-3.506E-3</v>
      </c>
      <c r="Y720" s="11">
        <f t="shared" si="76"/>
        <v>2.0900000000000009E-2</v>
      </c>
      <c r="Z720">
        <f t="shared" si="78"/>
        <v>3.0999999999999986E-3</v>
      </c>
      <c r="AA720" s="11">
        <f t="shared" si="74"/>
        <v>6.3E-3</v>
      </c>
      <c r="AB720">
        <v>75.012313842773437</v>
      </c>
    </row>
    <row r="721" spans="1:28" x14ac:dyDescent="0.25">
      <c r="A721" s="26">
        <v>35521</v>
      </c>
      <c r="B721" s="6">
        <v>801.34</v>
      </c>
      <c r="C721" s="7">
        <v>15.093</v>
      </c>
      <c r="D721" s="7">
        <f t="shared" si="75"/>
        <v>-3.9720542662426448</v>
      </c>
      <c r="E721" s="7">
        <v>-3.9152907011726761</v>
      </c>
      <c r="F721" s="7">
        <f t="shared" si="79"/>
        <v>-2.9888591663375332</v>
      </c>
      <c r="G721" s="7">
        <f t="shared" si="80"/>
        <v>-0.98319509990511167</v>
      </c>
      <c r="H721" s="8">
        <v>40.343333333333334</v>
      </c>
      <c r="I721" s="9">
        <v>0.20174104781366001</v>
      </c>
      <c r="J721" s="7">
        <v>5.16E-2</v>
      </c>
      <c r="K721" s="7">
        <v>7.7300000000000008E-2</v>
      </c>
      <c r="L721" s="7">
        <v>8.3400000000000002E-2</v>
      </c>
      <c r="M721" s="7">
        <v>7.0499999999999993E-2</v>
      </c>
      <c r="N721" s="14">
        <v>1.6916108922179082E-2</v>
      </c>
      <c r="O721" s="10">
        <f t="shared" si="77"/>
        <v>4.3E-3</v>
      </c>
      <c r="P721" s="12">
        <v>1.2499999999999734E-3</v>
      </c>
      <c r="Q721" s="11">
        <v>2.5499999999999998E-2</v>
      </c>
      <c r="R721" s="11">
        <v>1.84E-2</v>
      </c>
      <c r="S721" s="9">
        <v>3.0050574210000003E-3</v>
      </c>
      <c r="T721" s="13">
        <v>6.0274000000000001E-2</v>
      </c>
      <c r="U721" s="13">
        <v>5.9015999999999999E-2</v>
      </c>
      <c r="V721">
        <v>81.353099999999998</v>
      </c>
      <c r="W721">
        <v>2.3483414070369789E-4</v>
      </c>
      <c r="X721">
        <v>-1.9109999999999999E-3</v>
      </c>
      <c r="Y721" s="11">
        <f t="shared" si="76"/>
        <v>1.8899999999999993E-2</v>
      </c>
      <c r="Z721">
        <f t="shared" si="78"/>
        <v>-7.0999999999999987E-3</v>
      </c>
      <c r="AA721" s="11">
        <f t="shared" si="74"/>
        <v>6.0999999999999943E-3</v>
      </c>
      <c r="AB721">
        <v>75.454292297363281</v>
      </c>
    </row>
    <row r="722" spans="1:28" x14ac:dyDescent="0.25">
      <c r="A722" s="26">
        <v>35551</v>
      </c>
      <c r="B722" s="6">
        <v>848.28</v>
      </c>
      <c r="C722" s="7">
        <v>15.127000000000002</v>
      </c>
      <c r="D722" s="7">
        <f t="shared" si="75"/>
        <v>-4.0267295433908004</v>
      </c>
      <c r="E722" s="7">
        <v>-3.9698040998398736</v>
      </c>
      <c r="F722" s="7">
        <f t="shared" si="79"/>
        <v>-3.0432265361248207</v>
      </c>
      <c r="G722" s="7">
        <f t="shared" si="80"/>
        <v>-0.98350300726597972</v>
      </c>
      <c r="H722" s="8">
        <v>40.446666666666665</v>
      </c>
      <c r="I722" s="9">
        <v>0.19287858787625403</v>
      </c>
      <c r="J722" s="7">
        <v>5.0499999999999996E-2</v>
      </c>
      <c r="K722" s="7">
        <v>7.5800000000000006E-2</v>
      </c>
      <c r="L722" s="7">
        <v>8.199999999999999E-2</v>
      </c>
      <c r="M722" s="7">
        <v>7.0099999999999996E-2</v>
      </c>
      <c r="N722" s="14">
        <v>1.3265384883052921E-2</v>
      </c>
      <c r="O722" s="10">
        <f t="shared" si="77"/>
        <v>4.208333333333333E-3</v>
      </c>
      <c r="P722" s="12">
        <v>-6.2421972534332237E-4</v>
      </c>
      <c r="Q722" s="11">
        <v>9.7000000000000003E-3</v>
      </c>
      <c r="R722" s="11">
        <v>1.2800000000000001E-2</v>
      </c>
      <c r="S722" s="9">
        <v>2.007420065E-3</v>
      </c>
      <c r="T722" s="13">
        <v>6.1400999999999997E-2</v>
      </c>
      <c r="U722" s="13">
        <v>5.9271999999999998E-2</v>
      </c>
      <c r="V722">
        <v>81.829300000000003</v>
      </c>
      <c r="W722">
        <v>5.8534954414767937E-3</v>
      </c>
      <c r="X722">
        <v>-1.2570000000000001E-3</v>
      </c>
      <c r="Y722" s="11">
        <f t="shared" si="76"/>
        <v>1.9599999999999999E-2</v>
      </c>
      <c r="Z722">
        <f t="shared" si="78"/>
        <v>3.1000000000000003E-3</v>
      </c>
      <c r="AA722" s="11">
        <f t="shared" si="74"/>
        <v>6.1999999999999833E-3</v>
      </c>
      <c r="AB722">
        <v>73.4581298828125</v>
      </c>
    </row>
    <row r="723" spans="1:28" x14ac:dyDescent="0.25">
      <c r="A723" s="26">
        <v>35582</v>
      </c>
      <c r="B723" s="6">
        <v>885.14</v>
      </c>
      <c r="C723" s="7">
        <v>15.161000000000001</v>
      </c>
      <c r="D723" s="7">
        <f t="shared" si="75"/>
        <v>-4.0670194834878313</v>
      </c>
      <c r="E723" s="7">
        <v>-4.0244844288714186</v>
      </c>
      <c r="F723" s="7">
        <f t="shared" si="79"/>
        <v>-3.0832100440258539</v>
      </c>
      <c r="G723" s="7">
        <f t="shared" si="80"/>
        <v>-0.9838094394619773</v>
      </c>
      <c r="H723" s="8">
        <v>40.549999999999997</v>
      </c>
      <c r="I723" s="9">
        <v>0.18428761503037272</v>
      </c>
      <c r="J723" s="7">
        <v>4.9299999999999997E-2</v>
      </c>
      <c r="K723" s="7">
        <v>7.4099999999999999E-2</v>
      </c>
      <c r="L723" s="7">
        <v>8.0199999999999994E-2</v>
      </c>
      <c r="M723" s="7">
        <v>6.88E-2</v>
      </c>
      <c r="N723" s="14">
        <v>1.0847477670236598E-2</v>
      </c>
      <c r="O723" s="10">
        <f t="shared" si="77"/>
        <v>4.1083333333333328E-3</v>
      </c>
      <c r="P723" s="12">
        <v>1.2492192379762734E-3</v>
      </c>
      <c r="Q723" s="11">
        <v>1.95E-2</v>
      </c>
      <c r="R723" s="11">
        <v>1.8700000000000001E-2</v>
      </c>
      <c r="S723" s="9">
        <v>1.9744425399999999E-3</v>
      </c>
      <c r="T723" s="13">
        <v>4.4103000000000003E-2</v>
      </c>
      <c r="U723" s="13">
        <v>4.2762000000000001E-2</v>
      </c>
      <c r="V723">
        <v>82.228499999999997</v>
      </c>
      <c r="W723">
        <v>4.8784481842077754E-3</v>
      </c>
      <c r="X723">
        <v>2.1610000000000002E-3</v>
      </c>
      <c r="Y723" s="11">
        <f t="shared" si="76"/>
        <v>1.9500000000000003E-2</v>
      </c>
      <c r="Z723">
        <f t="shared" si="78"/>
        <v>-7.9999999999999863E-4</v>
      </c>
      <c r="AA723" s="11">
        <f t="shared" si="74"/>
        <v>6.0999999999999943E-3</v>
      </c>
      <c r="AB723">
        <v>78.482978820800781</v>
      </c>
    </row>
    <row r="724" spans="1:28" x14ac:dyDescent="0.25">
      <c r="A724" s="26">
        <v>35612</v>
      </c>
      <c r="B724" s="6">
        <v>954.29</v>
      </c>
      <c r="C724" s="7">
        <v>15.218333333333335</v>
      </c>
      <c r="D724" s="7">
        <f t="shared" si="75"/>
        <v>-4.1384667670830639</v>
      </c>
      <c r="E724" s="7">
        <v>-4.063244983187082</v>
      </c>
      <c r="F724" s="7">
        <f t="shared" si="79"/>
        <v>-3.1576922740855888</v>
      </c>
      <c r="G724" s="7">
        <f t="shared" si="80"/>
        <v>-0.98077449299747477</v>
      </c>
      <c r="H724" s="8">
        <v>40.58</v>
      </c>
      <c r="I724" s="9">
        <v>0.17196494296306417</v>
      </c>
      <c r="J724" s="7">
        <v>5.0499999999999996E-2</v>
      </c>
      <c r="K724" s="7">
        <v>7.1399999999999991E-2</v>
      </c>
      <c r="L724" s="7">
        <v>7.7499999999999999E-2</v>
      </c>
      <c r="M724" s="7">
        <v>6.3700000000000007E-2</v>
      </c>
      <c r="N724" s="14">
        <v>1.1607854297475457E-2</v>
      </c>
      <c r="O724" s="10">
        <f t="shared" si="77"/>
        <v>4.208333333333333E-3</v>
      </c>
      <c r="P724" s="12">
        <v>1.2476606363067688E-3</v>
      </c>
      <c r="Q724" s="11">
        <v>6.2600000000000003E-2</v>
      </c>
      <c r="R724" s="11">
        <v>5.28E-2</v>
      </c>
      <c r="S724" s="9">
        <v>2.0101663389999998E-3</v>
      </c>
      <c r="T724" s="13">
        <v>8.0388000000000001E-2</v>
      </c>
      <c r="U724" s="13">
        <v>7.8977000000000006E-2</v>
      </c>
      <c r="V724">
        <v>82.855699999999999</v>
      </c>
      <c r="W724">
        <v>7.6275257362107057E-3</v>
      </c>
      <c r="X724">
        <v>8.4110000000000001E-3</v>
      </c>
      <c r="Y724" s="11">
        <f t="shared" si="76"/>
        <v>1.320000000000001E-2</v>
      </c>
      <c r="Z724">
        <f t="shared" si="78"/>
        <v>-9.8000000000000032E-3</v>
      </c>
      <c r="AA724" s="11">
        <f t="shared" si="74"/>
        <v>6.1000000000000082E-3</v>
      </c>
      <c r="AB724">
        <v>73.894866943359375</v>
      </c>
    </row>
    <row r="725" spans="1:28" x14ac:dyDescent="0.25">
      <c r="A725" s="26">
        <v>35643</v>
      </c>
      <c r="B725" s="6">
        <v>899.47</v>
      </c>
      <c r="C725" s="7">
        <v>15.27566666666667</v>
      </c>
      <c r="D725" s="7">
        <f t="shared" si="75"/>
        <v>-4.0755445525680187</v>
      </c>
      <c r="E725" s="7">
        <v>-4.1347064600790198</v>
      </c>
      <c r="F725" s="7">
        <f t="shared" si="79"/>
        <v>-3.09779135927405</v>
      </c>
      <c r="G725" s="7">
        <f t="shared" si="80"/>
        <v>-0.97775319329396848</v>
      </c>
      <c r="H725" s="8">
        <v>40.61</v>
      </c>
      <c r="I725" s="9">
        <v>0.18550540381833042</v>
      </c>
      <c r="J725" s="7">
        <v>5.1399999999999994E-2</v>
      </c>
      <c r="K725" s="7">
        <v>7.22E-2</v>
      </c>
      <c r="L725" s="7">
        <v>7.8200000000000006E-2</v>
      </c>
      <c r="M725" s="7">
        <v>6.7199999999999996E-2</v>
      </c>
      <c r="N725" s="14">
        <v>1.2892189066713531E-2</v>
      </c>
      <c r="O725" s="10">
        <f t="shared" si="77"/>
        <v>4.2833333333333326E-3</v>
      </c>
      <c r="P725" s="12">
        <v>1.8691588785046953E-3</v>
      </c>
      <c r="Q725" s="11">
        <v>-3.1699999999999999E-2</v>
      </c>
      <c r="R725" s="11">
        <v>-2.4E-2</v>
      </c>
      <c r="S725" s="9">
        <v>2.4647279310000009E-3</v>
      </c>
      <c r="T725" s="13">
        <v>-5.4969999999999998E-2</v>
      </c>
      <c r="U725" s="13">
        <v>-5.6458000000000001E-2</v>
      </c>
      <c r="V725">
        <v>83.721400000000003</v>
      </c>
      <c r="W725">
        <v>1.0448285392556021E-2</v>
      </c>
      <c r="X725">
        <v>1.315E-2</v>
      </c>
      <c r="Y725" s="11">
        <f t="shared" si="76"/>
        <v>1.5800000000000002E-2</v>
      </c>
      <c r="Z725">
        <f t="shared" si="78"/>
        <v>7.6999999999999985E-3</v>
      </c>
      <c r="AA725" s="11">
        <f t="shared" si="74"/>
        <v>6.0000000000000053E-3</v>
      </c>
      <c r="AB725">
        <v>63.809879302978516</v>
      </c>
    </row>
    <row r="726" spans="1:28" x14ac:dyDescent="0.25">
      <c r="A726" s="26">
        <v>35674</v>
      </c>
      <c r="B726" s="6">
        <v>947.28</v>
      </c>
      <c r="C726" s="7">
        <v>15.333000000000002</v>
      </c>
      <c r="D726" s="7">
        <f t="shared" si="75"/>
        <v>-4.1235873515684487</v>
      </c>
      <c r="E726" s="7">
        <v>-4.0717983325180045</v>
      </c>
      <c r="F726" s="7">
        <f t="shared" si="79"/>
        <v>-3.1488419167524748</v>
      </c>
      <c r="G726" s="7">
        <f t="shared" si="80"/>
        <v>-0.97474543481597398</v>
      </c>
      <c r="H726" s="8">
        <v>40.639999999999993</v>
      </c>
      <c r="I726" s="9">
        <v>0.17796785704812584</v>
      </c>
      <c r="J726" s="7">
        <v>4.9500000000000002E-2</v>
      </c>
      <c r="K726" s="7">
        <v>7.1500000000000008E-2</v>
      </c>
      <c r="L726" s="7">
        <v>7.6999999999999999E-2</v>
      </c>
      <c r="M726" s="7">
        <v>6.4899999999999999E-2</v>
      </c>
      <c r="N726" s="14">
        <v>1.4650638711254049E-2</v>
      </c>
      <c r="O726" s="10">
        <f t="shared" si="77"/>
        <v>4.1250000000000002E-3</v>
      </c>
      <c r="P726" s="12">
        <v>2.4875621890545485E-3</v>
      </c>
      <c r="Q726" s="11">
        <v>3.1600000000000003E-2</v>
      </c>
      <c r="R726" s="11">
        <v>2.2599999999999999E-2</v>
      </c>
      <c r="S726" s="9">
        <v>2.6265123049999993E-3</v>
      </c>
      <c r="T726" s="13">
        <v>5.3886000000000003E-2</v>
      </c>
      <c r="U726" s="13">
        <v>5.2408000000000003E-2</v>
      </c>
      <c r="V726">
        <v>84.465100000000007</v>
      </c>
      <c r="W726">
        <v>8.8830334896454668E-3</v>
      </c>
      <c r="X726">
        <v>1.7659999999999999E-2</v>
      </c>
      <c r="Y726" s="11">
        <f t="shared" si="76"/>
        <v>1.5399999999999997E-2</v>
      </c>
      <c r="Z726">
        <f t="shared" si="78"/>
        <v>-9.0000000000000045E-3</v>
      </c>
      <c r="AA726" s="11">
        <f t="shared" si="74"/>
        <v>5.499999999999991E-3</v>
      </c>
      <c r="AB726">
        <v>61.159561157226563</v>
      </c>
    </row>
    <row r="727" spans="1:28" x14ac:dyDescent="0.25">
      <c r="A727" s="26">
        <v>35704</v>
      </c>
      <c r="B727" s="6">
        <v>914.62</v>
      </c>
      <c r="C727" s="7">
        <v>15.387666666666668</v>
      </c>
      <c r="D727" s="7">
        <f t="shared" si="75"/>
        <v>-4.0849423557135394</v>
      </c>
      <c r="E727" s="7">
        <v>-4.1200283972683236</v>
      </c>
      <c r="F727" s="7">
        <f t="shared" si="79"/>
        <v>-3.1213304215392865</v>
      </c>
      <c r="G727" s="7">
        <f t="shared" si="80"/>
        <v>-0.96361193417425339</v>
      </c>
      <c r="H727" s="8">
        <v>40.333333333333329</v>
      </c>
      <c r="I727" s="9">
        <v>0.19000067732822787</v>
      </c>
      <c r="J727" s="7">
        <v>4.9699999999999994E-2</v>
      </c>
      <c r="K727" s="7">
        <v>7.0000000000000007E-2</v>
      </c>
      <c r="L727" s="7">
        <v>7.5700000000000003E-2</v>
      </c>
      <c r="M727" s="7">
        <v>6.2300000000000001E-2</v>
      </c>
      <c r="N727" s="14">
        <v>1.6280534815399941E-2</v>
      </c>
      <c r="O727" s="10">
        <f t="shared" si="77"/>
        <v>4.1416666666666659E-3</v>
      </c>
      <c r="P727" s="12">
        <v>2.4813895781639062E-3</v>
      </c>
      <c r="Q727" s="11">
        <v>3.4099999999999998E-2</v>
      </c>
      <c r="R727" s="11">
        <v>1.9099999999999999E-2</v>
      </c>
      <c r="S727" s="9">
        <v>9.3637077430000024E-3</v>
      </c>
      <c r="T727" s="13">
        <v>-3.2605000000000002E-2</v>
      </c>
      <c r="U727" s="13">
        <v>-3.3730000000000003E-2</v>
      </c>
      <c r="V727">
        <v>85.191800000000001</v>
      </c>
      <c r="W727">
        <v>8.6035534202883058E-3</v>
      </c>
      <c r="X727">
        <v>2.2380000000000001E-2</v>
      </c>
      <c r="Y727" s="11">
        <f t="shared" si="76"/>
        <v>1.2600000000000007E-2</v>
      </c>
      <c r="Z727">
        <f t="shared" si="78"/>
        <v>-1.4999999999999999E-2</v>
      </c>
      <c r="AA727" s="11">
        <f t="shared" si="74"/>
        <v>5.6999999999999967E-3</v>
      </c>
      <c r="AB727">
        <v>83.652153015136719</v>
      </c>
    </row>
    <row r="728" spans="1:28" x14ac:dyDescent="0.25">
      <c r="A728" s="26">
        <v>35735</v>
      </c>
      <c r="B728" s="6">
        <v>955.4</v>
      </c>
      <c r="C728" s="7">
        <v>15.442333333333334</v>
      </c>
      <c r="D728" s="7">
        <f t="shared" si="75"/>
        <v>-4.1250174451518893</v>
      </c>
      <c r="E728" s="7">
        <v>-4.0813960226639452</v>
      </c>
      <c r="F728" s="7">
        <f t="shared" si="79"/>
        <v>-3.1725842022987649</v>
      </c>
      <c r="G728" s="7">
        <f t="shared" si="80"/>
        <v>-0.95243324285312436</v>
      </c>
      <c r="H728" s="8">
        <v>40.026666666666664</v>
      </c>
      <c r="I728" s="9">
        <v>0.18074629876792264</v>
      </c>
      <c r="J728" s="7">
        <v>5.1399999999999994E-2</v>
      </c>
      <c r="K728" s="7">
        <v>6.8699999999999997E-2</v>
      </c>
      <c r="L728" s="7">
        <v>7.4200000000000002E-2</v>
      </c>
      <c r="M728" s="7">
        <v>6.1400000000000003E-2</v>
      </c>
      <c r="N728" s="14">
        <v>1.5686239551873721E-2</v>
      </c>
      <c r="O728" s="10">
        <f t="shared" si="77"/>
        <v>4.2833333333333326E-3</v>
      </c>
      <c r="P728" s="12">
        <v>-6.1881188118806385E-4</v>
      </c>
      <c r="Q728" s="11">
        <v>1.4800000000000001E-2</v>
      </c>
      <c r="R728" s="11">
        <v>1.01E-2</v>
      </c>
      <c r="S728" s="9">
        <v>2.6621198479999998E-3</v>
      </c>
      <c r="T728" s="13">
        <v>4.6321000000000001E-2</v>
      </c>
      <c r="U728" s="13">
        <v>4.4624999999999998E-2</v>
      </c>
      <c r="V728">
        <v>85.939700000000002</v>
      </c>
      <c r="W728">
        <v>8.7790139426564689E-3</v>
      </c>
      <c r="X728">
        <v>2.1489999999999999E-2</v>
      </c>
      <c r="Y728" s="11">
        <f t="shared" si="76"/>
        <v>1.0000000000000009E-2</v>
      </c>
      <c r="Z728">
        <f t="shared" si="78"/>
        <v>-4.7000000000000011E-3</v>
      </c>
      <c r="AA728" s="11">
        <f t="shared" si="74"/>
        <v>5.5000000000000049E-3</v>
      </c>
      <c r="AB728">
        <v>78.393890380859375</v>
      </c>
    </row>
    <row r="729" spans="1:28" x14ac:dyDescent="0.25">
      <c r="A729" s="26">
        <v>35765</v>
      </c>
      <c r="B729" s="6">
        <v>970.43</v>
      </c>
      <c r="C729" s="7">
        <v>15.497</v>
      </c>
      <c r="D729" s="7">
        <f t="shared" si="75"/>
        <v>-4.1370928154333431</v>
      </c>
      <c r="E729" s="7">
        <v>-4.1214836441506639</v>
      </c>
      <c r="F729" s="7">
        <f t="shared" si="79"/>
        <v>-3.1958844330615692</v>
      </c>
      <c r="G729" s="7">
        <f t="shared" si="80"/>
        <v>-0.94120838237177396</v>
      </c>
      <c r="H729" s="8">
        <v>39.72</v>
      </c>
      <c r="I729" s="9">
        <v>0.17880088420405879</v>
      </c>
      <c r="J729" s="7">
        <v>5.16E-2</v>
      </c>
      <c r="K729" s="7">
        <v>6.7599999999999993E-2</v>
      </c>
      <c r="L729" s="7">
        <v>7.3200000000000001E-2</v>
      </c>
      <c r="M729" s="7">
        <v>6.0199999999999997E-2</v>
      </c>
      <c r="N729" s="14">
        <v>1.5578727645043342E-2</v>
      </c>
      <c r="O729" s="10">
        <f t="shared" si="77"/>
        <v>4.3E-3</v>
      </c>
      <c r="P729" s="12">
        <v>-1.2383900928791824E-3</v>
      </c>
      <c r="Q729" s="11">
        <v>1.84E-2</v>
      </c>
      <c r="R729" s="11">
        <v>1.6299999999999999E-2</v>
      </c>
      <c r="S729" s="9">
        <v>2.2493911219999998E-3</v>
      </c>
      <c r="T729" s="13">
        <v>1.7146999999999999E-2</v>
      </c>
      <c r="U729" s="13">
        <v>1.5699999999999999E-2</v>
      </c>
      <c r="V729">
        <v>86.204700000000003</v>
      </c>
      <c r="W729">
        <v>3.0835574245663012E-3</v>
      </c>
      <c r="X729">
        <v>2.2700000000000001E-2</v>
      </c>
      <c r="Y729" s="11">
        <f t="shared" si="76"/>
        <v>8.5999999999999965E-3</v>
      </c>
      <c r="Z729">
        <f t="shared" si="78"/>
        <v>-2.1000000000000012E-3</v>
      </c>
      <c r="AA729" s="11">
        <f t="shared" si="74"/>
        <v>5.6000000000000077E-3</v>
      </c>
      <c r="AB729">
        <v>88.744483947753906</v>
      </c>
    </row>
    <row r="730" spans="1:28" x14ac:dyDescent="0.25">
      <c r="A730" s="26">
        <v>35796</v>
      </c>
      <c r="B730" s="6">
        <v>980.28</v>
      </c>
      <c r="C730" s="7">
        <v>15.545000000000002</v>
      </c>
      <c r="D730" s="7">
        <f t="shared" si="75"/>
        <v>-4.1440992016310609</v>
      </c>
      <c r="E730" s="7">
        <v>-4.1340002287278237</v>
      </c>
      <c r="F730" s="7">
        <f t="shared" si="79"/>
        <v>-3.2074951220501284</v>
      </c>
      <c r="G730" s="7">
        <f t="shared" si="80"/>
        <v>-0.93660407958093261</v>
      </c>
      <c r="H730" s="8">
        <v>39.659999999999997</v>
      </c>
      <c r="I730" s="9">
        <v>0.17884027344671738</v>
      </c>
      <c r="J730" s="7">
        <v>5.04E-2</v>
      </c>
      <c r="K730" s="7">
        <v>6.6100000000000006E-2</v>
      </c>
      <c r="L730" s="7">
        <v>7.1900000000000006E-2</v>
      </c>
      <c r="M730" s="7">
        <v>5.8900000000000001E-2</v>
      </c>
      <c r="N730" s="14">
        <v>1.3758161155027669E-2</v>
      </c>
      <c r="O730" s="10">
        <f t="shared" si="77"/>
        <v>4.1999999999999997E-3</v>
      </c>
      <c r="P730" s="12">
        <v>1.8598884066955979E-3</v>
      </c>
      <c r="Q730" s="11">
        <v>0.02</v>
      </c>
      <c r="R730" s="11">
        <v>1.37E-2</v>
      </c>
      <c r="S730" s="9">
        <v>2.4688899239999995E-3</v>
      </c>
      <c r="T730" s="13">
        <v>1.1993999999999999E-2</v>
      </c>
      <c r="U730" s="13">
        <v>1.108E-2</v>
      </c>
      <c r="V730">
        <v>86.647400000000005</v>
      </c>
      <c r="W730">
        <v>5.1354508512877145E-3</v>
      </c>
      <c r="X730">
        <v>2.0150000000000001E-2</v>
      </c>
      <c r="Y730" s="11">
        <f t="shared" si="76"/>
        <v>8.5000000000000006E-3</v>
      </c>
      <c r="Z730">
        <f t="shared" si="78"/>
        <v>-6.3E-3</v>
      </c>
      <c r="AA730" s="11">
        <f t="shared" si="74"/>
        <v>5.7999999999999996E-3</v>
      </c>
      <c r="AB730">
        <v>91.040626525878906</v>
      </c>
    </row>
    <row r="731" spans="1:28" x14ac:dyDescent="0.25">
      <c r="A731" s="26">
        <v>35827</v>
      </c>
      <c r="B731" s="6">
        <v>1049.3399999999999</v>
      </c>
      <c r="C731" s="7">
        <v>15.593000000000002</v>
      </c>
      <c r="D731" s="7">
        <f t="shared" si="75"/>
        <v>-4.2090945784864067</v>
      </c>
      <c r="E731" s="7">
        <v>-4.1410161495390296</v>
      </c>
      <c r="F731" s="7">
        <f t="shared" si="79"/>
        <v>-3.2770875558287198</v>
      </c>
      <c r="G731" s="7">
        <f t="shared" si="80"/>
        <v>-0.93200702265768631</v>
      </c>
      <c r="H731" s="8">
        <v>39.6</v>
      </c>
      <c r="I731" s="9">
        <v>0.16546309710866489</v>
      </c>
      <c r="J731" s="7">
        <v>5.0900000000000001E-2</v>
      </c>
      <c r="K731" s="7">
        <v>6.6699999999999995E-2</v>
      </c>
      <c r="L731" s="7">
        <v>7.2499999999999995E-2</v>
      </c>
      <c r="M731" s="7">
        <v>5.9900000000000002E-2</v>
      </c>
      <c r="N731" s="14">
        <v>1.2073518098268591E-2</v>
      </c>
      <c r="O731" s="10">
        <f t="shared" si="77"/>
        <v>4.241666666666667E-3</v>
      </c>
      <c r="P731" s="12">
        <v>1.8564356435644136E-3</v>
      </c>
      <c r="Q731" s="11">
        <v>-7.1999999999999998E-3</v>
      </c>
      <c r="R731" s="11">
        <v>-6.9999999999999999E-4</v>
      </c>
      <c r="S731" s="9">
        <v>1.0533641280000001E-3</v>
      </c>
      <c r="T731" s="13">
        <v>7.1956000000000006E-2</v>
      </c>
      <c r="U731" s="13">
        <v>7.0303000000000004E-2</v>
      </c>
      <c r="V731">
        <v>86.761200000000002</v>
      </c>
      <c r="W731">
        <v>1.3133688950851114E-3</v>
      </c>
      <c r="X731">
        <v>1.702E-2</v>
      </c>
      <c r="Y731" s="11">
        <f t="shared" si="76"/>
        <v>9.0000000000000011E-3</v>
      </c>
      <c r="Z731">
        <f t="shared" si="78"/>
        <v>6.4999999999999997E-3</v>
      </c>
      <c r="AA731" s="11">
        <f t="shared" si="74"/>
        <v>5.7999999999999996E-3</v>
      </c>
      <c r="AB731">
        <v>88.819435119628906</v>
      </c>
    </row>
    <row r="732" spans="1:28" x14ac:dyDescent="0.25">
      <c r="A732" s="26">
        <v>35855</v>
      </c>
      <c r="B732" s="6">
        <v>1101.75</v>
      </c>
      <c r="C732" s="7">
        <v>15.641000000000002</v>
      </c>
      <c r="D732" s="7">
        <f t="shared" si="75"/>
        <v>-4.2547594320299913</v>
      </c>
      <c r="E732" s="7">
        <v>-4.2060210023970503</v>
      </c>
      <c r="F732" s="7">
        <f t="shared" si="79"/>
        <v>-3.3273422859796256</v>
      </c>
      <c r="G732" s="7">
        <f t="shared" si="80"/>
        <v>-0.92741714605036618</v>
      </c>
      <c r="H732" s="8">
        <v>39.54</v>
      </c>
      <c r="I732" s="9">
        <v>0.18114039596566681</v>
      </c>
      <c r="J732" s="7">
        <v>5.0300000000000004E-2</v>
      </c>
      <c r="K732" s="7">
        <v>6.7199999999999996E-2</v>
      </c>
      <c r="L732" s="7">
        <v>7.3200000000000001E-2</v>
      </c>
      <c r="M732" s="7">
        <v>6.0199999999999997E-2</v>
      </c>
      <c r="N732" s="14">
        <v>1.6505112806659516E-2</v>
      </c>
      <c r="O732" s="10">
        <f t="shared" si="77"/>
        <v>4.1916666666666673E-3</v>
      </c>
      <c r="P732" s="12">
        <v>1.8529956763433386E-3</v>
      </c>
      <c r="Q732" s="11">
        <v>2.5000000000000001E-3</v>
      </c>
      <c r="R732" s="11">
        <v>3.8E-3</v>
      </c>
      <c r="S732" s="9">
        <v>1.136787763E-3</v>
      </c>
      <c r="T732" s="13">
        <v>5.1336E-2</v>
      </c>
      <c r="U732" s="13">
        <v>5.0104000000000003E-2</v>
      </c>
      <c r="V732">
        <v>86.819800000000001</v>
      </c>
      <c r="W732">
        <v>6.754171219392819E-4</v>
      </c>
      <c r="X732">
        <v>1.6969999999999999E-2</v>
      </c>
      <c r="Y732" s="11">
        <f t="shared" si="76"/>
        <v>9.8999999999999921E-3</v>
      </c>
      <c r="Z732">
        <f t="shared" si="78"/>
        <v>1.2999999999999999E-3</v>
      </c>
      <c r="AA732" s="11">
        <f t="shared" si="74"/>
        <v>6.0000000000000053E-3</v>
      </c>
      <c r="AB732">
        <v>78.388320922851562</v>
      </c>
    </row>
    <row r="733" spans="1:28" x14ac:dyDescent="0.25">
      <c r="A733" s="26">
        <v>35886</v>
      </c>
      <c r="B733" s="6">
        <v>1111.75</v>
      </c>
      <c r="C733" s="7">
        <v>15.744000000000002</v>
      </c>
      <c r="D733" s="7">
        <f t="shared" si="75"/>
        <v>-4.2572312890809085</v>
      </c>
      <c r="E733" s="7">
        <v>-4.2481957634121983</v>
      </c>
      <c r="F733" s="7">
        <f t="shared" si="79"/>
        <v>-3.3411946545273938</v>
      </c>
      <c r="G733" s="7">
        <f t="shared" si="80"/>
        <v>-0.91603663455351458</v>
      </c>
      <c r="H733" s="8">
        <v>39.35</v>
      </c>
      <c r="I733" s="9">
        <v>0.17587292223931028</v>
      </c>
      <c r="J733" s="7">
        <v>4.9500000000000002E-2</v>
      </c>
      <c r="K733" s="7">
        <v>6.6900000000000001E-2</v>
      </c>
      <c r="L733" s="7">
        <v>7.3300000000000004E-2</v>
      </c>
      <c r="M733" s="7">
        <v>6.0400000000000002E-2</v>
      </c>
      <c r="N733" s="14">
        <v>1.6426218929143414E-2</v>
      </c>
      <c r="O733" s="10">
        <f t="shared" si="77"/>
        <v>4.1250000000000002E-3</v>
      </c>
      <c r="P733" s="12">
        <v>1.8495684340320562E-3</v>
      </c>
      <c r="Q733" s="11">
        <v>2.5999999999999999E-3</v>
      </c>
      <c r="R733" s="11">
        <v>5.3E-3</v>
      </c>
      <c r="S733" s="9">
        <v>1.6147577229999998E-3</v>
      </c>
      <c r="T733" s="13">
        <v>1.1275E-2</v>
      </c>
      <c r="U733" s="13">
        <v>1.0232E-2</v>
      </c>
      <c r="V733">
        <v>87.141099999999994</v>
      </c>
      <c r="W733">
        <v>3.7007687186562709E-3</v>
      </c>
      <c r="X733">
        <v>1.9619999999999999E-2</v>
      </c>
      <c r="Y733" s="11">
        <f t="shared" si="76"/>
        <v>1.09E-2</v>
      </c>
      <c r="Z733">
        <f t="shared" si="78"/>
        <v>2.7000000000000001E-3</v>
      </c>
      <c r="AA733" s="11">
        <f t="shared" si="74"/>
        <v>6.4000000000000029E-3</v>
      </c>
      <c r="AB733">
        <v>73.200141906738281</v>
      </c>
    </row>
    <row r="734" spans="1:28" x14ac:dyDescent="0.25">
      <c r="A734" s="26">
        <v>35916</v>
      </c>
      <c r="B734" s="6">
        <v>1090.82</v>
      </c>
      <c r="C734" s="7">
        <v>15.847000000000001</v>
      </c>
      <c r="D734" s="7">
        <f t="shared" si="75"/>
        <v>-4.2317047780095249</v>
      </c>
      <c r="E734" s="7">
        <v>-4.2507104214301341</v>
      </c>
      <c r="F734" s="7">
        <f t="shared" si="79"/>
        <v>-3.3270291683078868</v>
      </c>
      <c r="G734" s="7">
        <f t="shared" si="80"/>
        <v>-0.90467560970163829</v>
      </c>
      <c r="H734" s="8">
        <v>39.159999999999997</v>
      </c>
      <c r="I734" s="9">
        <v>0.17910220571493346</v>
      </c>
      <c r="J734" s="7">
        <v>0.05</v>
      </c>
      <c r="K734" s="7">
        <v>6.6900000000000001E-2</v>
      </c>
      <c r="L734" s="7">
        <v>7.2999999999999995E-2</v>
      </c>
      <c r="M734" s="7">
        <v>5.9200000000000003E-2</v>
      </c>
      <c r="N734" s="14">
        <v>1.9098068555186594E-2</v>
      </c>
      <c r="O734" s="10">
        <f t="shared" si="77"/>
        <v>4.1666666666666666E-3</v>
      </c>
      <c r="P734" s="12">
        <v>1.8461538461538307E-3</v>
      </c>
      <c r="Q734" s="11">
        <v>1.8200000000000001E-2</v>
      </c>
      <c r="R734" s="11">
        <v>1.67E-2</v>
      </c>
      <c r="S734" s="9">
        <v>9.5882419700000002E-4</v>
      </c>
      <c r="T734" s="13">
        <v>-1.7673999999999999E-2</v>
      </c>
      <c r="U734" s="13">
        <v>-1.9206000000000001E-2</v>
      </c>
      <c r="V734">
        <v>87.6952</v>
      </c>
      <c r="W734">
        <v>6.3586528056222081E-3</v>
      </c>
      <c r="X734">
        <v>9.7090000000000006E-3</v>
      </c>
      <c r="Y734" s="11">
        <f t="shared" si="76"/>
        <v>9.1999999999999998E-3</v>
      </c>
      <c r="Z734">
        <f t="shared" si="78"/>
        <v>-1.5000000000000013E-3</v>
      </c>
      <c r="AA734" s="11">
        <f t="shared" si="74"/>
        <v>6.0999999999999943E-3</v>
      </c>
      <c r="AB734">
        <v>75.855110168457031</v>
      </c>
    </row>
    <row r="735" spans="1:28" x14ac:dyDescent="0.25">
      <c r="A735" s="26">
        <v>35947</v>
      </c>
      <c r="B735" s="6">
        <v>1133.8399999999999</v>
      </c>
      <c r="C735" s="7">
        <v>15.95</v>
      </c>
      <c r="D735" s="7">
        <f t="shared" si="75"/>
        <v>-4.2639065516277963</v>
      </c>
      <c r="E735" s="7">
        <v>-4.2252261567393425</v>
      </c>
      <c r="F735" s="7">
        <f t="shared" si="79"/>
        <v>-3.3705732615080319</v>
      </c>
      <c r="G735" s="7">
        <f t="shared" si="80"/>
        <v>-0.89333329011976426</v>
      </c>
      <c r="H735" s="8">
        <v>38.97</v>
      </c>
      <c r="I735" s="9">
        <v>0.17806060597750975</v>
      </c>
      <c r="J735" s="7">
        <v>4.9800000000000004E-2</v>
      </c>
      <c r="K735" s="7">
        <v>6.5299999999999997E-2</v>
      </c>
      <c r="L735" s="7">
        <v>7.1300000000000002E-2</v>
      </c>
      <c r="M735" s="7">
        <v>5.7599999999999998E-2</v>
      </c>
      <c r="N735" s="14">
        <v>2.4030588186307295E-2</v>
      </c>
      <c r="O735" s="10">
        <f t="shared" si="77"/>
        <v>4.15E-3</v>
      </c>
      <c r="P735" s="12">
        <v>1.2285012285011554E-3</v>
      </c>
      <c r="Q735" s="11">
        <v>2.2800000000000001E-2</v>
      </c>
      <c r="R735" s="11">
        <v>1.15E-2</v>
      </c>
      <c r="S735" s="9">
        <v>2.0973304360000001E-3</v>
      </c>
      <c r="T735" s="13">
        <v>4.0969999999999999E-2</v>
      </c>
      <c r="U735" s="13">
        <v>3.9800000000000002E-2</v>
      </c>
      <c r="V735">
        <v>87.144999999999996</v>
      </c>
      <c r="W735">
        <v>-6.2740035942674601E-3</v>
      </c>
      <c r="X735">
        <v>2.6749999999999999E-3</v>
      </c>
      <c r="Y735" s="11">
        <f t="shared" si="76"/>
        <v>7.7999999999999944E-3</v>
      </c>
      <c r="Z735">
        <f t="shared" si="78"/>
        <v>-1.1300000000000001E-2</v>
      </c>
      <c r="AA735" s="11">
        <f t="shared" si="74"/>
        <v>6.0000000000000053E-3</v>
      </c>
      <c r="AB735">
        <v>76.286346435546875</v>
      </c>
    </row>
    <row r="736" spans="1:28" x14ac:dyDescent="0.25">
      <c r="A736" s="26">
        <v>35977</v>
      </c>
      <c r="B736" s="6">
        <v>1120.67</v>
      </c>
      <c r="C736" s="7">
        <v>16.014333333333333</v>
      </c>
      <c r="D736" s="7">
        <f t="shared" si="75"/>
        <v>-4.2481978451621023</v>
      </c>
      <c r="E736" s="7">
        <v>-4.2598812263047359</v>
      </c>
      <c r="F736" s="7">
        <f t="shared" si="79"/>
        <v>-3.3664455100246715</v>
      </c>
      <c r="G736" s="7">
        <f t="shared" si="80"/>
        <v>-0.88175233513743057</v>
      </c>
      <c r="H736" s="8">
        <v>38.676666666666662</v>
      </c>
      <c r="I736" s="9">
        <v>0.17943810888819886</v>
      </c>
      <c r="J736" s="7">
        <v>4.9599999999999998E-2</v>
      </c>
      <c r="K736" s="7">
        <v>6.5500000000000003E-2</v>
      </c>
      <c r="L736" s="7">
        <v>7.1500000000000008E-2</v>
      </c>
      <c r="M736" s="7">
        <v>5.8400000000000001E-2</v>
      </c>
      <c r="N736" s="14">
        <v>2.5362287251371143E-2</v>
      </c>
      <c r="O736" s="10">
        <f t="shared" si="77"/>
        <v>4.1333333333333335E-3</v>
      </c>
      <c r="P736" s="12">
        <v>1.2269938650306678E-3</v>
      </c>
      <c r="Q736" s="11">
        <v>-4.0000000000000001E-3</v>
      </c>
      <c r="R736" s="11">
        <v>-5.5999999999999999E-3</v>
      </c>
      <c r="S736" s="9">
        <v>2.2281427989999996E-3</v>
      </c>
      <c r="T736" s="13">
        <v>-1.0109E-2</v>
      </c>
      <c r="U736" s="13">
        <v>-1.1112E-2</v>
      </c>
      <c r="V736">
        <v>86.842299999999994</v>
      </c>
      <c r="W736">
        <v>-3.4735211429227325E-3</v>
      </c>
      <c r="X736">
        <v>1.95E-2</v>
      </c>
      <c r="Y736" s="11">
        <f t="shared" si="76"/>
        <v>8.8000000000000023E-3</v>
      </c>
      <c r="Z736">
        <f t="shared" si="78"/>
        <v>-1.5999999999999999E-3</v>
      </c>
      <c r="AA736" s="11">
        <f t="shared" si="74"/>
        <v>6.0000000000000053E-3</v>
      </c>
      <c r="AB736">
        <v>88.177009582519531</v>
      </c>
    </row>
    <row r="737" spans="1:28" x14ac:dyDescent="0.25">
      <c r="A737" s="26">
        <v>36008</v>
      </c>
      <c r="B737" s="6">
        <v>957.28</v>
      </c>
      <c r="C737" s="7">
        <v>16.078666666666667</v>
      </c>
      <c r="D737" s="7">
        <f t="shared" si="75"/>
        <v>-4.0866025880684855</v>
      </c>
      <c r="E737" s="7">
        <v>-4.2441886581427797</v>
      </c>
      <c r="F737" s="7">
        <f t="shared" si="79"/>
        <v>-3.2164725920431372</v>
      </c>
      <c r="G737" s="7">
        <f t="shared" si="80"/>
        <v>-0.87012999602534813</v>
      </c>
      <c r="H737" s="8">
        <v>38.383333333333333</v>
      </c>
      <c r="I737" s="9">
        <v>0.21143209159591356</v>
      </c>
      <c r="J737" s="7">
        <v>4.9000000000000002E-2</v>
      </c>
      <c r="K737" s="7">
        <v>6.5199999999999994E-2</v>
      </c>
      <c r="L737" s="7">
        <v>7.1399999999999991E-2</v>
      </c>
      <c r="M737" s="7">
        <v>5.4699999999999999E-2</v>
      </c>
      <c r="N737" s="14">
        <v>2.8529674095812984E-2</v>
      </c>
      <c r="O737" s="10">
        <f t="shared" si="77"/>
        <v>4.0833333333333338E-3</v>
      </c>
      <c r="P737" s="12">
        <v>1.225490196078427E-3</v>
      </c>
      <c r="Q737" s="11">
        <v>4.65E-2</v>
      </c>
      <c r="R737" s="11">
        <v>8.8999999999999999E-3</v>
      </c>
      <c r="S737" s="9">
        <v>9.3340166300000006E-3</v>
      </c>
      <c r="T737" s="13">
        <v>-0.143124</v>
      </c>
      <c r="U737" s="13">
        <v>-0.14450399999999999</v>
      </c>
      <c r="V737">
        <v>88.624700000000004</v>
      </c>
      <c r="W737">
        <v>2.0524560035835186E-2</v>
      </c>
      <c r="X737">
        <v>1.413E-2</v>
      </c>
      <c r="Y737" s="11">
        <f t="shared" si="76"/>
        <v>5.6999999999999967E-3</v>
      </c>
      <c r="Z737">
        <f t="shared" si="78"/>
        <v>-3.7600000000000001E-2</v>
      </c>
      <c r="AA737" s="11">
        <f t="shared" si="74"/>
        <v>6.1999999999999972E-3</v>
      </c>
      <c r="AB737">
        <v>101.4080810546875</v>
      </c>
    </row>
    <row r="738" spans="1:28" x14ac:dyDescent="0.25">
      <c r="A738" s="26">
        <v>36039</v>
      </c>
      <c r="B738" s="6">
        <v>1017.01</v>
      </c>
      <c r="C738" s="7">
        <v>16.143000000000001</v>
      </c>
      <c r="D738" s="7">
        <f t="shared" si="75"/>
        <v>-4.1431357096665167</v>
      </c>
      <c r="E738" s="7">
        <v>-4.0826094104663291</v>
      </c>
      <c r="F738" s="7">
        <f t="shared" si="79"/>
        <v>-3.2846704483513967</v>
      </c>
      <c r="G738" s="7">
        <f t="shared" si="80"/>
        <v>-0.85846526131512024</v>
      </c>
      <c r="H738" s="8">
        <v>38.089999999999996</v>
      </c>
      <c r="I738" s="9">
        <v>0.20324840423225912</v>
      </c>
      <c r="J738" s="7">
        <v>4.6100000000000002E-2</v>
      </c>
      <c r="K738" s="7">
        <v>6.4000000000000001E-2</v>
      </c>
      <c r="L738" s="7">
        <v>7.0900000000000005E-2</v>
      </c>
      <c r="M738" s="7">
        <v>5.1700000000000003E-2</v>
      </c>
      <c r="N738" s="14">
        <v>2.4092522108810823E-2</v>
      </c>
      <c r="O738" s="10">
        <f t="shared" si="77"/>
        <v>3.8416666666666668E-3</v>
      </c>
      <c r="P738" s="12">
        <v>1.2239902080781739E-3</v>
      </c>
      <c r="Q738" s="11">
        <v>3.95E-2</v>
      </c>
      <c r="R738" s="11">
        <v>4.1300000000000003E-2</v>
      </c>
      <c r="S738" s="9">
        <v>9.9709512739999968E-3</v>
      </c>
      <c r="T738" s="13">
        <v>6.3175999999999996E-2</v>
      </c>
      <c r="U738" s="13">
        <v>6.1612E-2</v>
      </c>
      <c r="V738">
        <v>88.451499999999996</v>
      </c>
      <c r="W738">
        <v>-1.9543084489990763E-3</v>
      </c>
      <c r="X738">
        <v>1.8849999999999999E-2</v>
      </c>
      <c r="Y738" s="11">
        <f t="shared" si="76"/>
        <v>5.6000000000000008E-3</v>
      </c>
      <c r="Z738">
        <f t="shared" si="78"/>
        <v>1.800000000000003E-3</v>
      </c>
      <c r="AA738" s="11">
        <f t="shared" si="74"/>
        <v>6.9000000000000034E-3</v>
      </c>
      <c r="AB738">
        <v>123.96147155761719</v>
      </c>
    </row>
    <row r="739" spans="1:28" x14ac:dyDescent="0.25">
      <c r="A739" s="26">
        <v>36069</v>
      </c>
      <c r="B739" s="6">
        <v>1098.67</v>
      </c>
      <c r="C739" s="7">
        <v>16.160333333333334</v>
      </c>
      <c r="D739" s="7">
        <f t="shared" si="75"/>
        <v>-4.219295956394312</v>
      </c>
      <c r="E739" s="7">
        <v>-4.1420625488989886</v>
      </c>
      <c r="F739" s="7">
        <f t="shared" si="79"/>
        <v>-3.3652348547190827</v>
      </c>
      <c r="G739" s="7">
        <f t="shared" si="80"/>
        <v>-0.85406110167522931</v>
      </c>
      <c r="H739" s="8">
        <v>37.963333333333331</v>
      </c>
      <c r="I739" s="9">
        <v>0.18551907684869381</v>
      </c>
      <c r="J739" s="7">
        <v>3.9599999999999996E-2</v>
      </c>
      <c r="K739" s="7">
        <v>6.3700000000000007E-2</v>
      </c>
      <c r="L739" s="7">
        <v>7.1800000000000003E-2</v>
      </c>
      <c r="M739" s="7">
        <v>5.3999999999999999E-2</v>
      </c>
      <c r="N739" s="14">
        <v>2.0749214739323011E-2</v>
      </c>
      <c r="O739" s="10">
        <f t="shared" si="77"/>
        <v>3.2999999999999995E-3</v>
      </c>
      <c r="P739" s="12">
        <v>2.4449877750611915E-3</v>
      </c>
      <c r="Q739" s="11">
        <v>-2.18E-2</v>
      </c>
      <c r="R739" s="11">
        <v>-1.9E-2</v>
      </c>
      <c r="S739" s="9">
        <v>5.1715952460000001E-3</v>
      </c>
      <c r="T739" s="13">
        <v>8.0111000000000002E-2</v>
      </c>
      <c r="U739" s="13">
        <v>7.9144000000000006E-2</v>
      </c>
      <c r="V739">
        <v>89.167699999999996</v>
      </c>
      <c r="W739">
        <v>8.0970927570476556E-3</v>
      </c>
      <c r="X739">
        <v>1.4919999999999999E-2</v>
      </c>
      <c r="Y739" s="11">
        <f t="shared" si="76"/>
        <v>1.4400000000000003E-2</v>
      </c>
      <c r="Z739">
        <f t="shared" si="78"/>
        <v>2.8000000000000004E-3</v>
      </c>
      <c r="AA739" s="11">
        <f t="shared" si="74"/>
        <v>8.0999999999999961E-3</v>
      </c>
      <c r="AB739">
        <v>109.88134765625</v>
      </c>
    </row>
    <row r="740" spans="1:28" x14ac:dyDescent="0.25">
      <c r="A740" s="26">
        <v>36100</v>
      </c>
      <c r="B740" s="6">
        <v>1163.6300000000001</v>
      </c>
      <c r="C740" s="7">
        <v>16.177666666666667</v>
      </c>
      <c r="D740" s="7">
        <f t="shared" si="75"/>
        <v>-4.2756680180734721</v>
      </c>
      <c r="E740" s="7">
        <v>-4.2182239460663205</v>
      </c>
      <c r="F740" s="7">
        <f t="shared" si="79"/>
        <v>-3.4260210582452464</v>
      </c>
      <c r="G740" s="7">
        <f t="shared" si="80"/>
        <v>-0.84964695982822591</v>
      </c>
      <c r="H740" s="8">
        <v>37.836666666666666</v>
      </c>
      <c r="I740" s="9">
        <v>0.17484684447515783</v>
      </c>
      <c r="J740" s="7">
        <v>4.41E-2</v>
      </c>
      <c r="K740" s="7">
        <v>6.4100000000000004E-2</v>
      </c>
      <c r="L740" s="7">
        <v>7.3399999999999993E-2</v>
      </c>
      <c r="M740" s="7">
        <v>5.3499999999999999E-2</v>
      </c>
      <c r="N740" s="14">
        <v>2.201234213709689E-2</v>
      </c>
      <c r="O740" s="10">
        <f t="shared" si="77"/>
        <v>3.6749999999999999E-3</v>
      </c>
      <c r="P740" s="12">
        <v>0</v>
      </c>
      <c r="Q740" s="11">
        <v>9.7000000000000003E-3</v>
      </c>
      <c r="R740" s="11">
        <v>2.7E-2</v>
      </c>
      <c r="S740" s="9">
        <v>1.9367346799999997E-3</v>
      </c>
      <c r="T740" s="13">
        <v>6.2163999999999997E-2</v>
      </c>
      <c r="U740" s="13">
        <v>6.0685000000000003E-2</v>
      </c>
      <c r="V740">
        <v>89.109800000000007</v>
      </c>
      <c r="W740">
        <v>-6.493382693507784E-4</v>
      </c>
      <c r="X740">
        <v>1.5429999999999999E-2</v>
      </c>
      <c r="Y740" s="11">
        <f t="shared" si="76"/>
        <v>9.3999999999999986E-3</v>
      </c>
      <c r="Z740">
        <f t="shared" si="78"/>
        <v>1.7299999999999999E-2</v>
      </c>
      <c r="AA740" s="11">
        <f t="shared" si="74"/>
        <v>9.2999999999999888E-3</v>
      </c>
      <c r="AB740">
        <v>92.946319580078125</v>
      </c>
    </row>
    <row r="741" spans="1:28" x14ac:dyDescent="0.25">
      <c r="A741" s="26">
        <v>36130</v>
      </c>
      <c r="B741" s="6">
        <v>1229.23</v>
      </c>
      <c r="C741" s="7">
        <v>16.195</v>
      </c>
      <c r="D741" s="7">
        <f t="shared" si="75"/>
        <v>-4.3294406834530124</v>
      </c>
      <c r="E741" s="7">
        <v>-4.274597155721092</v>
      </c>
      <c r="F741" s="7">
        <f t="shared" si="79"/>
        <v>-3.4842179248060394</v>
      </c>
      <c r="G741" s="7">
        <f t="shared" si="80"/>
        <v>-0.84522275864697305</v>
      </c>
      <c r="H741" s="8">
        <v>37.71</v>
      </c>
      <c r="I741" s="9">
        <v>0.17361131536550134</v>
      </c>
      <c r="J741" s="7">
        <v>4.3899999999999995E-2</v>
      </c>
      <c r="K741" s="7">
        <v>6.2199999999999998E-2</v>
      </c>
      <c r="L741" s="7">
        <v>7.2300000000000003E-2</v>
      </c>
      <c r="M741" s="7">
        <v>5.4199999999999998E-2</v>
      </c>
      <c r="N741" s="14">
        <v>2.0063255161543222E-2</v>
      </c>
      <c r="O741" s="10">
        <f t="shared" si="77"/>
        <v>3.6583333333333329E-3</v>
      </c>
      <c r="P741" s="12">
        <v>-6.0975609756097615E-4</v>
      </c>
      <c r="Q741" s="11">
        <v>-3.2000000000000002E-3</v>
      </c>
      <c r="R741" s="11">
        <v>1E-3</v>
      </c>
      <c r="S741" s="9">
        <v>3.2869066919999999E-3</v>
      </c>
      <c r="T741" s="13">
        <v>5.9672999999999997E-2</v>
      </c>
      <c r="U741" s="13">
        <v>5.8453999999999999E-2</v>
      </c>
      <c r="V741">
        <v>89.440700000000007</v>
      </c>
      <c r="W741">
        <v>3.7133962818904289E-3</v>
      </c>
      <c r="X741">
        <v>1.6979999999999999E-2</v>
      </c>
      <c r="Y741" s="11">
        <f t="shared" si="76"/>
        <v>1.0300000000000004E-2</v>
      </c>
      <c r="Z741">
        <f t="shared" si="78"/>
        <v>4.2000000000000006E-3</v>
      </c>
      <c r="AA741" s="11">
        <f t="shared" ref="AA741:AA804" si="81">L741-K741</f>
        <v>1.0100000000000005E-2</v>
      </c>
      <c r="AB741">
        <v>91.406181335449219</v>
      </c>
    </row>
    <row r="742" spans="1:28" x14ac:dyDescent="0.25">
      <c r="A742" s="26">
        <v>36161</v>
      </c>
      <c r="B742" s="6">
        <v>1279.6400000000001</v>
      </c>
      <c r="C742" s="7">
        <v>16.279666666666667</v>
      </c>
      <c r="D742" s="7">
        <f t="shared" si="75"/>
        <v>-4.3644171820111612</v>
      </c>
      <c r="E742" s="7">
        <v>-4.324226350732002</v>
      </c>
      <c r="F742" s="7">
        <f t="shared" si="79"/>
        <v>-3.5185038343313435</v>
      </c>
      <c r="G742" s="7">
        <f t="shared" si="80"/>
        <v>-0.84591334767981774</v>
      </c>
      <c r="H742" s="8">
        <v>37.933333333333337</v>
      </c>
      <c r="I742" s="9">
        <v>0.17032061914447988</v>
      </c>
      <c r="J742" s="7">
        <v>4.3400000000000001E-2</v>
      </c>
      <c r="K742" s="7">
        <v>6.2400000000000004E-2</v>
      </c>
      <c r="L742" s="7">
        <v>7.2900000000000006E-2</v>
      </c>
      <c r="M742" s="7">
        <v>5.3600000000000002E-2</v>
      </c>
      <c r="N742" s="14">
        <v>1.5593994562176717E-2</v>
      </c>
      <c r="O742" s="10">
        <f t="shared" si="77"/>
        <v>3.6166666666666669E-3</v>
      </c>
      <c r="P742" s="12">
        <v>2.4405125076265577E-3</v>
      </c>
      <c r="Q742" s="11">
        <v>1.21E-2</v>
      </c>
      <c r="R742" s="11">
        <v>1.23E-2</v>
      </c>
      <c r="S742" s="9">
        <v>3.3356226079999996E-3</v>
      </c>
      <c r="T742" s="13">
        <v>4.2799999999999998E-2</v>
      </c>
      <c r="U742" s="13">
        <v>4.2000000000000003E-2</v>
      </c>
      <c r="V742">
        <v>89.859399999999994</v>
      </c>
      <c r="W742">
        <v>4.6813139879270504E-3</v>
      </c>
      <c r="X742">
        <v>1.925E-2</v>
      </c>
      <c r="Y742" s="11">
        <f t="shared" si="76"/>
        <v>1.0200000000000001E-2</v>
      </c>
      <c r="Z742">
        <f t="shared" si="78"/>
        <v>2.0000000000000052E-4</v>
      </c>
      <c r="AA742" s="11">
        <f t="shared" si="81"/>
        <v>1.0500000000000002E-2</v>
      </c>
      <c r="AB742">
        <v>98.645042419433594</v>
      </c>
    </row>
    <row r="743" spans="1:28" x14ac:dyDescent="0.25">
      <c r="A743" s="26">
        <v>36192</v>
      </c>
      <c r="B743" s="6">
        <v>1238.33</v>
      </c>
      <c r="C743" s="7">
        <v>16.364333333333335</v>
      </c>
      <c r="D743" s="7">
        <f t="shared" ref="D743:D806" si="82">LN(C743/B743)</f>
        <v>-4.3264148069126929</v>
      </c>
      <c r="E743" s="7">
        <v>-4.3592298975780706</v>
      </c>
      <c r="F743" s="7">
        <f t="shared" si="79"/>
        <v>-3.4798184854278111</v>
      </c>
      <c r="G743" s="7">
        <f t="shared" si="80"/>
        <v>-0.84659632148488151</v>
      </c>
      <c r="H743" s="8">
        <v>38.156666666666666</v>
      </c>
      <c r="I743" s="9">
        <v>0.17127680959595618</v>
      </c>
      <c r="J743" s="7">
        <v>4.4400000000000002E-2</v>
      </c>
      <c r="K743" s="7">
        <v>6.4000000000000001E-2</v>
      </c>
      <c r="L743" s="7">
        <v>7.3899999999999993E-2</v>
      </c>
      <c r="M743" s="7">
        <v>5.8700000000000002E-2</v>
      </c>
      <c r="N743" s="14">
        <v>1.8454372124648816E-2</v>
      </c>
      <c r="O743" s="10">
        <f t="shared" si="77"/>
        <v>3.7000000000000002E-3</v>
      </c>
      <c r="P743" s="12">
        <v>1.2172854534386879E-3</v>
      </c>
      <c r="Q743" s="11">
        <v>-5.1999999999999998E-2</v>
      </c>
      <c r="R743" s="11">
        <v>-4.0099999999999997E-2</v>
      </c>
      <c r="S743" s="9">
        <v>3.4821297539999992E-3</v>
      </c>
      <c r="T743" s="13">
        <v>-3.1934999999999998E-2</v>
      </c>
      <c r="U743" s="13">
        <v>-3.3155999999999998E-2</v>
      </c>
      <c r="V743">
        <v>90.3386</v>
      </c>
      <c r="W743">
        <v>5.3327754247191267E-3</v>
      </c>
      <c r="X743">
        <v>1.7860000000000001E-2</v>
      </c>
      <c r="Y743" s="11">
        <f t="shared" si="76"/>
        <v>1.43E-2</v>
      </c>
      <c r="Z743">
        <f t="shared" si="78"/>
        <v>1.1900000000000001E-2</v>
      </c>
      <c r="AA743" s="11">
        <f t="shared" si="81"/>
        <v>9.8999999999999921E-3</v>
      </c>
      <c r="AB743">
        <v>82.383590698242188</v>
      </c>
    </row>
    <row r="744" spans="1:28" x14ac:dyDescent="0.25">
      <c r="A744" s="26">
        <v>36220</v>
      </c>
      <c r="B744" s="6">
        <v>1286.3699999999999</v>
      </c>
      <c r="C744" s="7">
        <v>16.448999999999998</v>
      </c>
      <c r="D744" s="7">
        <f t="shared" si="82"/>
        <v>-4.3593148921672222</v>
      </c>
      <c r="E744" s="7">
        <v>-4.3212542916000656</v>
      </c>
      <c r="F744" s="7">
        <f t="shared" si="79"/>
        <v>-3.5120430866776893</v>
      </c>
      <c r="G744" s="7">
        <f t="shared" si="80"/>
        <v>-0.84727180548953296</v>
      </c>
      <c r="H744" s="8">
        <v>38.380000000000003</v>
      </c>
      <c r="I744" s="9">
        <v>0.17289717073498748</v>
      </c>
      <c r="J744" s="7">
        <v>4.4400000000000002E-2</v>
      </c>
      <c r="K744" s="7">
        <v>6.6199999999999995E-2</v>
      </c>
      <c r="L744" s="7">
        <v>7.5300000000000006E-2</v>
      </c>
      <c r="M744" s="7">
        <v>5.9200000000000003E-2</v>
      </c>
      <c r="N744" s="14">
        <v>2.0677220365237781E-2</v>
      </c>
      <c r="O744" s="10">
        <f t="shared" si="77"/>
        <v>3.7000000000000002E-3</v>
      </c>
      <c r="P744" s="12">
        <v>3.0395136778116338E-3</v>
      </c>
      <c r="Q744" s="11">
        <v>-8.0000000000000004E-4</v>
      </c>
      <c r="R744" s="11">
        <v>2.0000000000000001E-4</v>
      </c>
      <c r="S744" s="9">
        <v>3.2135533680000003E-3</v>
      </c>
      <c r="T744" s="13">
        <v>3.8979E-2</v>
      </c>
      <c r="U744" s="13">
        <v>3.7774000000000002E-2</v>
      </c>
      <c r="V744">
        <v>90.481899999999996</v>
      </c>
      <c r="W744">
        <v>1.5862543807408618E-3</v>
      </c>
      <c r="X744">
        <v>1.7680000000000001E-2</v>
      </c>
      <c r="Y744" s="11">
        <f t="shared" si="76"/>
        <v>1.4800000000000001E-2</v>
      </c>
      <c r="Z744">
        <f t="shared" si="78"/>
        <v>1E-3</v>
      </c>
      <c r="AA744" s="11">
        <f t="shared" si="81"/>
        <v>9.1000000000000109E-3</v>
      </c>
      <c r="AB744">
        <v>66.000534057617188</v>
      </c>
    </row>
    <row r="745" spans="1:28" x14ac:dyDescent="0.25">
      <c r="A745" s="26">
        <v>36251</v>
      </c>
      <c r="B745" s="6">
        <v>1335.18</v>
      </c>
      <c r="C745" s="7">
        <v>16.448666666666668</v>
      </c>
      <c r="D745" s="7">
        <f t="shared" si="82"/>
        <v>-4.3965769729778019</v>
      </c>
      <c r="E745" s="7">
        <v>-4.3593351570289656</v>
      </c>
      <c r="F745" s="7">
        <f t="shared" si="79"/>
        <v>-3.5266152043577645</v>
      </c>
      <c r="G745" s="7">
        <f t="shared" si="80"/>
        <v>-0.86996176862003771</v>
      </c>
      <c r="H745" s="8">
        <v>39.260000000000005</v>
      </c>
      <c r="I745" s="9">
        <v>0.15682587641256804</v>
      </c>
      <c r="J745" s="7">
        <v>4.2900000000000001E-2</v>
      </c>
      <c r="K745" s="7">
        <v>6.6400000000000001E-2</v>
      </c>
      <c r="L745" s="7">
        <v>7.4800000000000005E-2</v>
      </c>
      <c r="M745" s="7">
        <v>5.9400000000000001E-2</v>
      </c>
      <c r="N745" s="14">
        <v>2.5189138187699193E-2</v>
      </c>
      <c r="O745" s="10">
        <f t="shared" si="77"/>
        <v>3.5750000000000001E-3</v>
      </c>
      <c r="P745" s="12">
        <v>7.2727272727270975E-3</v>
      </c>
      <c r="Q745" s="11">
        <v>2.0999999999999999E-3</v>
      </c>
      <c r="R745" s="11">
        <v>-2.3999999999999998E-3</v>
      </c>
      <c r="S745" s="9">
        <v>2.7266469079999999E-3</v>
      </c>
      <c r="T745" s="13">
        <v>3.7559000000000002E-2</v>
      </c>
      <c r="U745" s="13">
        <v>3.6770999999999998E-2</v>
      </c>
      <c r="V745">
        <v>90.727400000000003</v>
      </c>
      <c r="W745">
        <v>2.7132498322869759E-3</v>
      </c>
      <c r="X745">
        <v>2.1729999999999999E-2</v>
      </c>
      <c r="Y745" s="11">
        <f t="shared" si="76"/>
        <v>1.6500000000000001E-2</v>
      </c>
      <c r="Z745">
        <f t="shared" si="78"/>
        <v>-4.4999999999999997E-3</v>
      </c>
      <c r="AA745" s="11">
        <f t="shared" si="81"/>
        <v>8.4000000000000047E-3</v>
      </c>
      <c r="AB745">
        <v>67.532951354980469</v>
      </c>
    </row>
    <row r="746" spans="1:28" x14ac:dyDescent="0.25">
      <c r="A746" s="26">
        <v>36281</v>
      </c>
      <c r="B746" s="6">
        <v>1301.8399999999999</v>
      </c>
      <c r="C746" s="7">
        <v>16.448333333333334</v>
      </c>
      <c r="D746" s="7">
        <f t="shared" si="82"/>
        <v>-4.371309772396498</v>
      </c>
      <c r="E746" s="7">
        <v>-4.3965972382502185</v>
      </c>
      <c r="F746" s="7">
        <f t="shared" si="79"/>
        <v>-3.4791605839841666</v>
      </c>
      <c r="G746" s="7">
        <f t="shared" si="80"/>
        <v>-0.89214918841233126</v>
      </c>
      <c r="H746" s="8">
        <v>40.14</v>
      </c>
      <c r="I746" s="9">
        <v>0.16023113542046816</v>
      </c>
      <c r="J746" s="7">
        <v>4.4999999999999998E-2</v>
      </c>
      <c r="K746" s="7">
        <v>6.93E-2</v>
      </c>
      <c r="L746" s="7">
        <v>7.7199999999999991E-2</v>
      </c>
      <c r="M746" s="7">
        <v>6.1499999999999999E-2</v>
      </c>
      <c r="N746" s="14">
        <v>2.5905064005839851E-2</v>
      </c>
      <c r="O746" s="10">
        <f t="shared" si="77"/>
        <v>3.7499999999999999E-3</v>
      </c>
      <c r="P746" s="12">
        <v>0</v>
      </c>
      <c r="Q746" s="11">
        <v>-1.8499999999999999E-2</v>
      </c>
      <c r="R746" s="11">
        <v>-1.7600000000000001E-2</v>
      </c>
      <c r="S746" s="9">
        <v>3.0856384460000003E-3</v>
      </c>
      <c r="T746" s="13">
        <v>-2.3158999999999999E-2</v>
      </c>
      <c r="U746" s="13">
        <v>-2.4833000000000001E-2</v>
      </c>
      <c r="V746">
        <v>91.352000000000004</v>
      </c>
      <c r="W746">
        <v>6.8843590800574126E-3</v>
      </c>
      <c r="X746">
        <v>1.7319999999999999E-2</v>
      </c>
      <c r="Y746" s="11">
        <f t="shared" si="76"/>
        <v>1.6500000000000001E-2</v>
      </c>
      <c r="Z746">
        <f t="shared" si="78"/>
        <v>8.9999999999999802E-4</v>
      </c>
      <c r="AA746" s="11">
        <f t="shared" si="81"/>
        <v>7.8999999999999904E-3</v>
      </c>
      <c r="AB746">
        <v>67.088531494140625</v>
      </c>
    </row>
    <row r="747" spans="1:28" x14ac:dyDescent="0.25">
      <c r="A747" s="26">
        <v>36312</v>
      </c>
      <c r="B747" s="6">
        <v>1372.71</v>
      </c>
      <c r="C747" s="7">
        <v>16.448</v>
      </c>
      <c r="D747" s="7">
        <f t="shared" si="82"/>
        <v>-4.4243382778712697</v>
      </c>
      <c r="E747" s="7">
        <v>-4.3713300380796039</v>
      </c>
      <c r="F747" s="7">
        <f t="shared" si="79"/>
        <v>-3.5104824144997897</v>
      </c>
      <c r="G747" s="7">
        <f t="shared" si="80"/>
        <v>-0.91385586337148006</v>
      </c>
      <c r="H747" s="8">
        <v>41.02</v>
      </c>
      <c r="I747" s="9">
        <v>0.15422744676724118</v>
      </c>
      <c r="J747" s="7">
        <v>4.5700000000000005E-2</v>
      </c>
      <c r="K747" s="7">
        <v>7.2300000000000003E-2</v>
      </c>
      <c r="L747" s="7">
        <v>8.0199999999999994E-2</v>
      </c>
      <c r="M747" s="7">
        <v>6.2700000000000006E-2</v>
      </c>
      <c r="N747" s="14">
        <v>1.8875065443533533E-2</v>
      </c>
      <c r="O747" s="10">
        <f t="shared" si="77"/>
        <v>3.8083333333333337E-3</v>
      </c>
      <c r="P747" s="12">
        <v>0</v>
      </c>
      <c r="Q747" s="11">
        <v>-7.7999999999999996E-3</v>
      </c>
      <c r="R747" s="11">
        <v>-1.6E-2</v>
      </c>
      <c r="S747" s="9">
        <v>2.4092474270000002E-3</v>
      </c>
      <c r="T747" s="13">
        <v>5.4431E-2</v>
      </c>
      <c r="U747" s="13">
        <v>5.3398000000000001E-2</v>
      </c>
      <c r="V747">
        <v>91.199399999999997</v>
      </c>
      <c r="W747">
        <v>-1.6704615115159681E-3</v>
      </c>
      <c r="X747">
        <v>2.0979999999999999E-2</v>
      </c>
      <c r="Y747" s="11">
        <f t="shared" si="76"/>
        <v>1.7000000000000001E-2</v>
      </c>
      <c r="Z747">
        <f t="shared" si="78"/>
        <v>-8.2000000000000007E-3</v>
      </c>
      <c r="AA747" s="11">
        <f t="shared" si="81"/>
        <v>7.8999999999999904E-3</v>
      </c>
      <c r="AB747">
        <v>73.011116027832031</v>
      </c>
    </row>
    <row r="748" spans="1:28" x14ac:dyDescent="0.25">
      <c r="A748" s="26">
        <v>36342</v>
      </c>
      <c r="B748" s="6">
        <v>1328.72</v>
      </c>
      <c r="C748" s="7">
        <v>16.512333333333334</v>
      </c>
      <c r="D748" s="7">
        <f t="shared" si="82"/>
        <v>-4.387863775356851</v>
      </c>
      <c r="E748" s="7">
        <v>-4.4204345907101326</v>
      </c>
      <c r="F748" s="7">
        <f t="shared" si="79"/>
        <v>-3.4543017335073749</v>
      </c>
      <c r="G748" s="7">
        <f t="shared" si="80"/>
        <v>-0.93356204184947622</v>
      </c>
      <c r="H748" s="8">
        <v>42</v>
      </c>
      <c r="I748" s="9">
        <v>0.15879647268893993</v>
      </c>
      <c r="J748" s="7">
        <v>4.5499999999999999E-2</v>
      </c>
      <c r="K748" s="7">
        <v>7.1900000000000006E-2</v>
      </c>
      <c r="L748" s="7">
        <v>7.9500000000000001E-2</v>
      </c>
      <c r="M748" s="7">
        <v>6.3899999999999998E-2</v>
      </c>
      <c r="N748" s="14">
        <v>1.9374153369093487E-2</v>
      </c>
      <c r="O748" s="10">
        <f t="shared" si="77"/>
        <v>3.7916666666666667E-3</v>
      </c>
      <c r="P748" s="12">
        <v>3.0084235860408093E-3</v>
      </c>
      <c r="Q748" s="11">
        <v>-7.7000000000000002E-3</v>
      </c>
      <c r="R748" s="11">
        <v>-1.1299999999999999E-2</v>
      </c>
      <c r="S748" s="9">
        <v>1.611182443E-3</v>
      </c>
      <c r="T748" s="13">
        <v>-3.022E-2</v>
      </c>
      <c r="U748" s="13">
        <v>-3.1084000000000001E-2</v>
      </c>
      <c r="V748">
        <v>91.776600000000002</v>
      </c>
      <c r="W748">
        <v>6.3289890065066747E-3</v>
      </c>
      <c r="X748">
        <v>2.2610000000000002E-2</v>
      </c>
      <c r="Y748" s="11">
        <f t="shared" si="76"/>
        <v>1.84E-2</v>
      </c>
      <c r="Z748">
        <f t="shared" si="78"/>
        <v>-3.599999999999999E-3</v>
      </c>
      <c r="AA748" s="11">
        <f t="shared" si="81"/>
        <v>7.5999999999999956E-3</v>
      </c>
      <c r="AB748">
        <v>79.813117980957031</v>
      </c>
    </row>
    <row r="749" spans="1:28" x14ac:dyDescent="0.25">
      <c r="A749" s="26">
        <v>36373</v>
      </c>
      <c r="B749" s="6">
        <v>1320.41</v>
      </c>
      <c r="C749" s="7">
        <v>16.576666666666668</v>
      </c>
      <c r="D749" s="7">
        <f t="shared" si="82"/>
        <v>-4.3777014893544095</v>
      </c>
      <c r="E749" s="7">
        <v>-4.3839752677322057</v>
      </c>
      <c r="F749" s="7">
        <f t="shared" si="79"/>
        <v>-3.4249626821985824</v>
      </c>
      <c r="G749" s="7">
        <f t="shared" si="80"/>
        <v>-0.95273880715582693</v>
      </c>
      <c r="H749" s="8">
        <v>42.980000000000004</v>
      </c>
      <c r="I749" s="9">
        <v>0.15624302689310163</v>
      </c>
      <c r="J749" s="7">
        <v>4.7199999999999999E-2</v>
      </c>
      <c r="K749" s="7">
        <v>7.400000000000001E-2</v>
      </c>
      <c r="L749" s="7">
        <v>8.1500000000000003E-2</v>
      </c>
      <c r="M749" s="7">
        <v>6.4899999999999999E-2</v>
      </c>
      <c r="N749" s="14">
        <v>1.8889541207999534E-2</v>
      </c>
      <c r="O749" s="10">
        <f t="shared" si="77"/>
        <v>3.933333333333333E-3</v>
      </c>
      <c r="P749" s="12">
        <v>2.3995200959807672E-3</v>
      </c>
      <c r="Q749" s="11">
        <v>-5.3E-3</v>
      </c>
      <c r="R749" s="11">
        <v>-2.5999999999999999E-3</v>
      </c>
      <c r="S749" s="9">
        <v>2.7298771510000002E-3</v>
      </c>
      <c r="T749" s="13">
        <v>-4.9890000000000004E-3</v>
      </c>
      <c r="U749" s="13">
        <v>-6.2509999999999996E-3</v>
      </c>
      <c r="V749">
        <v>92.162899999999993</v>
      </c>
      <c r="W749">
        <v>4.2091339186676275E-3</v>
      </c>
      <c r="X749">
        <v>1.5890000000000001E-2</v>
      </c>
      <c r="Y749" s="11">
        <f t="shared" si="76"/>
        <v>1.77E-2</v>
      </c>
      <c r="Z749">
        <f t="shared" si="78"/>
        <v>2.7000000000000001E-3</v>
      </c>
      <c r="AA749" s="11">
        <f t="shared" si="81"/>
        <v>7.4999999999999928E-3</v>
      </c>
      <c r="AB749">
        <v>69.553176879882813</v>
      </c>
    </row>
    <row r="750" spans="1:28" x14ac:dyDescent="0.25">
      <c r="A750" s="26">
        <v>36404</v>
      </c>
      <c r="B750" s="6">
        <v>1282.71</v>
      </c>
      <c r="C750" s="7">
        <v>16.641000000000002</v>
      </c>
      <c r="D750" s="7">
        <f t="shared" si="82"/>
        <v>-4.3448607765894049</v>
      </c>
      <c r="E750" s="7">
        <v>-4.3738280436717396</v>
      </c>
      <c r="F750" s="7">
        <f t="shared" si="79"/>
        <v>-3.3734501767951914</v>
      </c>
      <c r="G750" s="7">
        <f t="shared" si="80"/>
        <v>-0.97141059979421329</v>
      </c>
      <c r="H750" s="8">
        <v>43.96</v>
      </c>
      <c r="I750" s="9">
        <v>0.16368449822911238</v>
      </c>
      <c r="J750" s="7">
        <v>4.6799999999999994E-2</v>
      </c>
      <c r="K750" s="7">
        <v>7.3899999999999993E-2</v>
      </c>
      <c r="L750" s="7">
        <v>8.199999999999999E-2</v>
      </c>
      <c r="M750" s="7">
        <v>6.4600000000000005E-2</v>
      </c>
      <c r="N750" s="14">
        <v>2.0390680748910719E-2</v>
      </c>
      <c r="O750" s="10">
        <f t="shared" si="77"/>
        <v>3.8999999999999994E-3</v>
      </c>
      <c r="P750" s="12">
        <v>4.7875523638540862E-3</v>
      </c>
      <c r="Q750" s="11">
        <v>8.3999999999999995E-3</v>
      </c>
      <c r="R750" s="11">
        <v>9.2999999999999992E-3</v>
      </c>
      <c r="S750" s="9">
        <v>2.7049454299999998E-3</v>
      </c>
      <c r="T750" s="13">
        <v>-2.8079E-2</v>
      </c>
      <c r="U750" s="13">
        <v>-2.9256999999999998E-2</v>
      </c>
      <c r="V750">
        <v>91.774000000000001</v>
      </c>
      <c r="W750">
        <v>-4.2197022880138589E-3</v>
      </c>
      <c r="X750">
        <v>2.673E-2</v>
      </c>
      <c r="Y750" s="11">
        <f t="shared" si="76"/>
        <v>1.780000000000001E-2</v>
      </c>
      <c r="Z750">
        <f t="shared" si="78"/>
        <v>8.9999999999999976E-4</v>
      </c>
      <c r="AA750" s="11">
        <f t="shared" si="81"/>
        <v>8.0999999999999961E-3</v>
      </c>
      <c r="AB750">
        <v>69.816230773925781</v>
      </c>
    </row>
    <row r="751" spans="1:28" x14ac:dyDescent="0.25">
      <c r="A751" s="26">
        <v>36434</v>
      </c>
      <c r="B751" s="6">
        <v>1362.93</v>
      </c>
      <c r="C751" s="7">
        <v>16.658000000000001</v>
      </c>
      <c r="D751" s="7">
        <f t="shared" si="82"/>
        <v>-4.4045014915644796</v>
      </c>
      <c r="E751" s="7">
        <v>-4.3438397248174629</v>
      </c>
      <c r="F751" s="7">
        <f t="shared" si="79"/>
        <v>-3.4026879301735113</v>
      </c>
      <c r="G751" s="7">
        <f t="shared" si="80"/>
        <v>-1.0018135613909678</v>
      </c>
      <c r="H751" s="8">
        <v>45.363333333333337</v>
      </c>
      <c r="I751" s="9">
        <v>0.15769066072892163</v>
      </c>
      <c r="J751" s="7">
        <v>4.8600000000000004E-2</v>
      </c>
      <c r="K751" s="7">
        <v>7.5499999999999998E-2</v>
      </c>
      <c r="L751" s="7">
        <v>8.3800000000000013E-2</v>
      </c>
      <c r="M751" s="7">
        <v>6.5100000000000005E-2</v>
      </c>
      <c r="N751" s="14">
        <v>2.0456471788007802E-2</v>
      </c>
      <c r="O751" s="10">
        <f t="shared" si="77"/>
        <v>4.0500000000000006E-3</v>
      </c>
      <c r="P751" s="12">
        <v>1.7867778439546456E-3</v>
      </c>
      <c r="Q751" s="11">
        <v>-1.1999999999999999E-3</v>
      </c>
      <c r="R751" s="11">
        <v>4.7000000000000002E-3</v>
      </c>
      <c r="S751" s="9">
        <v>4.8759339460000004E-3</v>
      </c>
      <c r="T751" s="13">
        <v>6.4238000000000003E-2</v>
      </c>
      <c r="U751" s="13">
        <v>6.3511999999999999E-2</v>
      </c>
      <c r="V751">
        <v>92.997900000000001</v>
      </c>
      <c r="W751">
        <v>1.3336021095299327E-2</v>
      </c>
      <c r="X751">
        <v>2.911E-2</v>
      </c>
      <c r="Y751" s="11">
        <f t="shared" si="76"/>
        <v>1.6500000000000001E-2</v>
      </c>
      <c r="Z751">
        <f t="shared" si="78"/>
        <v>5.8999999999999999E-3</v>
      </c>
      <c r="AA751" s="11">
        <f t="shared" si="81"/>
        <v>8.3000000000000157E-3</v>
      </c>
      <c r="AB751">
        <v>62.7115478515625</v>
      </c>
    </row>
    <row r="752" spans="1:28" x14ac:dyDescent="0.25">
      <c r="A752" s="26">
        <v>36465</v>
      </c>
      <c r="B752" s="6">
        <v>1388.91</v>
      </c>
      <c r="C752" s="7">
        <v>16.675000000000001</v>
      </c>
      <c r="D752" s="7">
        <f t="shared" si="82"/>
        <v>-4.4223639540369666</v>
      </c>
      <c r="E752" s="7">
        <v>-4.4034814812759402</v>
      </c>
      <c r="F752" s="7">
        <f t="shared" si="79"/>
        <v>-3.3911038473983486</v>
      </c>
      <c r="G752" s="7">
        <f t="shared" si="80"/>
        <v>-1.0312601066386182</v>
      </c>
      <c r="H752" s="8">
        <v>46.766666666666673</v>
      </c>
      <c r="I752" s="9">
        <v>0.15554596711910032</v>
      </c>
      <c r="J752" s="7">
        <v>5.0700000000000002E-2</v>
      </c>
      <c r="K752" s="7">
        <v>7.3599999999999999E-2</v>
      </c>
      <c r="L752" s="7">
        <v>8.1500000000000003E-2</v>
      </c>
      <c r="M752" s="7">
        <v>6.6199999999999995E-2</v>
      </c>
      <c r="N752" s="14">
        <v>1.8290636057584776E-2</v>
      </c>
      <c r="O752" s="10">
        <f t="shared" si="77"/>
        <v>4.2250000000000005E-3</v>
      </c>
      <c r="P752" s="12">
        <v>5.9453032104661574E-4</v>
      </c>
      <c r="Q752" s="11">
        <v>-6.1000000000000004E-3</v>
      </c>
      <c r="R752" s="11">
        <v>-2.3999999999999998E-3</v>
      </c>
      <c r="S752" s="9">
        <v>1.3542580570000001E-3</v>
      </c>
      <c r="T752" s="13">
        <v>2.0822E-2</v>
      </c>
      <c r="U752" s="13">
        <v>1.9546999999999998E-2</v>
      </c>
      <c r="V752">
        <v>93.437100000000001</v>
      </c>
      <c r="W752">
        <v>4.7226872864871098E-3</v>
      </c>
      <c r="X752">
        <v>3.456E-2</v>
      </c>
      <c r="Y752" s="11">
        <f t="shared" si="76"/>
        <v>1.5499999999999993E-2</v>
      </c>
      <c r="Z752">
        <f t="shared" si="78"/>
        <v>3.7000000000000006E-3</v>
      </c>
      <c r="AA752" s="11">
        <f t="shared" si="81"/>
        <v>7.9000000000000042E-3</v>
      </c>
      <c r="AB752">
        <v>82.063827514648438</v>
      </c>
    </row>
    <row r="753" spans="1:28" x14ac:dyDescent="0.25">
      <c r="A753" s="26">
        <v>36495</v>
      </c>
      <c r="B753" s="6">
        <v>1469.25</v>
      </c>
      <c r="C753" s="7">
        <v>16.692</v>
      </c>
      <c r="D753" s="7">
        <f t="shared" si="82"/>
        <v>-4.4775777827634533</v>
      </c>
      <c r="E753" s="7">
        <v>-4.4213449831093481</v>
      </c>
      <c r="F753" s="7">
        <f t="shared" si="79"/>
        <v>-3.4177709248506303</v>
      </c>
      <c r="G753" s="7">
        <f t="shared" si="80"/>
        <v>-1.0598068579128233</v>
      </c>
      <c r="H753" s="8">
        <v>48.17</v>
      </c>
      <c r="I753" s="9">
        <v>0.14716725943496201</v>
      </c>
      <c r="J753" s="7">
        <v>5.2000000000000005E-2</v>
      </c>
      <c r="K753" s="7">
        <v>7.5499999999999998E-2</v>
      </c>
      <c r="L753" s="7">
        <v>8.1900000000000001E-2</v>
      </c>
      <c r="M753" s="7">
        <v>6.8199999999999997E-2</v>
      </c>
      <c r="N753" s="14">
        <v>1.7900176683610106E-2</v>
      </c>
      <c r="O753" s="10">
        <f t="shared" si="77"/>
        <v>4.333333333333334E-3</v>
      </c>
      <c r="P753" s="12">
        <v>0</v>
      </c>
      <c r="Q753" s="11">
        <v>-1.55E-2</v>
      </c>
      <c r="R753" s="11">
        <v>-1.0200000000000001E-2</v>
      </c>
      <c r="S753" s="9">
        <v>1.148771651E-3</v>
      </c>
      <c r="T753" s="13">
        <v>6.2578999999999996E-2</v>
      </c>
      <c r="U753" s="13">
        <v>6.1549E-2</v>
      </c>
      <c r="V753">
        <v>94.159300000000002</v>
      </c>
      <c r="W753">
        <v>7.7292638577181961E-3</v>
      </c>
      <c r="X753">
        <v>3.2570000000000002E-2</v>
      </c>
      <c r="Y753" s="11">
        <f t="shared" si="76"/>
        <v>1.6199999999999992E-2</v>
      </c>
      <c r="Z753">
        <f t="shared" si="78"/>
        <v>5.2999999999999992E-3</v>
      </c>
      <c r="AA753" s="11">
        <f t="shared" si="81"/>
        <v>6.4000000000000029E-3</v>
      </c>
      <c r="AB753">
        <v>83.809471130371094</v>
      </c>
    </row>
    <row r="754" spans="1:28" x14ac:dyDescent="0.25">
      <c r="A754" s="26">
        <v>36526</v>
      </c>
      <c r="B754" s="6">
        <v>1394.46</v>
      </c>
      <c r="C754" s="7">
        <v>16.715333333333334</v>
      </c>
      <c r="D754" s="7">
        <f t="shared" si="82"/>
        <v>-4.4239360606990425</v>
      </c>
      <c r="E754" s="7">
        <v>-4.4761808836518266</v>
      </c>
      <c r="F754" s="7">
        <f t="shared" si="79"/>
        <v>-3.3464713787066338</v>
      </c>
      <c r="G754" s="7">
        <f t="shared" si="80"/>
        <v>-1.0774646819924087</v>
      </c>
      <c r="H754" s="8">
        <v>49.096666666666664</v>
      </c>
      <c r="I754" s="9">
        <v>0.15465416004384142</v>
      </c>
      <c r="J754" s="7">
        <v>5.3200000000000004E-2</v>
      </c>
      <c r="K754" s="7">
        <v>7.7800000000000008E-2</v>
      </c>
      <c r="L754" s="7">
        <v>8.3299999999999999E-2</v>
      </c>
      <c r="M754" s="7">
        <v>6.6600000000000006E-2</v>
      </c>
      <c r="N754" s="14">
        <v>2.5371588794778379E-2</v>
      </c>
      <c r="O754" s="10">
        <f t="shared" si="77"/>
        <v>4.4333333333333334E-3</v>
      </c>
      <c r="P754" s="12">
        <v>2.9708853238266109E-3</v>
      </c>
      <c r="Q754" s="11">
        <v>2.2800000000000001E-2</v>
      </c>
      <c r="R754" s="11">
        <v>-2.0999999999999999E-3</v>
      </c>
      <c r="S754" s="9">
        <v>5.2063539959999999E-3</v>
      </c>
      <c r="T754" s="13">
        <v>-4.9605999999999997E-2</v>
      </c>
      <c r="U754" s="13">
        <v>-5.0272999999999998E-2</v>
      </c>
      <c r="V754">
        <v>94.175799999999995</v>
      </c>
      <c r="W754">
        <v>1.7523494758344126E-4</v>
      </c>
      <c r="X754">
        <v>3.3450000000000001E-2</v>
      </c>
      <c r="Y754" s="11">
        <f t="shared" ref="Y754:Y817" si="83">M754-J754</f>
        <v>1.3400000000000002E-2</v>
      </c>
      <c r="Z754">
        <f t="shared" si="78"/>
        <v>-2.4900000000000002E-2</v>
      </c>
      <c r="AA754" s="11">
        <f t="shared" si="81"/>
        <v>5.499999999999991E-3</v>
      </c>
      <c r="AB754">
        <v>89.2015380859375</v>
      </c>
    </row>
    <row r="755" spans="1:28" x14ac:dyDescent="0.25">
      <c r="A755" s="26">
        <v>36557</v>
      </c>
      <c r="B755" s="6">
        <v>1366.42</v>
      </c>
      <c r="C755" s="7">
        <v>16.738666666666667</v>
      </c>
      <c r="D755" s="7">
        <f t="shared" si="82"/>
        <v>-4.4022280475824065</v>
      </c>
      <c r="E755" s="7">
        <v>-4.4225411101928547</v>
      </c>
      <c r="F755" s="7">
        <f t="shared" si="79"/>
        <v>-3.3074598966897391</v>
      </c>
      <c r="G755" s="7">
        <f t="shared" si="80"/>
        <v>-1.0947681508926674</v>
      </c>
      <c r="H755" s="8">
        <v>50.023333333333326</v>
      </c>
      <c r="I755" s="9">
        <v>0.1670564326414902</v>
      </c>
      <c r="J755" s="7">
        <v>5.5500000000000001E-2</v>
      </c>
      <c r="K755" s="7">
        <v>7.6799999999999993E-2</v>
      </c>
      <c r="L755" s="7">
        <v>8.2899999999999988E-2</v>
      </c>
      <c r="M755" s="7">
        <v>6.4600000000000005E-2</v>
      </c>
      <c r="N755" s="14">
        <v>2.743187369890436E-2</v>
      </c>
      <c r="O755" s="10">
        <f t="shared" si="77"/>
        <v>4.6249999999999998E-3</v>
      </c>
      <c r="P755" s="12">
        <v>5.924170616113722E-3</v>
      </c>
      <c r="Q755" s="11">
        <v>2.64E-2</v>
      </c>
      <c r="R755" s="11">
        <v>9.1999999999999998E-3</v>
      </c>
      <c r="S755" s="9">
        <v>3.0004219760000005E-3</v>
      </c>
      <c r="T755" s="13">
        <v>-1.7458999999999999E-2</v>
      </c>
      <c r="U755" s="13">
        <v>-1.8667E-2</v>
      </c>
      <c r="V755">
        <v>94.455699999999993</v>
      </c>
      <c r="W755">
        <v>2.9721011130247666E-3</v>
      </c>
      <c r="X755">
        <v>3.5049999999999998E-2</v>
      </c>
      <c r="Y755" s="11">
        <f t="shared" si="83"/>
        <v>9.1000000000000039E-3</v>
      </c>
      <c r="Z755">
        <f t="shared" si="78"/>
        <v>-1.72E-2</v>
      </c>
      <c r="AA755" s="11">
        <f t="shared" si="81"/>
        <v>6.0999999999999943E-3</v>
      </c>
      <c r="AB755">
        <v>77.601394653320313</v>
      </c>
    </row>
    <row r="756" spans="1:28" x14ac:dyDescent="0.25">
      <c r="A756" s="26">
        <v>36586</v>
      </c>
      <c r="B756" s="6">
        <v>1498.58</v>
      </c>
      <c r="C756" s="7">
        <v>16.762</v>
      </c>
      <c r="D756" s="7">
        <f t="shared" si="82"/>
        <v>-4.4931588523750365</v>
      </c>
      <c r="E756" s="7">
        <v>-4.4008350402528134</v>
      </c>
      <c r="F756" s="7">
        <f t="shared" si="79"/>
        <v>-3.3814285123830174</v>
      </c>
      <c r="G756" s="7">
        <f t="shared" si="80"/>
        <v>-1.1117303399920193</v>
      </c>
      <c r="H756" s="8">
        <v>50.949999999999996</v>
      </c>
      <c r="I756" s="9">
        <v>0.14997356178980206</v>
      </c>
      <c r="J756" s="7">
        <v>5.6900000000000006E-2</v>
      </c>
      <c r="K756" s="7">
        <v>7.6799999999999993E-2</v>
      </c>
      <c r="L756" s="7">
        <v>8.3699999999999997E-2</v>
      </c>
      <c r="M756" s="7">
        <v>6.1800000000000001E-2</v>
      </c>
      <c r="N756" s="14">
        <v>1.830142574008117E-2</v>
      </c>
      <c r="O756" s="10">
        <f t="shared" ref="O756:O819" si="84">J756/12</f>
        <v>4.7416666666666675E-3</v>
      </c>
      <c r="P756" s="12">
        <v>8.2449941107183289E-3</v>
      </c>
      <c r="Q756" s="11">
        <v>3.6700000000000003E-2</v>
      </c>
      <c r="R756" s="11">
        <v>1.6899999999999998E-2</v>
      </c>
      <c r="S756" s="9">
        <v>6.6783401490000012E-3</v>
      </c>
      <c r="T756" s="13">
        <v>9.8491999999999996E-2</v>
      </c>
      <c r="U756" s="13">
        <v>9.7434000000000007E-2</v>
      </c>
      <c r="V756">
        <v>94.798000000000002</v>
      </c>
      <c r="W756">
        <v>3.6239210550555313E-3</v>
      </c>
      <c r="X756">
        <v>4.0300000000000002E-2</v>
      </c>
      <c r="Y756" s="11">
        <f t="shared" si="83"/>
        <v>4.8999999999999946E-3</v>
      </c>
      <c r="Z756">
        <f t="shared" si="78"/>
        <v>-1.9800000000000005E-2</v>
      </c>
      <c r="AA756" s="11">
        <f t="shared" si="81"/>
        <v>6.9000000000000034E-3</v>
      </c>
      <c r="AB756">
        <v>77.548309326171875</v>
      </c>
    </row>
    <row r="757" spans="1:28" x14ac:dyDescent="0.25">
      <c r="A757" s="26">
        <v>36617</v>
      </c>
      <c r="B757" s="6">
        <v>1452.43</v>
      </c>
      <c r="C757" s="7">
        <v>16.742666666666668</v>
      </c>
      <c r="D757" s="7">
        <f t="shared" si="82"/>
        <v>-4.4630329433350653</v>
      </c>
      <c r="E757" s="7">
        <v>-4.4943129205931429</v>
      </c>
      <c r="F757" s="7">
        <f t="shared" si="79"/>
        <v>-3.3438224958328751</v>
      </c>
      <c r="G757" s="7">
        <f t="shared" si="80"/>
        <v>-1.11921044750219</v>
      </c>
      <c r="H757" s="8">
        <v>51.273333333333326</v>
      </c>
      <c r="I757" s="9">
        <v>0.15260041819792453</v>
      </c>
      <c r="J757" s="7">
        <v>5.6600000000000004E-2</v>
      </c>
      <c r="K757" s="7">
        <v>7.6399999999999996E-2</v>
      </c>
      <c r="L757" s="7">
        <v>8.4000000000000005E-2</v>
      </c>
      <c r="M757" s="7">
        <v>6.3E-2</v>
      </c>
      <c r="N757" s="14">
        <v>1.1961410877025807E-2</v>
      </c>
      <c r="O757" s="10">
        <f t="shared" si="84"/>
        <v>4.7166666666666668E-3</v>
      </c>
      <c r="P757" s="12">
        <v>5.8411214953291157E-4</v>
      </c>
      <c r="Q757" s="11">
        <v>-7.6E-3</v>
      </c>
      <c r="R757" s="11">
        <v>-1.15E-2</v>
      </c>
      <c r="S757" s="9">
        <v>7.9417211820000024E-3</v>
      </c>
      <c r="T757" s="13">
        <v>-3.1585000000000002E-2</v>
      </c>
      <c r="U757" s="13">
        <v>-3.2308000000000003E-2</v>
      </c>
      <c r="V757">
        <v>95.480800000000002</v>
      </c>
      <c r="W757">
        <v>7.2026836009198535E-3</v>
      </c>
      <c r="X757">
        <v>4.0140000000000002E-2</v>
      </c>
      <c r="Y757" s="11">
        <f t="shared" si="83"/>
        <v>6.399999999999996E-3</v>
      </c>
      <c r="Z757">
        <f t="shared" si="78"/>
        <v>-3.8999999999999998E-3</v>
      </c>
      <c r="AA757" s="11">
        <f t="shared" si="81"/>
        <v>7.6000000000000095E-3</v>
      </c>
      <c r="AB757">
        <v>76.059226989746094</v>
      </c>
    </row>
    <row r="758" spans="1:28" x14ac:dyDescent="0.25">
      <c r="A758" s="26">
        <v>36647</v>
      </c>
      <c r="B758" s="6">
        <v>1420.6</v>
      </c>
      <c r="C758" s="7">
        <v>16.723333333333336</v>
      </c>
      <c r="D758" s="7">
        <f t="shared" si="82"/>
        <v>-4.4420296467356577</v>
      </c>
      <c r="E758" s="7">
        <v>-4.4641883449656206</v>
      </c>
      <c r="F758" s="7">
        <f t="shared" si="79"/>
        <v>-3.3153775256460332</v>
      </c>
      <c r="G758" s="7">
        <f t="shared" si="80"/>
        <v>-1.1266521210896243</v>
      </c>
      <c r="H758" s="8">
        <v>51.596666666666664</v>
      </c>
      <c r="I758" s="9">
        <v>0.15566873114331997</v>
      </c>
      <c r="J758" s="7">
        <v>5.79E-2</v>
      </c>
      <c r="K758" s="7">
        <v>7.9899999999999999E-2</v>
      </c>
      <c r="L758" s="7">
        <v>8.900000000000001E-2</v>
      </c>
      <c r="M758" s="7">
        <v>6.4000000000000001E-2</v>
      </c>
      <c r="N758" s="14">
        <v>9.1957472265562137E-3</v>
      </c>
      <c r="O758" s="10">
        <f t="shared" si="84"/>
        <v>4.8250000000000003E-3</v>
      </c>
      <c r="P758" s="12">
        <v>1.1675423234092097E-3</v>
      </c>
      <c r="Q758" s="11">
        <v>-5.4000000000000003E-3</v>
      </c>
      <c r="R758" s="11">
        <v>-1.61E-2</v>
      </c>
      <c r="S758" s="9">
        <v>5.1854979700000003E-3</v>
      </c>
      <c r="T758" s="13">
        <v>-2.2304000000000001E-2</v>
      </c>
      <c r="U758" s="13">
        <v>-2.3616999999999999E-2</v>
      </c>
      <c r="V758">
        <v>95.643500000000003</v>
      </c>
      <c r="W758">
        <v>1.704007507268487E-3</v>
      </c>
      <c r="X758">
        <v>3.9309999999999998E-2</v>
      </c>
      <c r="Y758" s="11">
        <f t="shared" si="83"/>
        <v>6.1000000000000013E-3</v>
      </c>
      <c r="Z758">
        <f t="shared" si="78"/>
        <v>-1.0699999999999999E-2</v>
      </c>
      <c r="AA758" s="11">
        <f t="shared" si="81"/>
        <v>9.1000000000000109E-3</v>
      </c>
      <c r="AB758">
        <v>97.9862060546875</v>
      </c>
    </row>
    <row r="759" spans="1:28" x14ac:dyDescent="0.25">
      <c r="A759" s="26">
        <v>36678</v>
      </c>
      <c r="B759" s="6">
        <v>1454.6</v>
      </c>
      <c r="C759" s="7">
        <v>16.704000000000001</v>
      </c>
      <c r="D759" s="7">
        <f t="shared" si="82"/>
        <v>-4.4668380160202119</v>
      </c>
      <c r="E759" s="7">
        <v>-4.4431863848634814</v>
      </c>
      <c r="F759" s="7">
        <f t="shared" si="79"/>
        <v>-3.3327821553246055</v>
      </c>
      <c r="G759" s="7">
        <f t="shared" si="80"/>
        <v>-1.1340558606956064</v>
      </c>
      <c r="H759" s="8">
        <v>51.92</v>
      </c>
      <c r="I759" s="9">
        <v>0.15677796158526175</v>
      </c>
      <c r="J759" s="7">
        <v>5.6900000000000006E-2</v>
      </c>
      <c r="K759" s="7">
        <v>7.6700000000000004E-2</v>
      </c>
      <c r="L759" s="7">
        <v>8.48E-2</v>
      </c>
      <c r="M759" s="7">
        <v>6.2199999999999998E-2</v>
      </c>
      <c r="N759" s="14">
        <v>7.1410264441173288E-3</v>
      </c>
      <c r="O759" s="10">
        <f t="shared" si="84"/>
        <v>4.7416666666666675E-3</v>
      </c>
      <c r="P759" s="12">
        <v>5.2478134110787167E-3</v>
      </c>
      <c r="Q759" s="11">
        <v>2.4400000000000002E-2</v>
      </c>
      <c r="R759" s="11">
        <v>3.2599999999999997E-2</v>
      </c>
      <c r="S759" s="9">
        <v>2.359742922E-3</v>
      </c>
      <c r="T759" s="13">
        <v>2.6218999999999999E-2</v>
      </c>
      <c r="U759" s="13">
        <v>2.5496999999999999E-2</v>
      </c>
      <c r="V759">
        <v>95.735299999999995</v>
      </c>
      <c r="W759">
        <v>9.5981431043397727E-4</v>
      </c>
      <c r="X759">
        <v>3.6089999999999997E-2</v>
      </c>
      <c r="Y759" s="11">
        <f t="shared" si="83"/>
        <v>5.2999999999999922E-3</v>
      </c>
      <c r="Z759">
        <f t="shared" si="78"/>
        <v>8.1999999999999955E-3</v>
      </c>
      <c r="AA759" s="11">
        <f t="shared" si="81"/>
        <v>8.0999999999999961E-3</v>
      </c>
      <c r="AB759">
        <v>92.965019226074219</v>
      </c>
    </row>
    <row r="760" spans="1:28" x14ac:dyDescent="0.25">
      <c r="A760" s="26">
        <v>36708</v>
      </c>
      <c r="B760" s="6">
        <v>1430.83</v>
      </c>
      <c r="C760" s="7">
        <v>16.585000000000001</v>
      </c>
      <c r="D760" s="7">
        <f t="shared" si="82"/>
        <v>-4.4575113020570623</v>
      </c>
      <c r="E760" s="7">
        <v>-4.4739875553214246</v>
      </c>
      <c r="F760" s="7">
        <f t="shared" si="79"/>
        <v>-3.3049428688490097</v>
      </c>
      <c r="G760" s="7">
        <f t="shared" si="80"/>
        <v>-1.1525684332080528</v>
      </c>
      <c r="H760" s="8">
        <v>52.513333333333335</v>
      </c>
      <c r="I760" s="9">
        <v>0.15567415100664705</v>
      </c>
      <c r="J760" s="7">
        <v>5.96E-2</v>
      </c>
      <c r="K760" s="7">
        <v>7.6499999999999999E-2</v>
      </c>
      <c r="L760" s="7">
        <v>8.3499999999999991E-2</v>
      </c>
      <c r="M760" s="7">
        <v>6.1100000000000002E-2</v>
      </c>
      <c r="N760" s="14">
        <v>4.7329947465851903E-3</v>
      </c>
      <c r="O760" s="10">
        <f t="shared" si="84"/>
        <v>4.966666666666667E-3</v>
      </c>
      <c r="P760" s="12">
        <v>2.3201856148491462E-3</v>
      </c>
      <c r="Q760" s="11">
        <v>1.7299999999999999E-2</v>
      </c>
      <c r="R760" s="11">
        <v>1.7899999999999999E-2</v>
      </c>
      <c r="S760" s="9">
        <v>2.0654712170000001E-3</v>
      </c>
      <c r="T760" s="13">
        <v>-1.2795000000000001E-2</v>
      </c>
      <c r="U760" s="13">
        <v>-1.3559E-2</v>
      </c>
      <c r="V760">
        <v>95.590599999999995</v>
      </c>
      <c r="W760">
        <v>-1.5114592005247831E-3</v>
      </c>
      <c r="X760">
        <v>3.1510000000000003E-2</v>
      </c>
      <c r="Y760" s="11">
        <f t="shared" si="83"/>
        <v>1.5000000000000013E-3</v>
      </c>
      <c r="Z760">
        <f t="shared" si="78"/>
        <v>5.9999999999999984E-4</v>
      </c>
      <c r="AA760" s="11">
        <f t="shared" si="81"/>
        <v>6.9999999999999923E-3</v>
      </c>
      <c r="AB760">
        <v>79.446975708007813</v>
      </c>
    </row>
    <row r="761" spans="1:28" x14ac:dyDescent="0.25">
      <c r="A761" s="26">
        <v>36739</v>
      </c>
      <c r="B761" s="6">
        <v>1517.68</v>
      </c>
      <c r="C761" s="7">
        <v>16.466000000000001</v>
      </c>
      <c r="D761" s="7">
        <f t="shared" si="82"/>
        <v>-4.5236404831680552</v>
      </c>
      <c r="E761" s="7">
        <v>-4.4647123255798435</v>
      </c>
      <c r="F761" s="7">
        <f t="shared" si="79"/>
        <v>-3.3526356623989559</v>
      </c>
      <c r="G761" s="7">
        <f t="shared" si="80"/>
        <v>-1.1710048207690995</v>
      </c>
      <c r="H761" s="8">
        <v>53.106666666666669</v>
      </c>
      <c r="I761" s="9">
        <v>0.14605306404363275</v>
      </c>
      <c r="J761" s="7">
        <v>6.0899999999999996E-2</v>
      </c>
      <c r="K761" s="7">
        <v>7.5499999999999998E-2</v>
      </c>
      <c r="L761" s="7">
        <v>8.2599999999999993E-2</v>
      </c>
      <c r="M761" s="7">
        <v>5.9400000000000001E-2</v>
      </c>
      <c r="N761" s="14">
        <v>4.6897827191607682E-3</v>
      </c>
      <c r="O761" s="10">
        <f t="shared" si="84"/>
        <v>5.0749999999999997E-3</v>
      </c>
      <c r="P761" s="12">
        <v>0</v>
      </c>
      <c r="Q761" s="11">
        <v>2.4E-2</v>
      </c>
      <c r="R761" s="11">
        <v>1.35E-2</v>
      </c>
      <c r="S761" s="9">
        <v>1.039275447E-3</v>
      </c>
      <c r="T761" s="13">
        <v>6.2593999999999997E-2</v>
      </c>
      <c r="U761" s="13">
        <v>6.1275000000000003E-2</v>
      </c>
      <c r="V761">
        <v>95.311199999999999</v>
      </c>
      <c r="W761">
        <v>-2.9228815385612754E-3</v>
      </c>
      <c r="X761">
        <v>3.3790000000000001E-2</v>
      </c>
      <c r="Y761" s="11">
        <f t="shared" si="83"/>
        <v>-1.4999999999999944E-3</v>
      </c>
      <c r="Z761">
        <f t="shared" ref="Z761:Z824" si="85">R761-Q761</f>
        <v>-1.0500000000000001E-2</v>
      </c>
      <c r="AA761" s="11">
        <f t="shared" si="81"/>
        <v>7.0999999999999952E-3</v>
      </c>
      <c r="AB761">
        <v>66.581336975097656</v>
      </c>
    </row>
    <row r="762" spans="1:28" x14ac:dyDescent="0.25">
      <c r="A762" s="26">
        <v>36770</v>
      </c>
      <c r="B762" s="6">
        <v>1436.51</v>
      </c>
      <c r="C762" s="7">
        <v>16.347000000000001</v>
      </c>
      <c r="D762" s="7">
        <f t="shared" si="82"/>
        <v>-4.4759274454904707</v>
      </c>
      <c r="E762" s="7">
        <v>-4.5308937377752194</v>
      </c>
      <c r="F762" s="7">
        <f t="shared" si="79"/>
        <v>-3.2865588382447224</v>
      </c>
      <c r="G762" s="7">
        <f t="shared" si="80"/>
        <v>-1.1893686072457479</v>
      </c>
      <c r="H762" s="8">
        <v>53.699999999999996</v>
      </c>
      <c r="I762" s="9">
        <v>0.1537894628785958</v>
      </c>
      <c r="J762" s="7">
        <v>0.06</v>
      </c>
      <c r="K762" s="7">
        <v>7.6200000000000004E-2</v>
      </c>
      <c r="L762" s="7">
        <v>8.3499999999999991E-2</v>
      </c>
      <c r="M762" s="7">
        <v>6.1199999999999997E-2</v>
      </c>
      <c r="N762" s="14">
        <v>4.4838585079603694E-3</v>
      </c>
      <c r="O762" s="10">
        <f t="shared" si="84"/>
        <v>5.0000000000000001E-3</v>
      </c>
      <c r="P762" s="12">
        <v>5.2083333333332593E-3</v>
      </c>
      <c r="Q762" s="11">
        <v>-1.5699999999999999E-2</v>
      </c>
      <c r="R762" s="11">
        <v>4.5999999999999999E-3</v>
      </c>
      <c r="S762" s="9">
        <v>1.5999826230000001E-3</v>
      </c>
      <c r="T762" s="13">
        <v>-5.2088000000000002E-2</v>
      </c>
      <c r="U762" s="13">
        <v>-5.2795000000000002E-2</v>
      </c>
      <c r="V762">
        <v>95.679000000000002</v>
      </c>
      <c r="W762">
        <v>3.8589378792838885E-3</v>
      </c>
      <c r="X762">
        <v>2.9319999999999999E-2</v>
      </c>
      <c r="Y762" s="11">
        <f t="shared" si="83"/>
        <v>1.1999999999999997E-3</v>
      </c>
      <c r="Z762">
        <f t="shared" si="85"/>
        <v>2.0299999999999999E-2</v>
      </c>
      <c r="AA762" s="11">
        <f t="shared" si="81"/>
        <v>7.2999999999999871E-3</v>
      </c>
      <c r="AB762">
        <v>75.141654968261719</v>
      </c>
    </row>
    <row r="763" spans="1:28" x14ac:dyDescent="0.25">
      <c r="A763" s="26">
        <v>36800</v>
      </c>
      <c r="B763" s="6">
        <v>1429.4</v>
      </c>
      <c r="C763" s="7">
        <v>16.321666666666665</v>
      </c>
      <c r="D763" s="7">
        <f t="shared" si="82"/>
        <v>-4.4725165862812304</v>
      </c>
      <c r="E763" s="7">
        <v>-4.4774783712548931</v>
      </c>
      <c r="F763" s="7">
        <f t="shared" ref="F763:F826" si="86">LN(H763/B763)</f>
        <v>-3.3048320074706856</v>
      </c>
      <c r="G763" s="7">
        <f t="shared" ref="G763:G826" si="87">LN(C763/H763)</f>
        <v>-1.167684578810545</v>
      </c>
      <c r="H763" s="8">
        <v>52.466666666666669</v>
      </c>
      <c r="I763" s="9">
        <v>0.14930078887157974</v>
      </c>
      <c r="J763" s="7">
        <v>6.1100000000000002E-2</v>
      </c>
      <c r="K763" s="7">
        <v>7.5499999999999998E-2</v>
      </c>
      <c r="L763" s="7">
        <v>8.3400000000000002E-2</v>
      </c>
      <c r="M763" s="7">
        <v>0.06</v>
      </c>
      <c r="N763" s="14">
        <v>3.7587886391142128E-3</v>
      </c>
      <c r="O763" s="10">
        <f t="shared" si="84"/>
        <v>5.0916666666666671E-3</v>
      </c>
      <c r="P763" s="12">
        <v>1.7271157167531026E-3</v>
      </c>
      <c r="Q763" s="11">
        <v>1.8700000000000001E-2</v>
      </c>
      <c r="R763" s="11">
        <v>4.4999999999999997E-3</v>
      </c>
      <c r="S763" s="9">
        <v>5.5680729400000017E-3</v>
      </c>
      <c r="T763" s="13">
        <v>-4.1200000000000004E-3</v>
      </c>
      <c r="U763" s="13">
        <v>-4.829E-3</v>
      </c>
      <c r="V763">
        <v>95.397000000000006</v>
      </c>
      <c r="W763">
        <v>-2.9473552190135395E-3</v>
      </c>
      <c r="X763">
        <v>2.8129999999999999E-2</v>
      </c>
      <c r="Y763" s="11">
        <f t="shared" si="83"/>
        <v>-1.1000000000000038E-3</v>
      </c>
      <c r="Z763">
        <f t="shared" si="85"/>
        <v>-1.4200000000000001E-2</v>
      </c>
      <c r="AA763" s="11">
        <f t="shared" si="81"/>
        <v>7.9000000000000042E-3</v>
      </c>
      <c r="AB763">
        <v>84.661727905273438</v>
      </c>
    </row>
    <row r="764" spans="1:28" x14ac:dyDescent="0.25">
      <c r="A764" s="26">
        <v>36831</v>
      </c>
      <c r="B764" s="6">
        <v>1314.95</v>
      </c>
      <c r="C764" s="7">
        <v>16.296333333333333</v>
      </c>
      <c r="D764" s="7">
        <f t="shared" si="82"/>
        <v>-4.3906137874426232</v>
      </c>
      <c r="E764" s="7">
        <v>-4.4740699211532107</v>
      </c>
      <c r="F764" s="7">
        <f t="shared" si="86"/>
        <v>-3.2451635591988506</v>
      </c>
      <c r="G764" s="7">
        <f t="shared" si="87"/>
        <v>-1.1454502282437726</v>
      </c>
      <c r="H764" s="8">
        <v>51.233333333333334</v>
      </c>
      <c r="I764" s="9">
        <v>0.1572808929257013</v>
      </c>
      <c r="J764" s="7">
        <v>6.1699999999999998E-2</v>
      </c>
      <c r="K764" s="7">
        <v>7.4499999999999997E-2</v>
      </c>
      <c r="L764" s="7">
        <v>8.2799999999999999E-2</v>
      </c>
      <c r="M764" s="7">
        <v>5.7599999999999998E-2</v>
      </c>
      <c r="N764" s="14">
        <v>1.1697654663698337E-3</v>
      </c>
      <c r="O764" s="10">
        <f t="shared" si="84"/>
        <v>5.1416666666666668E-3</v>
      </c>
      <c r="P764" s="12">
        <v>5.7471264367814356E-4</v>
      </c>
      <c r="Q764" s="11">
        <v>3.1899999999999998E-2</v>
      </c>
      <c r="R764" s="11">
        <v>2.63E-2</v>
      </c>
      <c r="S764" s="9">
        <v>3.2724370960000001E-3</v>
      </c>
      <c r="T764" s="13">
        <v>-7.8268000000000004E-2</v>
      </c>
      <c r="U764" s="13">
        <v>-7.9557000000000003E-2</v>
      </c>
      <c r="V764">
        <v>95.422899999999998</v>
      </c>
      <c r="W764">
        <v>2.714970072433402E-4</v>
      </c>
      <c r="X764">
        <v>2.3939999999999999E-2</v>
      </c>
      <c r="Y764" s="11">
        <f t="shared" si="83"/>
        <v>-4.0999999999999995E-3</v>
      </c>
      <c r="Z764">
        <f t="shared" si="85"/>
        <v>-5.5999999999999973E-3</v>
      </c>
      <c r="AA764" s="11">
        <f t="shared" si="81"/>
        <v>8.3000000000000018E-3</v>
      </c>
      <c r="AB764">
        <v>125.06754302978516</v>
      </c>
    </row>
    <row r="765" spans="1:28" x14ac:dyDescent="0.25">
      <c r="A765" s="26">
        <v>36861</v>
      </c>
      <c r="B765" s="6">
        <v>1320.28</v>
      </c>
      <c r="C765" s="7">
        <v>16.270999999999997</v>
      </c>
      <c r="D765" s="7">
        <f t="shared" si="82"/>
        <v>-4.3962147321408329</v>
      </c>
      <c r="E765" s="7">
        <v>-4.3921695389181092</v>
      </c>
      <c r="F765" s="7">
        <f t="shared" si="86"/>
        <v>-3.2735761088698681</v>
      </c>
      <c r="G765" s="7">
        <f t="shared" si="87"/>
        <v>-1.1226386232709644</v>
      </c>
      <c r="H765" s="8">
        <v>50</v>
      </c>
      <c r="I765" s="9">
        <v>0.15185150364920535</v>
      </c>
      <c r="J765" s="7">
        <v>5.7699999999999994E-2</v>
      </c>
      <c r="K765" s="7">
        <v>7.2099999999999997E-2</v>
      </c>
      <c r="L765" s="7">
        <v>8.0199999999999994E-2</v>
      </c>
      <c r="M765" s="7">
        <v>5.5800000000000002E-2</v>
      </c>
      <c r="N765" s="14">
        <v>-2.2502465054224903E-3</v>
      </c>
      <c r="O765" s="10">
        <f t="shared" si="84"/>
        <v>4.8083333333333329E-3</v>
      </c>
      <c r="P765" s="12">
        <v>-5.7438253877073464E-4</v>
      </c>
      <c r="Q765" s="11">
        <v>2.4299999999999999E-2</v>
      </c>
      <c r="R765" s="11">
        <v>2.7E-2</v>
      </c>
      <c r="S765" s="9">
        <v>5.299358621000002E-3</v>
      </c>
      <c r="T765" s="13">
        <v>5.7200000000000003E-3</v>
      </c>
      <c r="U765" s="13">
        <v>4.8609999999999999E-3</v>
      </c>
      <c r="V765">
        <v>95.157300000000006</v>
      </c>
      <c r="W765">
        <v>-2.7833989535005965E-3</v>
      </c>
      <c r="X765">
        <v>1.6129999999999999E-2</v>
      </c>
      <c r="Y765" s="11">
        <f t="shared" si="83"/>
        <v>-1.899999999999992E-3</v>
      </c>
      <c r="Z765">
        <f t="shared" si="85"/>
        <v>2.700000000000001E-3</v>
      </c>
      <c r="AA765" s="11">
        <f t="shared" si="81"/>
        <v>8.0999999999999961E-3</v>
      </c>
      <c r="AB765">
        <v>115.26872253417969</v>
      </c>
    </row>
    <row r="766" spans="1:28" x14ac:dyDescent="0.25">
      <c r="A766" s="26">
        <v>36892</v>
      </c>
      <c r="B766" s="6">
        <v>1366.01</v>
      </c>
      <c r="C766" s="7">
        <v>16.171666666666663</v>
      </c>
      <c r="D766" s="7">
        <f t="shared" si="82"/>
        <v>-4.4363886209390033</v>
      </c>
      <c r="E766" s="7">
        <v>-4.4023383744888616</v>
      </c>
      <c r="F766" s="7">
        <f t="shared" si="86"/>
        <v>-3.3384980189870972</v>
      </c>
      <c r="G766" s="7">
        <f t="shared" si="87"/>
        <v>-1.0978906019519064</v>
      </c>
      <c r="H766" s="8">
        <v>48.480000000000004</v>
      </c>
      <c r="I766" s="9">
        <v>0.15044966622190453</v>
      </c>
      <c r="J766" s="7">
        <v>5.1500000000000004E-2</v>
      </c>
      <c r="K766" s="7">
        <v>7.1500000000000008E-2</v>
      </c>
      <c r="L766" s="7">
        <v>7.9299999999999995E-2</v>
      </c>
      <c r="M766" s="7">
        <v>5.62E-2</v>
      </c>
      <c r="N766" s="14">
        <v>-3.1811365271260327E-3</v>
      </c>
      <c r="O766" s="10">
        <f t="shared" si="84"/>
        <v>4.2916666666666667E-3</v>
      </c>
      <c r="P766" s="12">
        <v>6.3218390804598013E-3</v>
      </c>
      <c r="Q766" s="11">
        <v>5.0000000000000001E-4</v>
      </c>
      <c r="R766" s="11">
        <v>3.5900000000000001E-2</v>
      </c>
      <c r="S766" s="9">
        <v>4.9410477140000002E-3</v>
      </c>
      <c r="T766" s="13">
        <v>3.2375000000000001E-2</v>
      </c>
      <c r="U766" s="13">
        <v>3.1555E-2</v>
      </c>
      <c r="V766">
        <v>94.544799999999995</v>
      </c>
      <c r="W766">
        <v>-6.4367105834235664E-3</v>
      </c>
      <c r="X766">
        <v>8.4119999999999993E-3</v>
      </c>
      <c r="Y766" s="11">
        <f t="shared" si="83"/>
        <v>4.6999999999999958E-3</v>
      </c>
      <c r="Z766">
        <f t="shared" si="85"/>
        <v>3.5400000000000001E-2</v>
      </c>
      <c r="AA766" s="11">
        <f t="shared" si="81"/>
        <v>7.7999999999999875E-3</v>
      </c>
      <c r="AB766">
        <v>111.41603851318359</v>
      </c>
    </row>
    <row r="767" spans="1:28" x14ac:dyDescent="0.25">
      <c r="A767" s="26">
        <v>36923</v>
      </c>
      <c r="B767" s="6">
        <v>1239.94</v>
      </c>
      <c r="C767" s="7">
        <v>16.072333333333333</v>
      </c>
      <c r="D767" s="7">
        <f t="shared" si="82"/>
        <v>-4.3457189030307344</v>
      </c>
      <c r="E767" s="7">
        <v>-4.4425499934472752</v>
      </c>
      <c r="F767" s="7">
        <f t="shared" si="86"/>
        <v>-3.2735220948117738</v>
      </c>
      <c r="G767" s="7">
        <f t="shared" si="87"/>
        <v>-1.0721968082189604</v>
      </c>
      <c r="H767" s="8">
        <v>46.960000000000008</v>
      </c>
      <c r="I767" s="9">
        <v>0.15607009127121954</v>
      </c>
      <c r="J767" s="7">
        <v>4.8799999999999996E-2</v>
      </c>
      <c r="K767" s="7">
        <v>7.0999999999999994E-2</v>
      </c>
      <c r="L767" s="7">
        <v>7.8700000000000006E-2</v>
      </c>
      <c r="M767" s="7">
        <v>5.4899999999999997E-2</v>
      </c>
      <c r="N767" s="14">
        <v>-6.8435974948876559E-3</v>
      </c>
      <c r="O767" s="10">
        <f t="shared" si="84"/>
        <v>4.0666666666666663E-3</v>
      </c>
      <c r="P767" s="12">
        <v>3.9977155910908557E-3</v>
      </c>
      <c r="Q767" s="11">
        <v>1.9099999999999999E-2</v>
      </c>
      <c r="R767" s="11">
        <v>1.2699999999999999E-2</v>
      </c>
      <c r="S767" s="9">
        <v>2.5284468600000002E-3</v>
      </c>
      <c r="T767" s="13">
        <v>-9.0952000000000005E-2</v>
      </c>
      <c r="U767" s="13">
        <v>-9.2131000000000005E-2</v>
      </c>
      <c r="V767">
        <v>93.939800000000005</v>
      </c>
      <c r="W767">
        <v>-6.3990827628805586E-3</v>
      </c>
      <c r="X767">
        <v>4.8129999999999996E-3</v>
      </c>
      <c r="Y767" s="11">
        <f t="shared" si="83"/>
        <v>6.1000000000000013E-3</v>
      </c>
      <c r="Z767">
        <f t="shared" si="85"/>
        <v>-6.3999999999999994E-3</v>
      </c>
      <c r="AA767" s="11">
        <f t="shared" si="81"/>
        <v>7.7000000000000124E-3</v>
      </c>
      <c r="AB767">
        <v>110.9178466796875</v>
      </c>
    </row>
    <row r="768" spans="1:28" x14ac:dyDescent="0.25">
      <c r="A768" s="26">
        <v>36951</v>
      </c>
      <c r="B768" s="6">
        <v>1160.33</v>
      </c>
      <c r="C768" s="7">
        <v>15.972999999999999</v>
      </c>
      <c r="D768" s="7">
        <f t="shared" si="82"/>
        <v>-4.2855599295936644</v>
      </c>
      <c r="E768" s="7">
        <v>-4.3519184735237957</v>
      </c>
      <c r="F768" s="7">
        <f t="shared" si="86"/>
        <v>-3.2400669519885876</v>
      </c>
      <c r="G768" s="7">
        <f t="shared" si="87"/>
        <v>-1.0454929776050765</v>
      </c>
      <c r="H768" s="8">
        <v>45.440000000000005</v>
      </c>
      <c r="I768" s="9">
        <v>0.1331135514482312</v>
      </c>
      <c r="J768" s="7">
        <v>4.4199999999999996E-2</v>
      </c>
      <c r="K768" s="7">
        <v>6.9800000000000001E-2</v>
      </c>
      <c r="L768" s="7">
        <v>7.8399999999999997E-2</v>
      </c>
      <c r="M768" s="7">
        <v>5.5899999999999998E-2</v>
      </c>
      <c r="N768" s="14">
        <v>-5.1995393236212726E-3</v>
      </c>
      <c r="O768" s="10">
        <f t="shared" si="84"/>
        <v>3.6833333333333332E-3</v>
      </c>
      <c r="P768" s="12">
        <v>2.2753128555175195E-3</v>
      </c>
      <c r="Q768" s="11">
        <v>-7.4000000000000003E-3</v>
      </c>
      <c r="R768" s="11">
        <v>-2.8999999999999998E-3</v>
      </c>
      <c r="S768" s="9">
        <v>7.1396324050000013E-3</v>
      </c>
      <c r="T768" s="13">
        <v>-6.3705999999999999E-2</v>
      </c>
      <c r="U768" s="13">
        <v>-6.4587000000000006E-2</v>
      </c>
      <c r="V768">
        <v>93.720100000000002</v>
      </c>
      <c r="W768">
        <v>-2.3387318261269782E-3</v>
      </c>
      <c r="X768">
        <v>6.7560000000000005E-4</v>
      </c>
      <c r="Y768" s="11">
        <f t="shared" si="83"/>
        <v>1.1700000000000002E-2</v>
      </c>
      <c r="Z768">
        <f t="shared" si="85"/>
        <v>4.5000000000000005E-3</v>
      </c>
      <c r="AA768" s="11">
        <f t="shared" si="81"/>
        <v>8.5999999999999965E-3</v>
      </c>
      <c r="AB768">
        <v>116.02694702148437</v>
      </c>
    </row>
    <row r="769" spans="1:28" x14ac:dyDescent="0.25">
      <c r="A769" s="26">
        <v>36982</v>
      </c>
      <c r="B769" s="6">
        <v>1249.46</v>
      </c>
      <c r="C769" s="7">
        <v>15.877333333333333</v>
      </c>
      <c r="D769" s="7">
        <f t="shared" si="82"/>
        <v>-4.3655742213521531</v>
      </c>
      <c r="E769" s="7">
        <v>-4.2915672107961731</v>
      </c>
      <c r="F769" s="7">
        <f t="shared" si="86"/>
        <v>-3.3796302157933145</v>
      </c>
      <c r="G769" s="7">
        <f t="shared" si="87"/>
        <v>-0.9859440055588391</v>
      </c>
      <c r="H769" s="8">
        <v>42.556666666666672</v>
      </c>
      <c r="I769" s="9">
        <v>0.12249690060368182</v>
      </c>
      <c r="J769" s="7">
        <v>3.8699999999999998E-2</v>
      </c>
      <c r="K769" s="7">
        <v>7.2000000000000008E-2</v>
      </c>
      <c r="L769" s="7">
        <v>8.0700000000000008E-2</v>
      </c>
      <c r="M769" s="7">
        <v>5.9299999999999999E-2</v>
      </c>
      <c r="N769" s="14">
        <v>-2.5407595157217588E-3</v>
      </c>
      <c r="O769" s="10">
        <f t="shared" si="84"/>
        <v>3.225E-3</v>
      </c>
      <c r="P769" s="12">
        <v>3.9727582292850006E-3</v>
      </c>
      <c r="Q769" s="11">
        <v>-3.1300000000000001E-2</v>
      </c>
      <c r="R769" s="11">
        <v>-1.2800000000000001E-2</v>
      </c>
      <c r="S769" s="9">
        <v>7.4262097249999997E-3</v>
      </c>
      <c r="T769" s="13">
        <v>7.7825000000000005E-2</v>
      </c>
      <c r="U769" s="13">
        <v>7.6980999999999994E-2</v>
      </c>
      <c r="V769">
        <v>93.446899999999999</v>
      </c>
      <c r="W769">
        <v>-2.9150630441068968E-3</v>
      </c>
      <c r="X769">
        <v>-6.6350000000000003E-3</v>
      </c>
      <c r="Y769" s="11">
        <f t="shared" si="83"/>
        <v>2.06E-2</v>
      </c>
      <c r="Z769">
        <f t="shared" si="85"/>
        <v>1.8500000000000003E-2</v>
      </c>
      <c r="AA769" s="11">
        <f t="shared" si="81"/>
        <v>8.6999999999999994E-3</v>
      </c>
      <c r="AB769">
        <v>122.67340850830078</v>
      </c>
    </row>
    <row r="770" spans="1:28" x14ac:dyDescent="0.25">
      <c r="A770" s="26">
        <v>37012</v>
      </c>
      <c r="B770" s="6">
        <v>1255.82</v>
      </c>
      <c r="C770" s="7">
        <v>15.781666666666666</v>
      </c>
      <c r="D770" s="7">
        <f t="shared" si="82"/>
        <v>-4.376695095888719</v>
      </c>
      <c r="E770" s="7">
        <v>-4.3716178081901109</v>
      </c>
      <c r="F770" s="7">
        <f t="shared" si="86"/>
        <v>-3.4548647671074764</v>
      </c>
      <c r="G770" s="7">
        <f t="shared" si="87"/>
        <v>-0.9218303287812426</v>
      </c>
      <c r="H770" s="8">
        <v>39.673333333333332</v>
      </c>
      <c r="I770" s="9">
        <v>0.120510187998605</v>
      </c>
      <c r="J770" s="7">
        <v>3.6200000000000003E-2</v>
      </c>
      <c r="K770" s="7">
        <v>7.2900000000000006E-2</v>
      </c>
      <c r="L770" s="7">
        <v>8.0700000000000008E-2</v>
      </c>
      <c r="M770" s="7">
        <v>5.9400000000000001E-2</v>
      </c>
      <c r="N770" s="14">
        <v>-2.4655477030796494E-4</v>
      </c>
      <c r="O770" s="10">
        <f t="shared" si="84"/>
        <v>3.0166666666666671E-3</v>
      </c>
      <c r="P770" s="12">
        <v>4.5223289994347216E-3</v>
      </c>
      <c r="Q770" s="11">
        <v>3.7000000000000002E-3</v>
      </c>
      <c r="R770" s="11">
        <v>1.32E-2</v>
      </c>
      <c r="S770" s="9">
        <v>2.5362470719999999E-3</v>
      </c>
      <c r="T770" s="13">
        <v>6.8700000000000002E-3</v>
      </c>
      <c r="U770" s="13">
        <v>5.3299999999999997E-3</v>
      </c>
      <c r="V770">
        <v>92.876000000000005</v>
      </c>
      <c r="W770">
        <v>-6.1093519421189426E-3</v>
      </c>
      <c r="X770">
        <v>-1.3780000000000001E-2</v>
      </c>
      <c r="Y770" s="11">
        <f t="shared" si="83"/>
        <v>2.3199999999999998E-2</v>
      </c>
      <c r="Z770">
        <f t="shared" si="85"/>
        <v>9.4999999999999998E-3</v>
      </c>
      <c r="AA770" s="11">
        <f t="shared" si="81"/>
        <v>7.8000000000000014E-3</v>
      </c>
      <c r="AB770">
        <v>100.42901611328125</v>
      </c>
    </row>
    <row r="771" spans="1:28" x14ac:dyDescent="0.25">
      <c r="A771" s="26">
        <v>37043</v>
      </c>
      <c r="B771" s="6">
        <v>1224.42</v>
      </c>
      <c r="C771" s="7">
        <v>15.686</v>
      </c>
      <c r="D771" s="7">
        <f t="shared" si="82"/>
        <v>-4.3574539466785751</v>
      </c>
      <c r="E771" s="7">
        <v>-4.3827754298655979</v>
      </c>
      <c r="F771" s="7">
        <f t="shared" si="86"/>
        <v>-3.5049964723523663</v>
      </c>
      <c r="G771" s="7">
        <f t="shared" si="87"/>
        <v>-0.85245747432620822</v>
      </c>
      <c r="H771" s="8">
        <v>36.79</v>
      </c>
      <c r="I771" s="9">
        <v>0.12520943283134334</v>
      </c>
      <c r="J771" s="7">
        <v>3.49E-2</v>
      </c>
      <c r="K771" s="7">
        <v>7.1800000000000003E-2</v>
      </c>
      <c r="L771" s="7">
        <v>7.9699999999999993E-2</v>
      </c>
      <c r="M771" s="7">
        <v>5.8999999999999997E-2</v>
      </c>
      <c r="N771" s="14">
        <v>5.0429430725106965E-3</v>
      </c>
      <c r="O771" s="10">
        <f t="shared" si="84"/>
        <v>2.9083333333333335E-3</v>
      </c>
      <c r="P771" s="12">
        <v>1.6882386043894915E-3</v>
      </c>
      <c r="Q771" s="11">
        <v>8.5000000000000006E-3</v>
      </c>
      <c r="R771" s="11">
        <v>5.4999999999999997E-3</v>
      </c>
      <c r="S771" s="9">
        <v>1.508369233E-3</v>
      </c>
      <c r="T771" s="13">
        <v>-2.4506E-2</v>
      </c>
      <c r="U771" s="13">
        <v>-2.5183000000000001E-2</v>
      </c>
      <c r="V771">
        <v>92.320800000000006</v>
      </c>
      <c r="W771">
        <v>-5.9778629570610194E-3</v>
      </c>
      <c r="X771">
        <v>-2.0629999999999999E-2</v>
      </c>
      <c r="Y771" s="11">
        <f t="shared" si="83"/>
        <v>2.4099999999999996E-2</v>
      </c>
      <c r="Z771">
        <f t="shared" si="85"/>
        <v>-3.0000000000000009E-3</v>
      </c>
      <c r="AA771" s="11">
        <f t="shared" si="81"/>
        <v>7.8999999999999904E-3</v>
      </c>
      <c r="AB771">
        <v>86.390274047851563</v>
      </c>
    </row>
    <row r="772" spans="1:28" x14ac:dyDescent="0.25">
      <c r="A772" s="26">
        <v>37073</v>
      </c>
      <c r="B772" s="6">
        <v>1211.23</v>
      </c>
      <c r="C772" s="7">
        <v>15.702666666666666</v>
      </c>
      <c r="D772" s="7">
        <f t="shared" si="82"/>
        <v>-4.3455611018895564</v>
      </c>
      <c r="E772" s="7">
        <v>-4.3563919921578576</v>
      </c>
      <c r="F772" s="7">
        <f t="shared" si="86"/>
        <v>-3.5741101398826642</v>
      </c>
      <c r="G772" s="7">
        <f t="shared" si="87"/>
        <v>-0.77145096200689189</v>
      </c>
      <c r="H772" s="8">
        <v>33.963333333333331</v>
      </c>
      <c r="I772" s="9">
        <v>0.12496658328228791</v>
      </c>
      <c r="J772" s="7">
        <v>3.5099999999999999E-2</v>
      </c>
      <c r="K772" s="7">
        <v>7.1300000000000002E-2</v>
      </c>
      <c r="L772" s="7">
        <v>7.9699999999999993E-2</v>
      </c>
      <c r="M772" s="7">
        <v>5.6099999999999997E-2</v>
      </c>
      <c r="N772" s="14">
        <v>7.9158092309322952E-3</v>
      </c>
      <c r="O772" s="10">
        <f t="shared" si="84"/>
        <v>2.9250000000000001E-3</v>
      </c>
      <c r="P772" s="12">
        <v>-2.8089887640448952E-3</v>
      </c>
      <c r="Q772" s="11">
        <v>3.7600000000000001E-2</v>
      </c>
      <c r="R772" s="11">
        <v>3.61E-2</v>
      </c>
      <c r="S772" s="9">
        <v>2.8995945080000003E-3</v>
      </c>
      <c r="T772" s="13">
        <v>-9.3170000000000006E-3</v>
      </c>
      <c r="U772" s="13">
        <v>-1.0248E-2</v>
      </c>
      <c r="V772">
        <v>91.793300000000002</v>
      </c>
      <c r="W772">
        <v>-5.7137719777125345E-3</v>
      </c>
      <c r="X772">
        <v>-2.2970000000000001E-2</v>
      </c>
      <c r="Y772" s="11">
        <f t="shared" si="83"/>
        <v>2.0999999999999998E-2</v>
      </c>
      <c r="Z772">
        <f t="shared" si="85"/>
        <v>-1.5000000000000013E-3</v>
      </c>
      <c r="AA772" s="11">
        <f t="shared" si="81"/>
        <v>8.3999999999999908E-3</v>
      </c>
      <c r="AB772">
        <v>102.13185119628906</v>
      </c>
    </row>
    <row r="773" spans="1:28" x14ac:dyDescent="0.25">
      <c r="A773" s="26">
        <v>37104</v>
      </c>
      <c r="B773" s="6">
        <v>1133.58</v>
      </c>
      <c r="C773" s="7">
        <v>15.719333333333335</v>
      </c>
      <c r="D773" s="7">
        <f t="shared" si="82"/>
        <v>-4.278244668032535</v>
      </c>
      <c r="E773" s="7">
        <v>-4.3445002739200023</v>
      </c>
      <c r="F773" s="7">
        <f t="shared" si="86"/>
        <v>-3.594749928096634</v>
      </c>
      <c r="G773" s="7">
        <f t="shared" si="87"/>
        <v>-0.68349473993590126</v>
      </c>
      <c r="H773" s="8">
        <v>31.136666666666663</v>
      </c>
      <c r="I773" s="9">
        <v>0.13216414381465613</v>
      </c>
      <c r="J773" s="7">
        <v>3.3599999999999998E-2</v>
      </c>
      <c r="K773" s="7">
        <v>7.0199999999999999E-2</v>
      </c>
      <c r="L773" s="7">
        <v>7.85E-2</v>
      </c>
      <c r="M773" s="7">
        <v>5.4600000000000003E-2</v>
      </c>
      <c r="N773" s="14">
        <v>9.9204930964904223E-3</v>
      </c>
      <c r="O773" s="10">
        <f t="shared" si="84"/>
        <v>2.8E-3</v>
      </c>
      <c r="P773" s="12">
        <v>0</v>
      </c>
      <c r="Q773" s="11">
        <v>2.06E-2</v>
      </c>
      <c r="R773" s="11">
        <v>1.5599999999999999E-2</v>
      </c>
      <c r="S773" s="9">
        <v>2.2214854740000007E-3</v>
      </c>
      <c r="T773" s="13">
        <v>-6.3435000000000005E-2</v>
      </c>
      <c r="U773" s="13">
        <v>-6.4933000000000005E-2</v>
      </c>
      <c r="V773">
        <v>91.679500000000004</v>
      </c>
      <c r="W773">
        <v>-1.2397418983738212E-3</v>
      </c>
      <c r="X773">
        <v>-2.7890000000000002E-2</v>
      </c>
      <c r="Y773" s="11">
        <f t="shared" si="83"/>
        <v>2.1000000000000005E-2</v>
      </c>
      <c r="Z773">
        <f t="shared" si="85"/>
        <v>-5.000000000000001E-3</v>
      </c>
      <c r="AA773" s="11">
        <f t="shared" si="81"/>
        <v>8.3000000000000018E-3</v>
      </c>
      <c r="AB773">
        <v>84.28912353515625</v>
      </c>
    </row>
    <row r="774" spans="1:28" x14ac:dyDescent="0.25">
      <c r="A774" s="26">
        <v>37135</v>
      </c>
      <c r="B774" s="6">
        <v>1040.94</v>
      </c>
      <c r="C774" s="7">
        <v>15.736000000000001</v>
      </c>
      <c r="D774" s="7">
        <f t="shared" si="82"/>
        <v>-4.191928348979534</v>
      </c>
      <c r="E774" s="7">
        <v>-4.2771849642265236</v>
      </c>
      <c r="F774" s="7">
        <f t="shared" si="86"/>
        <v>-3.6046643309424833</v>
      </c>
      <c r="G774" s="7">
        <f t="shared" si="87"/>
        <v>-0.58726401803705031</v>
      </c>
      <c r="H774" s="8">
        <v>28.31</v>
      </c>
      <c r="I774" s="9">
        <v>0.14862858821556416</v>
      </c>
      <c r="J774" s="7">
        <v>2.64E-2</v>
      </c>
      <c r="K774" s="7">
        <v>7.17E-2</v>
      </c>
      <c r="L774" s="7">
        <v>8.0299999999999996E-2</v>
      </c>
      <c r="M774" s="7">
        <v>5.4199999999999998E-2</v>
      </c>
      <c r="N774" s="14">
        <v>8.6538503251382785E-3</v>
      </c>
      <c r="O774" s="10">
        <f t="shared" si="84"/>
        <v>2.2000000000000001E-3</v>
      </c>
      <c r="P774" s="12">
        <v>4.5070422535211652E-3</v>
      </c>
      <c r="Q774" s="11">
        <v>8.0999999999999996E-3</v>
      </c>
      <c r="R774" s="11">
        <v>-1.52E-2</v>
      </c>
      <c r="S774" s="9">
        <v>7.1675871149999995E-3</v>
      </c>
      <c r="T774" s="13">
        <v>-8.0361000000000002E-2</v>
      </c>
      <c r="U774" s="13">
        <v>-8.1351999999999994E-2</v>
      </c>
      <c r="V774">
        <v>91.328900000000004</v>
      </c>
      <c r="W774">
        <v>-3.8241918858632519E-3</v>
      </c>
      <c r="X774">
        <v>-3.3309999999999999E-2</v>
      </c>
      <c r="Y774" s="11">
        <f t="shared" si="83"/>
        <v>2.7799999999999998E-2</v>
      </c>
      <c r="Z774">
        <f t="shared" si="85"/>
        <v>-2.3300000000000001E-2</v>
      </c>
      <c r="AA774" s="11">
        <f t="shared" si="81"/>
        <v>8.5999999999999965E-3</v>
      </c>
      <c r="AB774">
        <v>188.05949401855469</v>
      </c>
    </row>
    <row r="775" spans="1:28" x14ac:dyDescent="0.25">
      <c r="A775" s="26">
        <v>37165</v>
      </c>
      <c r="B775" s="6">
        <v>1059.78</v>
      </c>
      <c r="C775" s="7">
        <v>15.737333333333336</v>
      </c>
      <c r="D775" s="7">
        <f t="shared" si="82"/>
        <v>-4.209780809496694</v>
      </c>
      <c r="E775" s="7">
        <v>-4.1918436211675782</v>
      </c>
      <c r="F775" s="7">
        <f t="shared" si="86"/>
        <v>-3.6661598968437707</v>
      </c>
      <c r="G775" s="7">
        <f t="shared" si="87"/>
        <v>-0.54362091265292345</v>
      </c>
      <c r="H775" s="8">
        <v>27.103333333333332</v>
      </c>
      <c r="I775" s="9">
        <v>0.14490139957107073</v>
      </c>
      <c r="J775" s="7">
        <v>2.1600000000000001E-2</v>
      </c>
      <c r="K775" s="7">
        <v>7.0300000000000001E-2</v>
      </c>
      <c r="L775" s="7">
        <v>7.9100000000000004E-2</v>
      </c>
      <c r="M775" s="7">
        <v>5.0599999999999999E-2</v>
      </c>
      <c r="N775" s="14">
        <v>1.0751662787494339E-2</v>
      </c>
      <c r="O775" s="10">
        <f t="shared" si="84"/>
        <v>1.8000000000000002E-3</v>
      </c>
      <c r="P775" s="12">
        <v>-3.3651149747617737E-3</v>
      </c>
      <c r="Q775" s="11">
        <v>4.6399999999999997E-2</v>
      </c>
      <c r="R775" s="11">
        <v>4.3700000000000003E-2</v>
      </c>
      <c r="S775" s="9">
        <v>3.2497575220000008E-3</v>
      </c>
      <c r="T775" s="13">
        <v>1.9539999999999998E-2</v>
      </c>
      <c r="U775" s="13">
        <v>1.8546E-2</v>
      </c>
      <c r="V775">
        <v>90.9315</v>
      </c>
      <c r="W775">
        <v>-4.3513061035444925E-3</v>
      </c>
      <c r="X775">
        <v>-3.9269999999999999E-2</v>
      </c>
      <c r="Y775" s="11">
        <f t="shared" si="83"/>
        <v>2.8999999999999998E-2</v>
      </c>
      <c r="Z775">
        <f t="shared" si="85"/>
        <v>-2.6999999999999941E-3</v>
      </c>
      <c r="AA775" s="11">
        <f t="shared" si="81"/>
        <v>8.8000000000000023E-3</v>
      </c>
      <c r="AB775">
        <v>173.14337158203125</v>
      </c>
    </row>
    <row r="776" spans="1:28" x14ac:dyDescent="0.25">
      <c r="A776" s="26">
        <v>37196</v>
      </c>
      <c r="B776" s="6">
        <v>1139.45</v>
      </c>
      <c r="C776" s="7">
        <v>15.738666666666667</v>
      </c>
      <c r="D776" s="7">
        <f t="shared" si="82"/>
        <v>-4.2821804392963063</v>
      </c>
      <c r="E776" s="7">
        <v>-4.2096960888629331</v>
      </c>
      <c r="F776" s="7">
        <f t="shared" si="86"/>
        <v>-3.7841867085345604</v>
      </c>
      <c r="G776" s="7">
        <f t="shared" si="87"/>
        <v>-0.4979937307617458</v>
      </c>
      <c r="H776" s="8">
        <v>25.896666666666668</v>
      </c>
      <c r="I776" s="9">
        <v>0.13348136666603183</v>
      </c>
      <c r="J776" s="7">
        <v>1.8700000000000001E-2</v>
      </c>
      <c r="K776" s="7">
        <v>6.9699999999999998E-2</v>
      </c>
      <c r="L776" s="7">
        <v>7.8100000000000003E-2</v>
      </c>
      <c r="M776" s="7">
        <v>5.5300000000000002E-2</v>
      </c>
      <c r="N776" s="14">
        <v>1.1164433529471666E-2</v>
      </c>
      <c r="O776" s="10">
        <f t="shared" si="84"/>
        <v>1.5583333333333334E-3</v>
      </c>
      <c r="P776" s="12">
        <v>-1.6882386043892694E-3</v>
      </c>
      <c r="Q776" s="11">
        <v>-4.7100000000000003E-2</v>
      </c>
      <c r="R776" s="11">
        <v>-1.8800000000000001E-2</v>
      </c>
      <c r="S776" s="9">
        <v>2.189351207E-3</v>
      </c>
      <c r="T776" s="13">
        <v>7.8786999999999996E-2</v>
      </c>
      <c r="U776" s="13">
        <v>7.7258999999999994E-2</v>
      </c>
      <c r="V776">
        <v>90.486000000000004</v>
      </c>
      <c r="W776">
        <v>-4.8992923244419763E-3</v>
      </c>
      <c r="X776">
        <v>-4.0079999999999998E-2</v>
      </c>
      <c r="Y776" s="11">
        <f t="shared" si="83"/>
        <v>3.6600000000000001E-2</v>
      </c>
      <c r="Z776">
        <f t="shared" si="85"/>
        <v>2.8300000000000002E-2</v>
      </c>
      <c r="AA776" s="11">
        <f t="shared" si="81"/>
        <v>8.4000000000000047E-3</v>
      </c>
      <c r="AB776">
        <v>130.57563781738281</v>
      </c>
    </row>
    <row r="777" spans="1:28" x14ac:dyDescent="0.25">
      <c r="A777" s="26">
        <v>37226</v>
      </c>
      <c r="B777" s="6">
        <v>1148.08</v>
      </c>
      <c r="C777" s="7">
        <v>15.74</v>
      </c>
      <c r="D777" s="7">
        <f t="shared" si="82"/>
        <v>-4.2896410178734188</v>
      </c>
      <c r="E777" s="7">
        <v>-4.2820957258395227</v>
      </c>
      <c r="F777" s="7">
        <f t="shared" si="86"/>
        <v>-3.839447957505588</v>
      </c>
      <c r="G777" s="7">
        <f t="shared" si="87"/>
        <v>-0.45019306036783108</v>
      </c>
      <c r="H777" s="8">
        <v>24.69</v>
      </c>
      <c r="I777" s="9">
        <v>0.13121784591378771</v>
      </c>
      <c r="J777" s="7">
        <v>1.6899999999999998E-2</v>
      </c>
      <c r="K777" s="7">
        <v>6.7699999999999996E-2</v>
      </c>
      <c r="L777" s="7">
        <v>8.0500000000000002E-2</v>
      </c>
      <c r="M777" s="7">
        <v>5.7500000000000002E-2</v>
      </c>
      <c r="N777" s="14">
        <v>1.3469916670026155E-2</v>
      </c>
      <c r="O777" s="10">
        <f t="shared" si="84"/>
        <v>1.4083333333333333E-3</v>
      </c>
      <c r="P777" s="12">
        <v>-3.9458850056370842E-3</v>
      </c>
      <c r="Q777" s="11">
        <v>-1.83E-2</v>
      </c>
      <c r="R777" s="11">
        <v>-8.9999999999999993E-3</v>
      </c>
      <c r="S777" s="9">
        <v>1.7979546380000003E-3</v>
      </c>
      <c r="T777" s="13">
        <v>9.051E-3</v>
      </c>
      <c r="U777" s="13">
        <v>7.8490000000000001E-3</v>
      </c>
      <c r="V777">
        <v>90.507300000000001</v>
      </c>
      <c r="W777">
        <v>2.353955308003066E-4</v>
      </c>
      <c r="X777">
        <v>-3.4819999999999997E-2</v>
      </c>
      <c r="Y777" s="11">
        <f t="shared" si="83"/>
        <v>4.0600000000000004E-2</v>
      </c>
      <c r="Z777">
        <f t="shared" si="85"/>
        <v>9.300000000000001E-3</v>
      </c>
      <c r="AA777" s="11">
        <f t="shared" si="81"/>
        <v>1.2800000000000006E-2</v>
      </c>
      <c r="AB777">
        <v>117.23658752441406</v>
      </c>
    </row>
    <row r="778" spans="1:28" x14ac:dyDescent="0.25">
      <c r="A778" s="26">
        <v>37257</v>
      </c>
      <c r="B778" s="6">
        <v>1130.2</v>
      </c>
      <c r="C778" s="7">
        <v>15.736666666666668</v>
      </c>
      <c r="D778" s="7">
        <f t="shared" si="82"/>
        <v>-4.2741564413056574</v>
      </c>
      <c r="E778" s="7">
        <v>-4.2898528149725905</v>
      </c>
      <c r="F778" s="7">
        <f t="shared" si="86"/>
        <v>-3.8236165855259285</v>
      </c>
      <c r="G778" s="7">
        <f t="shared" si="87"/>
        <v>-0.45053985577972855</v>
      </c>
      <c r="H778" s="8">
        <v>24.693333333333335</v>
      </c>
      <c r="I778" s="9">
        <v>0.13256054866795369</v>
      </c>
      <c r="J778" s="7">
        <v>1.6500000000000001E-2</v>
      </c>
      <c r="K778" s="7">
        <v>6.5500000000000003E-2</v>
      </c>
      <c r="L778" s="7">
        <v>7.8700000000000006E-2</v>
      </c>
      <c r="M778" s="7">
        <v>5.6899999999999999E-2</v>
      </c>
      <c r="N778" s="14">
        <v>1.1195973875110453E-2</v>
      </c>
      <c r="O778" s="10">
        <f t="shared" si="84"/>
        <v>1.3750000000000001E-3</v>
      </c>
      <c r="P778" s="12">
        <v>2.2637238256932868E-3</v>
      </c>
      <c r="Q778" s="16">
        <v>1.3800000000000002E-2</v>
      </c>
      <c r="R778" s="16">
        <v>1.7500000000000002E-2</v>
      </c>
      <c r="S778" s="9">
        <v>2.1838889320000003E-3</v>
      </c>
      <c r="T778" s="13">
        <v>-1.4324E-2</v>
      </c>
      <c r="U778" s="13">
        <v>-1.532E-2</v>
      </c>
      <c r="V778">
        <v>91.079400000000007</v>
      </c>
      <c r="W778">
        <v>6.3210370876162041E-3</v>
      </c>
      <c r="X778">
        <v>-3.6110000000000003E-2</v>
      </c>
      <c r="Y778" s="11">
        <f t="shared" si="83"/>
        <v>4.0399999999999998E-2</v>
      </c>
      <c r="Z778">
        <f t="shared" si="85"/>
        <v>3.7000000000000002E-3</v>
      </c>
      <c r="AA778" s="11">
        <f t="shared" si="81"/>
        <v>1.3200000000000003E-2</v>
      </c>
      <c r="AB778">
        <v>116.83745574951172</v>
      </c>
    </row>
    <row r="779" spans="1:28" x14ac:dyDescent="0.25">
      <c r="A779" s="26">
        <v>37288</v>
      </c>
      <c r="B779" s="6">
        <v>1106.73</v>
      </c>
      <c r="C779" s="7">
        <v>15.733333333333334</v>
      </c>
      <c r="D779" s="7">
        <f t="shared" si="82"/>
        <v>-4.253383396597175</v>
      </c>
      <c r="E779" s="7">
        <v>-4.2743682832723433</v>
      </c>
      <c r="F779" s="7">
        <f t="shared" si="86"/>
        <v>-3.8024967187601195</v>
      </c>
      <c r="G779" s="7">
        <f t="shared" si="87"/>
        <v>-0.45088667783705588</v>
      </c>
      <c r="H779" s="8">
        <v>24.696666666666669</v>
      </c>
      <c r="I779" s="9">
        <v>0.13011908568679617</v>
      </c>
      <c r="J779" s="7">
        <v>1.7299999999999999E-2</v>
      </c>
      <c r="K779" s="7">
        <v>6.5099999999999991E-2</v>
      </c>
      <c r="L779" s="7">
        <v>7.8899999999999998E-2</v>
      </c>
      <c r="M779" s="7">
        <v>5.6300000000000003E-2</v>
      </c>
      <c r="N779" s="14">
        <v>1.2503520224390337E-2</v>
      </c>
      <c r="O779" s="10">
        <f t="shared" si="84"/>
        <v>1.4416666666666666E-3</v>
      </c>
      <c r="P779" s="12">
        <v>3.9525691699606735E-3</v>
      </c>
      <c r="Q779" s="16">
        <v>1.15E-2</v>
      </c>
      <c r="R779" s="16">
        <v>1.3000000000000001E-2</v>
      </c>
      <c r="S779" s="9">
        <v>2.5678319790000009E-3</v>
      </c>
      <c r="T779" s="13">
        <v>-1.9480999999999998E-2</v>
      </c>
      <c r="U779" s="13">
        <v>-2.0972999999999999E-2</v>
      </c>
      <c r="V779">
        <v>91.055300000000003</v>
      </c>
      <c r="W779">
        <v>-2.6460429032255624E-4</v>
      </c>
      <c r="X779">
        <v>-2.9020000000000001E-2</v>
      </c>
      <c r="Y779" s="11">
        <f t="shared" si="83"/>
        <v>3.9000000000000007E-2</v>
      </c>
      <c r="Z779">
        <f t="shared" si="85"/>
        <v>1.5000000000000013E-3</v>
      </c>
      <c r="AA779" s="11">
        <f t="shared" si="81"/>
        <v>1.3800000000000007E-2</v>
      </c>
      <c r="AB779">
        <v>87.600685119628906</v>
      </c>
    </row>
    <row r="780" spans="1:28" x14ac:dyDescent="0.25">
      <c r="A780" s="26">
        <v>37316</v>
      </c>
      <c r="B780" s="6">
        <v>1147.3900000000001</v>
      </c>
      <c r="C780" s="7">
        <v>15.73</v>
      </c>
      <c r="D780" s="7">
        <f t="shared" si="82"/>
        <v>-4.2896753597031472</v>
      </c>
      <c r="E780" s="7">
        <v>-4.2535952834503892</v>
      </c>
      <c r="F780" s="7">
        <f t="shared" si="86"/>
        <v>-3.8384418331394023</v>
      </c>
      <c r="G780" s="7">
        <f t="shared" si="87"/>
        <v>-0.4512335265637451</v>
      </c>
      <c r="H780" s="8">
        <v>24.700000000000003</v>
      </c>
      <c r="I780" s="9">
        <v>0.23683340230085725</v>
      </c>
      <c r="J780" s="7">
        <v>1.7899999999999999E-2</v>
      </c>
      <c r="K780" s="7">
        <v>6.8099999999999994E-2</v>
      </c>
      <c r="L780" s="7">
        <v>8.1099999999999992E-2</v>
      </c>
      <c r="M780" s="7">
        <v>6.0400000000000002E-2</v>
      </c>
      <c r="N780" s="14">
        <v>1.3764068557883516E-2</v>
      </c>
      <c r="O780" s="10">
        <f t="shared" si="84"/>
        <v>1.4916666666666665E-3</v>
      </c>
      <c r="P780" s="12">
        <v>5.6242969628796935E-3</v>
      </c>
      <c r="Q780" s="16">
        <v>-4.36E-2</v>
      </c>
      <c r="R780" s="16">
        <v>-2.9500000000000002E-2</v>
      </c>
      <c r="S780" s="9">
        <v>2.0148243980000003E-3</v>
      </c>
      <c r="T780" s="13">
        <v>3.7572000000000001E-2</v>
      </c>
      <c r="U780" s="13">
        <v>3.669E-2</v>
      </c>
      <c r="V780">
        <v>91.798000000000002</v>
      </c>
      <c r="W780">
        <v>8.1565817695400406E-3</v>
      </c>
      <c r="X780">
        <v>-2.5930000000000002E-2</v>
      </c>
      <c r="Y780" s="11">
        <f t="shared" si="83"/>
        <v>4.2500000000000003E-2</v>
      </c>
      <c r="Z780">
        <f t="shared" si="85"/>
        <v>1.4099999999999998E-2</v>
      </c>
      <c r="AA780" s="11">
        <f t="shared" si="81"/>
        <v>1.2999999999999998E-2</v>
      </c>
      <c r="AB780">
        <v>83.4404296875</v>
      </c>
    </row>
    <row r="781" spans="1:28" x14ac:dyDescent="0.25">
      <c r="A781" s="26">
        <v>37347</v>
      </c>
      <c r="B781" s="6">
        <v>1076.92</v>
      </c>
      <c r="C781" s="7">
        <v>15.833</v>
      </c>
      <c r="D781" s="7">
        <f t="shared" si="82"/>
        <v>-4.2197640244696233</v>
      </c>
      <c r="E781" s="7">
        <v>-4.2831487072540364</v>
      </c>
      <c r="F781" s="7">
        <f t="shared" si="86"/>
        <v>-3.7478989317026787</v>
      </c>
      <c r="G781" s="7">
        <f t="shared" si="87"/>
        <v>-0.47186509276694449</v>
      </c>
      <c r="H781" s="8">
        <v>25.380000000000003</v>
      </c>
      <c r="I781" s="9">
        <v>0.24773231255207134</v>
      </c>
      <c r="J781" s="7">
        <v>1.72E-2</v>
      </c>
      <c r="K781" s="7">
        <v>6.7599999999999993E-2</v>
      </c>
      <c r="L781" s="7">
        <v>8.0299999999999996E-2</v>
      </c>
      <c r="M781" s="7">
        <v>5.7500000000000002E-2</v>
      </c>
      <c r="N781" s="14">
        <v>1.5112609311084076E-2</v>
      </c>
      <c r="O781" s="10">
        <f t="shared" si="84"/>
        <v>1.4333333333333333E-3</v>
      </c>
      <c r="P781" s="12">
        <v>5.5928411633110464E-3</v>
      </c>
      <c r="Q781" s="16">
        <v>4.1000000000000002E-2</v>
      </c>
      <c r="R781" s="16">
        <v>2.53E-2</v>
      </c>
      <c r="S781" s="9">
        <v>2.3197167880000002E-3</v>
      </c>
      <c r="T781" s="13">
        <v>-6.1001E-2</v>
      </c>
      <c r="U781" s="13">
        <v>-6.1825999999999999E-2</v>
      </c>
      <c r="V781">
        <v>92.177099999999996</v>
      </c>
      <c r="W781">
        <v>4.1297196017341768E-3</v>
      </c>
      <c r="X781">
        <v>-2.2749999999999999E-2</v>
      </c>
      <c r="Y781" s="11">
        <f t="shared" si="83"/>
        <v>4.0300000000000002E-2</v>
      </c>
      <c r="Z781">
        <f t="shared" si="85"/>
        <v>-1.5700000000000002E-2</v>
      </c>
      <c r="AA781" s="11">
        <f t="shared" si="81"/>
        <v>1.2700000000000003E-2</v>
      </c>
      <c r="AB781">
        <v>88.56610107421875</v>
      </c>
    </row>
    <row r="782" spans="1:28" x14ac:dyDescent="0.25">
      <c r="A782" s="26">
        <v>37377</v>
      </c>
      <c r="B782" s="6">
        <v>1067.1400000000001</v>
      </c>
      <c r="C782" s="7">
        <v>15.936</v>
      </c>
      <c r="D782" s="7">
        <f t="shared" si="82"/>
        <v>-4.2041567508495516</v>
      </c>
      <c r="E782" s="7">
        <v>-4.2132796931466778</v>
      </c>
      <c r="F782" s="7">
        <f t="shared" si="86"/>
        <v>-3.7123358799950954</v>
      </c>
      <c r="G782" s="7">
        <f t="shared" si="87"/>
        <v>-0.49182087085445658</v>
      </c>
      <c r="H782" s="8">
        <v>26.06</v>
      </c>
      <c r="I782" s="9">
        <v>0.24825561406925717</v>
      </c>
      <c r="J782" s="7">
        <v>1.7299999999999999E-2</v>
      </c>
      <c r="K782" s="7">
        <v>6.7500000000000004E-2</v>
      </c>
      <c r="L782" s="7">
        <v>8.09E-2</v>
      </c>
      <c r="M782" s="7">
        <v>5.7799999999999997E-2</v>
      </c>
      <c r="N782" s="14">
        <v>2.228783790386266E-2</v>
      </c>
      <c r="O782" s="10">
        <f t="shared" si="84"/>
        <v>1.4416666666666666E-3</v>
      </c>
      <c r="P782" s="12">
        <v>0</v>
      </c>
      <c r="Q782" s="16">
        <v>1.5E-3</v>
      </c>
      <c r="R782" s="16">
        <v>1.1300000000000001E-2</v>
      </c>
      <c r="S782" s="9">
        <v>4.1016249970000007E-3</v>
      </c>
      <c r="T782" s="13">
        <v>-7.7999999999999996E-3</v>
      </c>
      <c r="U782" s="13">
        <v>-9.4380000000000002E-3</v>
      </c>
      <c r="V782">
        <v>92.566800000000001</v>
      </c>
      <c r="W782">
        <v>4.2277311826907638E-3</v>
      </c>
      <c r="X782">
        <v>-1.4319999999999999E-2</v>
      </c>
      <c r="Y782" s="11">
        <f t="shared" si="83"/>
        <v>4.0499999999999994E-2</v>
      </c>
      <c r="Z782">
        <f t="shared" si="85"/>
        <v>9.8000000000000014E-3</v>
      </c>
      <c r="AA782" s="11">
        <f t="shared" si="81"/>
        <v>1.3399999999999995E-2</v>
      </c>
      <c r="AB782">
        <v>86.298858642578125</v>
      </c>
    </row>
    <row r="783" spans="1:28" x14ac:dyDescent="0.25">
      <c r="A783" s="26">
        <v>37408</v>
      </c>
      <c r="B783" s="6">
        <v>989.81</v>
      </c>
      <c r="C783" s="7">
        <v>16.039000000000001</v>
      </c>
      <c r="D783" s="7">
        <f t="shared" si="82"/>
        <v>-4.1224897491626304</v>
      </c>
      <c r="E783" s="7">
        <v>-4.1977141953365535</v>
      </c>
      <c r="F783" s="7">
        <f t="shared" si="86"/>
        <v>-3.6113524338440746</v>
      </c>
      <c r="G783" s="7">
        <f t="shared" si="87"/>
        <v>-0.51113731531855611</v>
      </c>
      <c r="H783" s="8">
        <v>26.74</v>
      </c>
      <c r="I783" s="9">
        <v>0.26657250177680364</v>
      </c>
      <c r="J783" s="7">
        <v>1.7000000000000001E-2</v>
      </c>
      <c r="K783" s="7">
        <v>6.6299999999999998E-2</v>
      </c>
      <c r="L783" s="7">
        <v>7.9500000000000001E-2</v>
      </c>
      <c r="M783" s="7">
        <v>5.6599999999999998E-2</v>
      </c>
      <c r="N783" s="14">
        <v>2.7534947165854983E-2</v>
      </c>
      <c r="O783" s="10">
        <f t="shared" si="84"/>
        <v>1.4166666666666668E-3</v>
      </c>
      <c r="P783" s="12">
        <v>5.5617352614012461E-4</v>
      </c>
      <c r="Q783" s="16">
        <v>1.8700000000000001E-2</v>
      </c>
      <c r="R783" s="16">
        <v>7.3000000000000001E-3</v>
      </c>
      <c r="S783" s="9">
        <v>3.7079692790000004E-3</v>
      </c>
      <c r="T783" s="13">
        <v>-7.1348999999999996E-2</v>
      </c>
      <c r="U783" s="13">
        <v>-7.2610999999999995E-2</v>
      </c>
      <c r="V783">
        <v>93.447599999999994</v>
      </c>
      <c r="W783">
        <v>9.5152905793437128E-3</v>
      </c>
      <c r="X783">
        <v>-1.7760000000000001E-2</v>
      </c>
      <c r="Y783" s="11">
        <f t="shared" si="83"/>
        <v>3.9599999999999996E-2</v>
      </c>
      <c r="Z783">
        <f t="shared" si="85"/>
        <v>-1.14E-2</v>
      </c>
      <c r="AA783" s="11">
        <f t="shared" si="81"/>
        <v>1.3200000000000003E-2</v>
      </c>
      <c r="AB783">
        <v>93.610221862792969</v>
      </c>
    </row>
    <row r="784" spans="1:28" x14ac:dyDescent="0.25">
      <c r="A784" s="26">
        <v>37438</v>
      </c>
      <c r="B784" s="6">
        <v>911.62</v>
      </c>
      <c r="C784" s="7">
        <v>15.959</v>
      </c>
      <c r="D784" s="7">
        <f t="shared" si="82"/>
        <v>-4.0452003031609394</v>
      </c>
      <c r="E784" s="7">
        <v>-4.1274900721008221</v>
      </c>
      <c r="F784" s="7">
        <f t="shared" si="86"/>
        <v>-3.4887494011117703</v>
      </c>
      <c r="G784" s="7">
        <f t="shared" si="87"/>
        <v>-0.55645090204916947</v>
      </c>
      <c r="H784" s="8">
        <v>27.839999999999996</v>
      </c>
      <c r="I784" s="9">
        <v>0.28203219448297867</v>
      </c>
      <c r="J784" s="7">
        <v>1.6799999999999999E-2</v>
      </c>
      <c r="K784" s="7">
        <v>6.5299999999999997E-2</v>
      </c>
      <c r="L784" s="7">
        <v>7.9000000000000001E-2</v>
      </c>
      <c r="M784" s="7">
        <v>5.4399999999999997E-2</v>
      </c>
      <c r="N784" s="14">
        <v>2.8454649929354779E-2</v>
      </c>
      <c r="O784" s="10">
        <f t="shared" si="84"/>
        <v>1.4E-3</v>
      </c>
      <c r="P784" s="12">
        <v>1.1117287381878782E-3</v>
      </c>
      <c r="Q784" s="16">
        <v>3.0300000000000001E-2</v>
      </c>
      <c r="R784" s="16">
        <v>9.4000000000000004E-3</v>
      </c>
      <c r="S784" s="9">
        <v>1.5342791354000001E-2</v>
      </c>
      <c r="T784" s="13">
        <v>-7.3986999999999997E-2</v>
      </c>
      <c r="U784" s="13">
        <v>-7.5074000000000002E-2</v>
      </c>
      <c r="V784">
        <v>93.223699999999994</v>
      </c>
      <c r="W784">
        <v>-2.3959951887474952E-3</v>
      </c>
      <c r="X784">
        <v>-1.8679999999999999E-2</v>
      </c>
      <c r="Y784" s="11">
        <f t="shared" si="83"/>
        <v>3.7599999999999995E-2</v>
      </c>
      <c r="Z784">
        <f t="shared" si="85"/>
        <v>-2.0900000000000002E-2</v>
      </c>
      <c r="AA784" s="11">
        <f t="shared" si="81"/>
        <v>1.3700000000000004E-2</v>
      </c>
      <c r="AB784">
        <v>110.30516815185547</v>
      </c>
    </row>
    <row r="785" spans="1:28" x14ac:dyDescent="0.25">
      <c r="A785" s="26">
        <v>37469</v>
      </c>
      <c r="B785" s="6">
        <v>916.07</v>
      </c>
      <c r="C785" s="7">
        <v>15.879</v>
      </c>
      <c r="D785" s="7">
        <f t="shared" si="82"/>
        <v>-4.0550952994243445</v>
      </c>
      <c r="E785" s="7">
        <v>-4.0502257550340284</v>
      </c>
      <c r="F785" s="7">
        <f t="shared" si="86"/>
        <v>-3.454868059764967</v>
      </c>
      <c r="G785" s="7">
        <f t="shared" si="87"/>
        <v>-0.60022723965937752</v>
      </c>
      <c r="H785" s="8">
        <v>28.939999999999998</v>
      </c>
      <c r="I785" s="9">
        <v>0.28441155599500301</v>
      </c>
      <c r="J785" s="7">
        <v>1.6200000000000003E-2</v>
      </c>
      <c r="K785" s="7">
        <v>6.3700000000000007E-2</v>
      </c>
      <c r="L785" s="7">
        <v>7.5800000000000006E-2</v>
      </c>
      <c r="M785" s="7">
        <v>5.0999999999999997E-2</v>
      </c>
      <c r="N785" s="14">
        <v>2.4756063297398118E-2</v>
      </c>
      <c r="O785" s="10">
        <f t="shared" si="84"/>
        <v>1.3500000000000003E-3</v>
      </c>
      <c r="P785" s="12">
        <v>3.331482509716821E-3</v>
      </c>
      <c r="Q785" s="16">
        <v>4.6400000000000004E-2</v>
      </c>
      <c r="R785" s="16">
        <v>4.5200000000000004E-2</v>
      </c>
      <c r="S785" s="9">
        <v>9.4092778579999981E-3</v>
      </c>
      <c r="T785" s="13">
        <v>7.0609999999999996E-3</v>
      </c>
      <c r="U785" s="13">
        <v>5.4010000000000004E-3</v>
      </c>
      <c r="V785">
        <v>93.235900000000001</v>
      </c>
      <c r="W785">
        <v>1.3086800888622844E-4</v>
      </c>
      <c r="X785">
        <v>-1.8350000000000002E-2</v>
      </c>
      <c r="Y785" s="11">
        <f t="shared" si="83"/>
        <v>3.4799999999999998E-2</v>
      </c>
      <c r="Z785">
        <f t="shared" si="85"/>
        <v>-1.1999999999999997E-3</v>
      </c>
      <c r="AA785" s="11">
        <f t="shared" si="81"/>
        <v>1.21E-2</v>
      </c>
      <c r="AB785">
        <v>116.01482391357422</v>
      </c>
    </row>
    <row r="786" spans="1:28" x14ac:dyDescent="0.25">
      <c r="A786" s="26">
        <v>37500</v>
      </c>
      <c r="B786" s="6">
        <v>815.29</v>
      </c>
      <c r="C786" s="7">
        <v>15.798999999999999</v>
      </c>
      <c r="D786" s="7">
        <f t="shared" si="82"/>
        <v>-3.9435972312791616</v>
      </c>
      <c r="E786" s="7">
        <v>-4.0601461340775931</v>
      </c>
      <c r="F786" s="7">
        <f t="shared" si="86"/>
        <v>-3.3010140512739397</v>
      </c>
      <c r="G786" s="7">
        <f t="shared" si="87"/>
        <v>-0.64258318000522219</v>
      </c>
      <c r="H786" s="8">
        <v>30.04</v>
      </c>
      <c r="I786" s="9">
        <v>0.3245551554638465</v>
      </c>
      <c r="J786" s="7">
        <v>1.6299999999999999E-2</v>
      </c>
      <c r="K786" s="7">
        <v>6.1500000000000006E-2</v>
      </c>
      <c r="L786" s="7">
        <v>7.400000000000001E-2</v>
      </c>
      <c r="M786" s="7">
        <v>4.8000000000000001E-2</v>
      </c>
      <c r="N786" s="14">
        <v>2.9309110965143069E-2</v>
      </c>
      <c r="O786" s="10">
        <f t="shared" si="84"/>
        <v>1.3583333333333331E-3</v>
      </c>
      <c r="P786" s="12">
        <v>1.6602102933038765E-3</v>
      </c>
      <c r="Q786" s="16">
        <v>4.1700000000000001E-2</v>
      </c>
      <c r="R786" s="16">
        <v>3.3000000000000002E-2</v>
      </c>
      <c r="S786" s="9">
        <v>7.3660612479999991E-3</v>
      </c>
      <c r="T786" s="13">
        <v>-0.10896500000000001</v>
      </c>
      <c r="U786" s="13">
        <v>-0.11042100000000001</v>
      </c>
      <c r="V786">
        <v>93.365399999999994</v>
      </c>
      <c r="W786">
        <v>1.3889499645522063E-3</v>
      </c>
      <c r="X786">
        <v>-2.2450000000000001E-2</v>
      </c>
      <c r="Y786" s="11">
        <f t="shared" si="83"/>
        <v>3.1700000000000006E-2</v>
      </c>
      <c r="Z786">
        <f t="shared" si="85"/>
        <v>-8.6999999999999994E-3</v>
      </c>
      <c r="AA786" s="11">
        <f t="shared" si="81"/>
        <v>1.2500000000000004E-2</v>
      </c>
      <c r="AB786">
        <v>124.04314422607422</v>
      </c>
    </row>
    <row r="787" spans="1:28" x14ac:dyDescent="0.25">
      <c r="A787" s="26">
        <v>37530</v>
      </c>
      <c r="B787" s="6">
        <v>885.76</v>
      </c>
      <c r="C787" s="7">
        <v>15.890666666666664</v>
      </c>
      <c r="D787" s="7">
        <f t="shared" si="82"/>
        <v>-4.0207140987726273</v>
      </c>
      <c r="E787" s="7">
        <v>-3.9378119433933056</v>
      </c>
      <c r="F787" s="7">
        <f t="shared" si="86"/>
        <v>-3.4114785566168107</v>
      </c>
      <c r="G787" s="7">
        <f t="shared" si="87"/>
        <v>-0.60923554215581655</v>
      </c>
      <c r="H787" s="8">
        <v>29.223333333333333</v>
      </c>
      <c r="I787" s="9">
        <v>0.29343706375456641</v>
      </c>
      <c r="J787" s="7">
        <v>1.5800000000000002E-2</v>
      </c>
      <c r="K787" s="7">
        <v>6.3200000000000006E-2</v>
      </c>
      <c r="L787" s="7">
        <v>7.7300000000000008E-2</v>
      </c>
      <c r="M787" s="7">
        <v>5.0799999999999998E-2</v>
      </c>
      <c r="N787" s="14">
        <v>2.5679358268349189E-2</v>
      </c>
      <c r="O787" s="10">
        <f t="shared" si="84"/>
        <v>1.3166666666666667E-3</v>
      </c>
      <c r="P787" s="12">
        <v>1.6574585635360517E-3</v>
      </c>
      <c r="Q787" s="16">
        <v>-2.9400000000000003E-2</v>
      </c>
      <c r="R787" s="16">
        <v>-2.4E-2</v>
      </c>
      <c r="S787" s="9">
        <v>1.1589679134999998E-2</v>
      </c>
      <c r="T787" s="13">
        <v>8.8598999999999997E-2</v>
      </c>
      <c r="U787" s="13">
        <v>8.7103E-2</v>
      </c>
      <c r="V787">
        <v>93.083399999999997</v>
      </c>
      <c r="W787">
        <v>-3.0203908514288644E-3</v>
      </c>
      <c r="X787">
        <v>-1.8319999999999999E-2</v>
      </c>
      <c r="Y787" s="11">
        <f t="shared" si="83"/>
        <v>3.4999999999999996E-2</v>
      </c>
      <c r="Z787">
        <f t="shared" si="85"/>
        <v>5.400000000000002E-3</v>
      </c>
      <c r="AA787" s="11">
        <f t="shared" si="81"/>
        <v>1.4100000000000001E-2</v>
      </c>
      <c r="AB787">
        <v>111.88597106933594</v>
      </c>
    </row>
    <row r="788" spans="1:28" x14ac:dyDescent="0.25">
      <c r="A788" s="26">
        <v>37561</v>
      </c>
      <c r="B788" s="6">
        <v>936.31</v>
      </c>
      <c r="C788" s="7">
        <v>15.982333333333333</v>
      </c>
      <c r="D788" s="7">
        <f t="shared" si="82"/>
        <v>-4.0704626726933064</v>
      </c>
      <c r="E788" s="7">
        <v>-4.0149620880171941</v>
      </c>
      <c r="F788" s="7">
        <f t="shared" si="86"/>
        <v>-3.4953227588216516</v>
      </c>
      <c r="G788" s="7">
        <f t="shared" si="87"/>
        <v>-0.57513991387165497</v>
      </c>
      <c r="H788" s="8">
        <v>28.406666666666666</v>
      </c>
      <c r="I788" s="9">
        <v>0.27697549934051002</v>
      </c>
      <c r="J788" s="7">
        <v>1.23E-2</v>
      </c>
      <c r="K788" s="7">
        <v>6.3099999999999989E-2</v>
      </c>
      <c r="L788" s="7">
        <v>7.6200000000000004E-2</v>
      </c>
      <c r="M788" s="7">
        <v>5.21E-2</v>
      </c>
      <c r="N788" s="14">
        <v>2.2914967229906116E-2</v>
      </c>
      <c r="O788" s="10">
        <f t="shared" si="84"/>
        <v>1.0250000000000001E-3</v>
      </c>
      <c r="P788" s="12">
        <v>0</v>
      </c>
      <c r="Q788" s="16">
        <v>-1.2200000000000001E-2</v>
      </c>
      <c r="R788" s="16">
        <v>1.3000000000000001E-2</v>
      </c>
      <c r="S788" s="9">
        <v>4.4490811129999997E-3</v>
      </c>
      <c r="T788" s="13">
        <v>5.9019000000000002E-2</v>
      </c>
      <c r="U788" s="13">
        <v>5.7287999999999999E-2</v>
      </c>
      <c r="V788">
        <v>93.569299999999998</v>
      </c>
      <c r="W788">
        <v>5.2200499766875824E-3</v>
      </c>
      <c r="X788">
        <v>-2.4320000000000001E-2</v>
      </c>
      <c r="Y788" s="11">
        <f t="shared" si="83"/>
        <v>3.9800000000000002E-2</v>
      </c>
      <c r="Z788">
        <f t="shared" si="85"/>
        <v>2.52E-2</v>
      </c>
      <c r="AA788" s="11">
        <f t="shared" si="81"/>
        <v>1.3100000000000014E-2</v>
      </c>
      <c r="AB788">
        <v>123.28437805175781</v>
      </c>
    </row>
    <row r="789" spans="1:28" x14ac:dyDescent="0.25">
      <c r="A789" s="26">
        <v>37591</v>
      </c>
      <c r="B789" s="6">
        <v>879.82</v>
      </c>
      <c r="C789" s="7">
        <v>16.073999999999998</v>
      </c>
      <c r="D789" s="7">
        <f t="shared" si="82"/>
        <v>-4.0025142813049053</v>
      </c>
      <c r="E789" s="7">
        <v>-4.0647435584347811</v>
      </c>
      <c r="F789" s="7">
        <f t="shared" si="86"/>
        <v>-3.4622639528662376</v>
      </c>
      <c r="G789" s="7">
        <f t="shared" si="87"/>
        <v>-0.54025032843866805</v>
      </c>
      <c r="H789" s="8">
        <v>27.589999999999996</v>
      </c>
      <c r="I789" s="9">
        <v>0.29538589561836665</v>
      </c>
      <c r="J789" s="7">
        <v>1.1899999999999999E-2</v>
      </c>
      <c r="K789" s="7">
        <v>6.2100000000000002E-2</v>
      </c>
      <c r="L789" s="7">
        <v>7.4499999999999997E-2</v>
      </c>
      <c r="M789" s="7">
        <v>4.8399999999999999E-2</v>
      </c>
      <c r="N789" s="14">
        <v>2.5738920024006056E-2</v>
      </c>
      <c r="O789" s="10">
        <f t="shared" si="84"/>
        <v>9.9166666666666652E-4</v>
      </c>
      <c r="P789" s="12">
        <v>-2.2062879205736463E-3</v>
      </c>
      <c r="Q789" s="16">
        <v>5.0700000000000002E-2</v>
      </c>
      <c r="R789" s="16">
        <v>3.61E-2</v>
      </c>
      <c r="S789" s="9">
        <v>2.6394796999999999E-3</v>
      </c>
      <c r="T789" s="13">
        <v>-5.8833999999999997E-2</v>
      </c>
      <c r="U789" s="13">
        <v>-6.0463999999999997E-2</v>
      </c>
      <c r="V789">
        <v>93.110299999999995</v>
      </c>
      <c r="W789">
        <v>-4.9054551011924125E-3</v>
      </c>
      <c r="X789">
        <v>-1.7829999999999999E-2</v>
      </c>
      <c r="Y789" s="11">
        <f t="shared" si="83"/>
        <v>3.6499999999999998E-2</v>
      </c>
      <c r="Z789">
        <f t="shared" si="85"/>
        <v>-1.4600000000000002E-2</v>
      </c>
      <c r="AA789" s="11">
        <f t="shared" si="81"/>
        <v>1.2399999999999994E-2</v>
      </c>
      <c r="AB789">
        <v>122.22167205810547</v>
      </c>
    </row>
    <row r="790" spans="1:28" x14ac:dyDescent="0.25">
      <c r="A790" s="26">
        <v>37622</v>
      </c>
      <c r="B790" s="6">
        <v>855.7</v>
      </c>
      <c r="C790" s="7">
        <v>16.123999999999999</v>
      </c>
      <c r="D790" s="7">
        <f t="shared" si="82"/>
        <v>-3.97161100216909</v>
      </c>
      <c r="E790" s="7">
        <v>-3.9994084958405129</v>
      </c>
      <c r="F790" s="7">
        <f t="shared" si="86"/>
        <v>-3.4020157601494043</v>
      </c>
      <c r="G790" s="7">
        <f t="shared" si="87"/>
        <v>-0.56959524201968559</v>
      </c>
      <c r="H790" s="8">
        <v>28.5</v>
      </c>
      <c r="I790" s="9">
        <v>0.30594230715093917</v>
      </c>
      <c r="J790" s="7">
        <v>1.1699999999999999E-2</v>
      </c>
      <c r="K790" s="7">
        <v>6.1699999999999998E-2</v>
      </c>
      <c r="L790" s="7">
        <v>7.3499999999999996E-2</v>
      </c>
      <c r="M790" s="11">
        <v>4.9500000000000002E-2</v>
      </c>
      <c r="N790" s="14">
        <v>2.8296107357983939E-2</v>
      </c>
      <c r="O790" s="10">
        <f t="shared" si="84"/>
        <v>9.7499999999999985E-4</v>
      </c>
      <c r="P790" s="12">
        <v>4.4223327805417156E-3</v>
      </c>
      <c r="Q790" s="16">
        <v>-1.06E-2</v>
      </c>
      <c r="R790" s="16">
        <v>2.1000000000000003E-3</v>
      </c>
      <c r="S790" s="9">
        <v>5.1675133910000001E-3</v>
      </c>
      <c r="T790" s="13">
        <v>-2.6578999999999998E-2</v>
      </c>
      <c r="U790" s="13">
        <v>-2.7859999999999999E-2</v>
      </c>
      <c r="V790">
        <v>93.819800000000001</v>
      </c>
      <c r="W790">
        <v>7.619994780384185E-3</v>
      </c>
      <c r="X790">
        <v>-1.753E-2</v>
      </c>
      <c r="Y790" s="11">
        <f t="shared" si="83"/>
        <v>3.78E-2</v>
      </c>
      <c r="Z790">
        <f t="shared" si="85"/>
        <v>1.2699999999999999E-2</v>
      </c>
      <c r="AA790" s="11">
        <f t="shared" si="81"/>
        <v>1.1799999999999998E-2</v>
      </c>
      <c r="AB790">
        <v>138.95339965820313</v>
      </c>
    </row>
    <row r="791" spans="1:28" x14ac:dyDescent="0.25">
      <c r="A791" s="26">
        <v>37653</v>
      </c>
      <c r="B791" s="6">
        <v>841.15</v>
      </c>
      <c r="C791" s="7">
        <v>16.173999999999999</v>
      </c>
      <c r="D791" s="7">
        <f t="shared" si="82"/>
        <v>-3.9513649884915392</v>
      </c>
      <c r="E791" s="7">
        <v>-3.9685148327503788</v>
      </c>
      <c r="F791" s="7">
        <f t="shared" si="86"/>
        <v>-3.3534352505992659</v>
      </c>
      <c r="G791" s="7">
        <f t="shared" si="87"/>
        <v>-0.59792973789227333</v>
      </c>
      <c r="H791" s="8">
        <v>29.41</v>
      </c>
      <c r="I791" s="9">
        <v>0.31225132058189597</v>
      </c>
      <c r="J791" s="7">
        <v>1.1699999999999999E-2</v>
      </c>
      <c r="K791" s="7">
        <v>5.9500000000000004E-2</v>
      </c>
      <c r="L791" s="7">
        <v>7.0599999999999996E-2</v>
      </c>
      <c r="M791" s="11">
        <v>4.7199999999999999E-2</v>
      </c>
      <c r="N791" s="14">
        <v>2.7918577766144478E-2</v>
      </c>
      <c r="O791" s="10">
        <f t="shared" si="84"/>
        <v>9.7499999999999985E-4</v>
      </c>
      <c r="P791" s="12">
        <v>7.7050082553660193E-3</v>
      </c>
      <c r="Q791" s="16">
        <v>3.2899999999999999E-2</v>
      </c>
      <c r="R791" s="16">
        <v>2.64E-2</v>
      </c>
      <c r="S791" s="9">
        <v>2.5641600739999999E-3</v>
      </c>
      <c r="T791" s="13">
        <v>-1.5245999999999999E-2</v>
      </c>
      <c r="U791" s="13">
        <v>-1.7225000000000001E-2</v>
      </c>
      <c r="V791">
        <v>93.953199999999995</v>
      </c>
      <c r="W791">
        <v>1.4218747002231367E-3</v>
      </c>
      <c r="X791">
        <v>-2.0969999999999999E-2</v>
      </c>
      <c r="Y791" s="11">
        <f t="shared" si="83"/>
        <v>3.5500000000000004E-2</v>
      </c>
      <c r="Z791">
        <f t="shared" si="85"/>
        <v>-6.4999999999999988E-3</v>
      </c>
      <c r="AA791" s="11">
        <f t="shared" si="81"/>
        <v>1.1099999999999992E-2</v>
      </c>
      <c r="AB791">
        <v>126.72773742675781</v>
      </c>
    </row>
    <row r="792" spans="1:28" x14ac:dyDescent="0.25">
      <c r="A792" s="26">
        <v>37681</v>
      </c>
      <c r="B792" s="6">
        <v>848.18</v>
      </c>
      <c r="C792" s="7">
        <v>16.224</v>
      </c>
      <c r="D792" s="7">
        <f t="shared" si="82"/>
        <v>-3.9566012500092262</v>
      </c>
      <c r="E792" s="7">
        <v>-3.9482783757563968</v>
      </c>
      <c r="F792" s="7">
        <f t="shared" si="86"/>
        <v>-3.3312853166438279</v>
      </c>
      <c r="G792" s="7">
        <f t="shared" si="87"/>
        <v>-0.62531593336539826</v>
      </c>
      <c r="H792" s="8">
        <v>30.32</v>
      </c>
      <c r="I792" s="9">
        <v>0.28611770079921678</v>
      </c>
      <c r="J792" s="7">
        <v>1.1299999999999999E-2</v>
      </c>
      <c r="K792" s="7">
        <v>5.8899999999999994E-2</v>
      </c>
      <c r="L792" s="7">
        <v>6.9500000000000006E-2</v>
      </c>
      <c r="M792" s="11">
        <v>4.8599999999999997E-2</v>
      </c>
      <c r="N792" s="14">
        <v>2.4101488782414752E-2</v>
      </c>
      <c r="O792" s="10">
        <f t="shared" si="84"/>
        <v>9.4166666666666661E-4</v>
      </c>
      <c r="P792" s="12">
        <v>6.007646095030017E-3</v>
      </c>
      <c r="Q792" s="16">
        <v>-1.35E-2</v>
      </c>
      <c r="R792" s="16">
        <v>-8.0000000000000002E-3</v>
      </c>
      <c r="S792" s="9">
        <v>6.1361326370000012E-3</v>
      </c>
      <c r="T792" s="13">
        <v>1.0307999999999999E-2</v>
      </c>
      <c r="U792" s="13">
        <v>8.9669999999999993E-3</v>
      </c>
      <c r="V792">
        <v>93.735799999999998</v>
      </c>
      <c r="W792">
        <v>-2.3139179932136194E-3</v>
      </c>
      <c r="X792">
        <v>-2.928E-2</v>
      </c>
      <c r="Y792" s="11">
        <f t="shared" si="83"/>
        <v>3.73E-2</v>
      </c>
      <c r="Z792">
        <f t="shared" si="85"/>
        <v>5.4999999999999997E-3</v>
      </c>
      <c r="AA792" s="11">
        <f t="shared" si="81"/>
        <v>1.0600000000000012E-2</v>
      </c>
      <c r="AB792">
        <v>163.5238037109375</v>
      </c>
    </row>
    <row r="793" spans="1:28" x14ac:dyDescent="0.25">
      <c r="A793" s="26">
        <v>37712</v>
      </c>
      <c r="B793" s="6">
        <v>916.92</v>
      </c>
      <c r="C793" s="7">
        <v>16.204333333333334</v>
      </c>
      <c r="D793" s="7">
        <f t="shared" si="82"/>
        <v>-4.0357415312661979</v>
      </c>
      <c r="E793" s="7">
        <v>-3.9578141812367211</v>
      </c>
      <c r="F793" s="7">
        <f t="shared" si="86"/>
        <v>-3.3637576218523715</v>
      </c>
      <c r="G793" s="7">
        <f t="shared" si="87"/>
        <v>-0.67198390941382624</v>
      </c>
      <c r="H793" s="8">
        <v>31.73</v>
      </c>
      <c r="I793" s="9">
        <v>0.26965403060989368</v>
      </c>
      <c r="J793" s="7">
        <v>1.1299999999999999E-2</v>
      </c>
      <c r="K793" s="7">
        <v>5.74E-2</v>
      </c>
      <c r="L793" s="7">
        <v>6.8499999999999991E-2</v>
      </c>
      <c r="M793" s="11">
        <v>4.8099999999999997E-2</v>
      </c>
      <c r="N793" s="14">
        <v>1.9969985113111342E-2</v>
      </c>
      <c r="O793" s="10">
        <f t="shared" si="84"/>
        <v>9.4166666666666661E-4</v>
      </c>
      <c r="P793" s="12">
        <v>-2.1715526601518986E-3</v>
      </c>
      <c r="Q793" s="16">
        <v>1.0200000000000001E-2</v>
      </c>
      <c r="R793" s="16">
        <v>2.29E-2</v>
      </c>
      <c r="S793" s="9">
        <v>3.0648282600000002E-3</v>
      </c>
      <c r="T793" s="13">
        <v>8.2774E-2</v>
      </c>
      <c r="U793" s="13">
        <v>8.1462000000000007E-2</v>
      </c>
      <c r="V793">
        <v>93.065700000000007</v>
      </c>
      <c r="W793">
        <v>-7.148816140684678E-3</v>
      </c>
      <c r="X793">
        <v>-3.015E-2</v>
      </c>
      <c r="Y793" s="11">
        <f t="shared" si="83"/>
        <v>3.6799999999999999E-2</v>
      </c>
      <c r="Z793">
        <f t="shared" si="85"/>
        <v>1.2699999999999999E-2</v>
      </c>
      <c r="AA793" s="11">
        <f t="shared" si="81"/>
        <v>1.1099999999999992E-2</v>
      </c>
      <c r="AB793">
        <v>135.62754821777344</v>
      </c>
    </row>
    <row r="794" spans="1:28" x14ac:dyDescent="0.25">
      <c r="A794" s="26">
        <v>37742</v>
      </c>
      <c r="B794" s="6">
        <v>963.59</v>
      </c>
      <c r="C794" s="7">
        <v>16.184666666666665</v>
      </c>
      <c r="D794" s="7">
        <f t="shared" si="82"/>
        <v>-4.0866016009719583</v>
      </c>
      <c r="E794" s="7">
        <v>-4.0369559354826698</v>
      </c>
      <c r="F794" s="7">
        <f t="shared" si="86"/>
        <v>-3.3699248809383464</v>
      </c>
      <c r="G794" s="7">
        <f t="shared" si="87"/>
        <v>-0.71667672003361138</v>
      </c>
      <c r="H794" s="8">
        <v>33.14</v>
      </c>
      <c r="I794" s="9">
        <v>0.25837550610750942</v>
      </c>
      <c r="J794" s="7">
        <v>1.0700000000000001E-2</v>
      </c>
      <c r="K794" s="7">
        <v>5.2199999999999996E-2</v>
      </c>
      <c r="L794" s="7">
        <v>6.3799999999999996E-2</v>
      </c>
      <c r="M794" s="11">
        <v>4.36E-2</v>
      </c>
      <c r="N794" s="14">
        <v>6.4434107258147574E-3</v>
      </c>
      <c r="O794" s="10">
        <f t="shared" si="84"/>
        <v>8.916666666666668E-4</v>
      </c>
      <c r="P794" s="12">
        <v>-1.6322089227421843E-3</v>
      </c>
      <c r="Q794" s="16">
        <v>5.9200000000000003E-2</v>
      </c>
      <c r="R794" s="16">
        <v>4.7100000000000003E-2</v>
      </c>
      <c r="S794" s="9">
        <v>2.228351412E-3</v>
      </c>
      <c r="T794" s="13">
        <v>5.3251E-2</v>
      </c>
      <c r="U794" s="13">
        <v>5.1507999999999998E-2</v>
      </c>
      <c r="V794">
        <v>93.091800000000006</v>
      </c>
      <c r="W794">
        <v>2.8044703902726316E-4</v>
      </c>
      <c r="X794">
        <v>-2.963E-2</v>
      </c>
      <c r="Y794" s="11">
        <f t="shared" si="83"/>
        <v>3.2899999999999999E-2</v>
      </c>
      <c r="Z794">
        <f t="shared" si="85"/>
        <v>-1.21E-2</v>
      </c>
      <c r="AA794" s="11">
        <f t="shared" si="81"/>
        <v>1.1599999999999999E-2</v>
      </c>
      <c r="AB794">
        <v>102.61981964111328</v>
      </c>
    </row>
    <row r="795" spans="1:28" x14ac:dyDescent="0.25">
      <c r="A795" s="26">
        <v>37773</v>
      </c>
      <c r="B795" s="6">
        <v>974.51</v>
      </c>
      <c r="C795" s="7">
        <v>16.164999999999999</v>
      </c>
      <c r="D795" s="7">
        <f t="shared" si="82"/>
        <v>-4.0990863693902213</v>
      </c>
      <c r="E795" s="7">
        <v>-4.0878174817593669</v>
      </c>
      <c r="F795" s="7">
        <f t="shared" si="86"/>
        <v>-3.3395272303539389</v>
      </c>
      <c r="G795" s="7">
        <f t="shared" si="87"/>
        <v>-0.75955913903628247</v>
      </c>
      <c r="H795" s="8">
        <v>34.549999999999997</v>
      </c>
      <c r="I795" s="9">
        <v>0.25448833726539011</v>
      </c>
      <c r="J795" s="7">
        <v>9.1999999999999998E-3</v>
      </c>
      <c r="K795" s="7">
        <v>4.9699999999999994E-2</v>
      </c>
      <c r="L795" s="7">
        <v>6.1900000000000004E-2</v>
      </c>
      <c r="M795" s="11">
        <v>4.5199999999999997E-2</v>
      </c>
      <c r="N795" s="14">
        <v>1.2557290806505122E-3</v>
      </c>
      <c r="O795" s="10">
        <f t="shared" si="84"/>
        <v>7.6666666666666669E-4</v>
      </c>
      <c r="P795" s="12">
        <v>1.0899182561308063E-3</v>
      </c>
      <c r="Q795" s="16">
        <v>-1.54E-2</v>
      </c>
      <c r="R795" s="16">
        <v>-1.43E-2</v>
      </c>
      <c r="S795" s="9">
        <v>1.9977409570000001E-3</v>
      </c>
      <c r="T795" s="13">
        <v>1.2815999999999999E-2</v>
      </c>
      <c r="U795" s="13">
        <v>1.1351E-2</v>
      </c>
      <c r="V795">
        <v>93.247600000000006</v>
      </c>
      <c r="W795">
        <v>1.6736167954642543E-3</v>
      </c>
      <c r="X795">
        <v>-2.6409999999999999E-2</v>
      </c>
      <c r="Y795" s="11">
        <f t="shared" si="83"/>
        <v>3.5999999999999997E-2</v>
      </c>
      <c r="Z795">
        <f t="shared" si="85"/>
        <v>1.1000000000000003E-3</v>
      </c>
      <c r="AA795" s="11">
        <f t="shared" si="81"/>
        <v>1.2200000000000009E-2</v>
      </c>
      <c r="AB795">
        <v>95.827301025390625</v>
      </c>
    </row>
    <row r="796" spans="1:28" x14ac:dyDescent="0.25">
      <c r="A796" s="26">
        <v>37803</v>
      </c>
      <c r="B796" s="6">
        <v>990.31</v>
      </c>
      <c r="C796" s="7">
        <v>16.305333333333333</v>
      </c>
      <c r="D796" s="7">
        <f t="shared" si="82"/>
        <v>-4.106525772767375</v>
      </c>
      <c r="E796" s="7">
        <v>-4.0904425279086034</v>
      </c>
      <c r="F796" s="7">
        <f t="shared" si="86"/>
        <v>-3.3174664481980813</v>
      </c>
      <c r="G796" s="7">
        <f t="shared" si="87"/>
        <v>-0.78905932456929417</v>
      </c>
      <c r="H796" s="8">
        <v>35.893333333333331</v>
      </c>
      <c r="I796" s="9">
        <v>0.24764333478963677</v>
      </c>
      <c r="J796" s="7">
        <v>9.0000000000000011E-3</v>
      </c>
      <c r="K796" s="7">
        <v>5.4900000000000004E-2</v>
      </c>
      <c r="L796" s="7">
        <v>6.6199999999999995E-2</v>
      </c>
      <c r="M796" s="11">
        <v>5.4199999999999998E-2</v>
      </c>
      <c r="N796" s="14">
        <v>2.6543830380806448E-4</v>
      </c>
      <c r="O796" s="10">
        <f t="shared" si="84"/>
        <v>7.5000000000000012E-4</v>
      </c>
      <c r="P796" s="12">
        <v>1.0887316276537717E-3</v>
      </c>
      <c r="Q796" s="16">
        <v>-9.820000000000001E-2</v>
      </c>
      <c r="R796" s="16">
        <v>-8.8099999999999998E-2</v>
      </c>
      <c r="S796" s="9">
        <v>2.0460593980000004E-3</v>
      </c>
      <c r="T796" s="13">
        <v>1.7932E-2</v>
      </c>
      <c r="U796" s="13">
        <v>1.6504999999999999E-2</v>
      </c>
      <c r="V796">
        <v>93.658199999999994</v>
      </c>
      <c r="W796">
        <v>4.4033304878622944E-3</v>
      </c>
      <c r="X796">
        <v>-2.9020000000000001E-2</v>
      </c>
      <c r="Y796" s="11">
        <f t="shared" si="83"/>
        <v>4.5199999999999997E-2</v>
      </c>
      <c r="Z796">
        <f t="shared" si="85"/>
        <v>1.0100000000000012E-2</v>
      </c>
      <c r="AA796" s="11">
        <f t="shared" si="81"/>
        <v>1.1299999999999991E-2</v>
      </c>
      <c r="AB796">
        <v>91.741508483886719</v>
      </c>
    </row>
    <row r="797" spans="1:28" x14ac:dyDescent="0.25">
      <c r="A797" s="26">
        <v>37834</v>
      </c>
      <c r="B797" s="6">
        <v>1008.01</v>
      </c>
      <c r="C797" s="7">
        <v>16.445666666666668</v>
      </c>
      <c r="D797" s="7">
        <f t="shared" si="82"/>
        <v>-4.1156713512267213</v>
      </c>
      <c r="E797" s="7">
        <v>-4.0979560074360846</v>
      </c>
      <c r="F797" s="7">
        <f t="shared" si="86"/>
        <v>-3.2984394303023779</v>
      </c>
      <c r="G797" s="7">
        <f t="shared" si="87"/>
        <v>-0.81723192092434294</v>
      </c>
      <c r="H797" s="8">
        <v>37.236666666666665</v>
      </c>
      <c r="I797" s="9">
        <v>0.24285607334599177</v>
      </c>
      <c r="J797" s="7">
        <v>9.4999999999999998E-3</v>
      </c>
      <c r="K797" s="7">
        <v>5.8799999999999998E-2</v>
      </c>
      <c r="L797" s="7">
        <v>7.0099999999999996E-2</v>
      </c>
      <c r="M797" s="11">
        <v>5.3199999999999997E-2</v>
      </c>
      <c r="N797" s="14">
        <v>2.9133312437127183E-3</v>
      </c>
      <c r="O797" s="10">
        <f t="shared" si="84"/>
        <v>7.9166666666666665E-4</v>
      </c>
      <c r="P797" s="12">
        <v>3.8064165307232223E-3</v>
      </c>
      <c r="Q797" s="16">
        <v>1.66E-2</v>
      </c>
      <c r="R797" s="16">
        <v>2.1899999999999999E-2</v>
      </c>
      <c r="S797" s="9">
        <v>9.6602470999999999E-4</v>
      </c>
      <c r="T797" s="13">
        <v>1.9597E-2</v>
      </c>
      <c r="U797" s="13">
        <v>1.8013999999999999E-2</v>
      </c>
      <c r="V797">
        <v>93.524600000000007</v>
      </c>
      <c r="W797">
        <v>-1.4264634596862535E-3</v>
      </c>
      <c r="X797">
        <v>-2.4340000000000001E-2</v>
      </c>
      <c r="Y797" s="11">
        <f t="shared" si="83"/>
        <v>4.3699999999999996E-2</v>
      </c>
      <c r="Z797">
        <f t="shared" si="85"/>
        <v>5.2999999999999992E-3</v>
      </c>
      <c r="AA797" s="11">
        <f t="shared" si="81"/>
        <v>1.1299999999999998E-2</v>
      </c>
      <c r="AB797">
        <v>95.67181396484375</v>
      </c>
    </row>
    <row r="798" spans="1:28" x14ac:dyDescent="0.25">
      <c r="A798" s="26">
        <v>37865</v>
      </c>
      <c r="B798" s="6">
        <v>995.97</v>
      </c>
      <c r="C798" s="7">
        <v>16.586000000000002</v>
      </c>
      <c r="D798" s="7">
        <f t="shared" si="82"/>
        <v>-4.095158170620028</v>
      </c>
      <c r="E798" s="7">
        <v>-4.1071744031880133</v>
      </c>
      <c r="F798" s="7">
        <f t="shared" si="86"/>
        <v>-3.2509831291714568</v>
      </c>
      <c r="G798" s="7">
        <f t="shared" si="87"/>
        <v>-0.84417504144857092</v>
      </c>
      <c r="H798" s="8">
        <v>38.58</v>
      </c>
      <c r="I798" s="9">
        <v>0.24654178263370644</v>
      </c>
      <c r="J798" s="7">
        <v>9.3999999999999986E-3</v>
      </c>
      <c r="K798" s="7">
        <v>5.7200000000000001E-2</v>
      </c>
      <c r="L798" s="7">
        <v>6.7900000000000002E-2</v>
      </c>
      <c r="M798" s="11">
        <v>4.9000000000000002E-2</v>
      </c>
      <c r="N798" s="14">
        <v>7.3209622202266445E-3</v>
      </c>
      <c r="O798" s="10">
        <f t="shared" si="84"/>
        <v>7.8333333333333326E-4</v>
      </c>
      <c r="P798" s="12">
        <v>3.250270855904569E-3</v>
      </c>
      <c r="Q798" s="16">
        <v>5.4600000000000003E-2</v>
      </c>
      <c r="R798" s="16">
        <v>5.0300000000000004E-2</v>
      </c>
      <c r="S798" s="9">
        <v>1.8691216959999999E-3</v>
      </c>
      <c r="T798" s="13">
        <v>-1.0737E-2</v>
      </c>
      <c r="U798" s="13">
        <v>-1.2107E-2</v>
      </c>
      <c r="V798">
        <v>94.075100000000006</v>
      </c>
      <c r="W798">
        <v>5.8861518787570273E-3</v>
      </c>
      <c r="X798">
        <v>-2.4129999999999999E-2</v>
      </c>
      <c r="Y798" s="11">
        <f t="shared" si="83"/>
        <v>3.9600000000000003E-2</v>
      </c>
      <c r="Z798">
        <f t="shared" si="85"/>
        <v>-4.2999999999999983E-3</v>
      </c>
      <c r="AA798" s="11">
        <f t="shared" si="81"/>
        <v>1.0700000000000001E-2</v>
      </c>
      <c r="AB798">
        <v>106.11576080322266</v>
      </c>
    </row>
    <row r="799" spans="1:28" x14ac:dyDescent="0.25">
      <c r="A799" s="26">
        <v>37895</v>
      </c>
      <c r="B799" s="6">
        <v>1050.71</v>
      </c>
      <c r="C799" s="7">
        <v>16.852333333333334</v>
      </c>
      <c r="D799" s="7">
        <f t="shared" si="82"/>
        <v>-4.1327322811469491</v>
      </c>
      <c r="E799" s="7">
        <v>-4.0792280126820026</v>
      </c>
      <c r="F799" s="7">
        <f t="shared" si="86"/>
        <v>-3.2203457527317947</v>
      </c>
      <c r="G799" s="7">
        <f t="shared" si="87"/>
        <v>-0.91238652841515444</v>
      </c>
      <c r="H799" s="8">
        <v>41.966666666666669</v>
      </c>
      <c r="I799" s="9">
        <v>0.23330896667445805</v>
      </c>
      <c r="J799" s="7">
        <v>9.1999999999999998E-3</v>
      </c>
      <c r="K799" s="7">
        <v>5.7000000000000002E-2</v>
      </c>
      <c r="L799" s="7">
        <v>6.7299999999999999E-2</v>
      </c>
      <c r="M799" s="11">
        <v>5.1799999999999999E-2</v>
      </c>
      <c r="N799" s="14">
        <v>7.2101413901398889E-3</v>
      </c>
      <c r="O799" s="10">
        <f t="shared" si="84"/>
        <v>7.6666666666666669E-4</v>
      </c>
      <c r="P799" s="12">
        <v>-1.0799136069113979E-3</v>
      </c>
      <c r="Q799" s="16">
        <v>-2.8300000000000002E-2</v>
      </c>
      <c r="R799" s="16">
        <v>-2.0300000000000002E-2</v>
      </c>
      <c r="S799" s="9">
        <v>1.4075759560000002E-3</v>
      </c>
      <c r="T799" s="13">
        <v>5.5559999999999998E-2</v>
      </c>
      <c r="U799" s="13">
        <v>5.3969999999999997E-2</v>
      </c>
      <c r="V799">
        <v>94.207899999999995</v>
      </c>
      <c r="W799">
        <v>1.4116381486704657E-3</v>
      </c>
      <c r="X799">
        <v>-1.7670000000000002E-2</v>
      </c>
      <c r="Y799" s="11">
        <f t="shared" si="83"/>
        <v>4.2599999999999999E-2</v>
      </c>
      <c r="Z799">
        <f t="shared" si="85"/>
        <v>8.0000000000000002E-3</v>
      </c>
      <c r="AA799" s="11">
        <f t="shared" si="81"/>
        <v>1.0299999999999997E-2</v>
      </c>
      <c r="AB799">
        <v>88.043785095214844</v>
      </c>
    </row>
    <row r="800" spans="1:28" x14ac:dyDescent="0.25">
      <c r="A800" s="26">
        <v>37926</v>
      </c>
      <c r="B800" s="6">
        <v>1058.2</v>
      </c>
      <c r="C800" s="7">
        <v>17.11866666666667</v>
      </c>
      <c r="D800" s="7">
        <f t="shared" si="82"/>
        <v>-4.1241551444093041</v>
      </c>
      <c r="E800" s="7">
        <v>-4.1170519190532584</v>
      </c>
      <c r="F800" s="7">
        <f t="shared" si="86"/>
        <v>-3.1498409542212262</v>
      </c>
      <c r="G800" s="7">
        <f t="shared" si="87"/>
        <v>-0.97431419018807741</v>
      </c>
      <c r="H800" s="8">
        <v>45.353333333333332</v>
      </c>
      <c r="I800" s="9">
        <v>0.2337541521073348</v>
      </c>
      <c r="J800" s="7">
        <v>9.300000000000001E-3</v>
      </c>
      <c r="K800" s="7">
        <v>5.6500000000000002E-2</v>
      </c>
      <c r="L800" s="7">
        <v>6.6600000000000006E-2</v>
      </c>
      <c r="M800" s="11">
        <v>5.1900000000000002E-2</v>
      </c>
      <c r="N800" s="14">
        <v>1.000051342478759E-2</v>
      </c>
      <c r="O800" s="10">
        <f t="shared" si="84"/>
        <v>7.7500000000000008E-4</v>
      </c>
      <c r="P800" s="12">
        <v>-2.7027027027026751E-3</v>
      </c>
      <c r="Q800" s="16">
        <v>-2.7000000000000001E-3</v>
      </c>
      <c r="R800" s="16">
        <v>5.2000000000000006E-3</v>
      </c>
      <c r="S800" s="9">
        <v>9.1963330699999996E-4</v>
      </c>
      <c r="T800" s="13">
        <v>9.2589999999999999E-3</v>
      </c>
      <c r="U800" s="13">
        <v>7.6059999999999999E-3</v>
      </c>
      <c r="V800">
        <v>94.933800000000005</v>
      </c>
      <c r="W800">
        <v>7.7052986002236548E-3</v>
      </c>
      <c r="X800">
        <v>-1.959E-2</v>
      </c>
      <c r="Y800" s="11">
        <f t="shared" si="83"/>
        <v>4.2599999999999999E-2</v>
      </c>
      <c r="Z800">
        <f t="shared" si="85"/>
        <v>7.9000000000000008E-3</v>
      </c>
      <c r="AA800" s="11">
        <f t="shared" si="81"/>
        <v>1.0100000000000005E-2</v>
      </c>
      <c r="AB800">
        <v>84.918235778808594</v>
      </c>
    </row>
    <row r="801" spans="1:28" x14ac:dyDescent="0.25">
      <c r="A801" s="26">
        <v>37956</v>
      </c>
      <c r="B801" s="6">
        <v>1111.92</v>
      </c>
      <c r="C801" s="7">
        <v>17.385000000000002</v>
      </c>
      <c r="D801" s="7">
        <f t="shared" si="82"/>
        <v>-4.1582357643166779</v>
      </c>
      <c r="E801" s="7">
        <v>-4.1087168650102068</v>
      </c>
      <c r="F801" s="7">
        <f t="shared" si="86"/>
        <v>-3.1273434815794428</v>
      </c>
      <c r="G801" s="7">
        <f t="shared" si="87"/>
        <v>-1.0308922827372353</v>
      </c>
      <c r="H801" s="8">
        <v>48.739999999999995</v>
      </c>
      <c r="I801" s="9">
        <v>0.21873986475412183</v>
      </c>
      <c r="J801" s="7">
        <v>9.0000000000000011E-3</v>
      </c>
      <c r="K801" s="7">
        <v>5.62E-2</v>
      </c>
      <c r="L801" s="7">
        <v>6.6000000000000003E-2</v>
      </c>
      <c r="M801" s="11">
        <v>5.11E-2</v>
      </c>
      <c r="N801" s="14">
        <v>6.9460960615899212E-3</v>
      </c>
      <c r="O801" s="10">
        <f t="shared" si="84"/>
        <v>7.5000000000000012E-4</v>
      </c>
      <c r="P801" s="12">
        <v>-1.0840108401083404E-3</v>
      </c>
      <c r="Q801" s="16">
        <v>1.3900000000000001E-2</v>
      </c>
      <c r="R801" s="16">
        <v>1.3900000000000001E-2</v>
      </c>
      <c r="S801" s="9">
        <v>8.9369874500000023E-4</v>
      </c>
      <c r="T801" s="13">
        <v>5.178E-2</v>
      </c>
      <c r="U801" s="13">
        <v>5.0106999999999999E-2</v>
      </c>
      <c r="V801">
        <v>94.866200000000006</v>
      </c>
      <c r="W801">
        <v>-7.1207515131595667E-4</v>
      </c>
      <c r="X801">
        <v>-1.8259999999999998E-2</v>
      </c>
      <c r="Y801" s="11">
        <f t="shared" si="83"/>
        <v>4.2099999999999999E-2</v>
      </c>
      <c r="Z801">
        <f t="shared" si="85"/>
        <v>0</v>
      </c>
      <c r="AA801" s="11">
        <f t="shared" si="81"/>
        <v>9.8000000000000032E-3</v>
      </c>
      <c r="AB801">
        <v>91.736991882324219</v>
      </c>
    </row>
    <row r="802" spans="1:28" x14ac:dyDescent="0.25">
      <c r="A802" s="26">
        <v>37987</v>
      </c>
      <c r="B802" s="6">
        <v>1131.1300000000001</v>
      </c>
      <c r="C802" s="7">
        <v>17.598000000000003</v>
      </c>
      <c r="D802" s="7">
        <f t="shared" si="82"/>
        <v>-4.1631871528161009</v>
      </c>
      <c r="E802" s="7">
        <v>-4.1460582705531337</v>
      </c>
      <c r="F802" s="7">
        <f t="shared" si="86"/>
        <v>-3.1224220960902964</v>
      </c>
      <c r="G802" s="7">
        <f t="shared" si="87"/>
        <v>-1.0407650567258042</v>
      </c>
      <c r="H802" s="8">
        <v>49.826666666666668</v>
      </c>
      <c r="I802" s="9">
        <v>0.21802772102016865</v>
      </c>
      <c r="J802" s="7">
        <v>8.8000000000000005E-3</v>
      </c>
      <c r="K802" s="7">
        <v>5.5399999999999998E-2</v>
      </c>
      <c r="L802" s="7">
        <v>6.4399999999999999E-2</v>
      </c>
      <c r="M802" s="7">
        <v>4.99E-2</v>
      </c>
      <c r="N802" s="14">
        <v>6.845821320326826E-3</v>
      </c>
      <c r="O802" s="10">
        <f t="shared" si="84"/>
        <v>7.3333333333333334E-4</v>
      </c>
      <c r="P802" s="12">
        <v>4.8833423765597406E-3</v>
      </c>
      <c r="Q802" s="16">
        <v>1.8700000000000001E-2</v>
      </c>
      <c r="R802" s="16">
        <v>1.8700000000000001E-2</v>
      </c>
      <c r="S802" s="9">
        <v>9.7881863700000006E-4</v>
      </c>
      <c r="T802" s="13">
        <v>1.9078000000000001E-2</v>
      </c>
      <c r="U802" s="13">
        <v>1.7991E-2</v>
      </c>
      <c r="V802">
        <v>95.108500000000006</v>
      </c>
      <c r="W802">
        <v>2.5541235972348442E-3</v>
      </c>
      <c r="X802">
        <v>-1.3440000000000001E-2</v>
      </c>
      <c r="Y802" s="11">
        <f t="shared" si="83"/>
        <v>4.1099999999999998E-2</v>
      </c>
      <c r="Z802">
        <f t="shared" si="85"/>
        <v>0</v>
      </c>
      <c r="AA802" s="11">
        <f t="shared" si="81"/>
        <v>9.0000000000000011E-3</v>
      </c>
      <c r="AB802">
        <v>96.566459655761719</v>
      </c>
    </row>
    <row r="803" spans="1:28" x14ac:dyDescent="0.25">
      <c r="A803" s="26">
        <v>38018</v>
      </c>
      <c r="B803" s="6">
        <v>1144.94</v>
      </c>
      <c r="C803" s="7">
        <v>17.811</v>
      </c>
      <c r="D803" s="7">
        <f t="shared" si="82"/>
        <v>-4.1632912689119479</v>
      </c>
      <c r="E803" s="7">
        <v>-4.1511561680828217</v>
      </c>
      <c r="F803" s="7">
        <f t="shared" si="86"/>
        <v>-3.1129826720764675</v>
      </c>
      <c r="G803" s="7">
        <f t="shared" si="87"/>
        <v>-1.0503085968354802</v>
      </c>
      <c r="H803" s="8">
        <v>50.913333333333327</v>
      </c>
      <c r="I803" s="9">
        <v>0.21605322035691879</v>
      </c>
      <c r="J803" s="7">
        <v>9.300000000000001E-3</v>
      </c>
      <c r="K803" s="7">
        <v>5.5E-2</v>
      </c>
      <c r="L803" s="7">
        <v>6.2699999999999992E-2</v>
      </c>
      <c r="M803" s="7">
        <v>4.8300000000000003E-2</v>
      </c>
      <c r="N803" s="14">
        <v>9.3266154385216755E-3</v>
      </c>
      <c r="O803" s="10">
        <f t="shared" si="84"/>
        <v>7.7500000000000008E-4</v>
      </c>
      <c r="P803" s="12">
        <v>5.3995680345573227E-3</v>
      </c>
      <c r="Q803" s="16">
        <v>2.3E-2</v>
      </c>
      <c r="R803" s="16">
        <v>1.78E-2</v>
      </c>
      <c r="S803" s="9">
        <v>6.107118710000001E-4</v>
      </c>
      <c r="T803" s="13">
        <v>1.4402999999999999E-2</v>
      </c>
      <c r="U803" s="13">
        <v>1.2716E-2</v>
      </c>
      <c r="V803">
        <v>95.684700000000007</v>
      </c>
      <c r="W803">
        <v>6.0583438914502911E-3</v>
      </c>
      <c r="X803">
        <v>-1.9640000000000001E-2</v>
      </c>
      <c r="Y803" s="11">
        <f t="shared" si="83"/>
        <v>3.9E-2</v>
      </c>
      <c r="Z803">
        <f t="shared" si="85"/>
        <v>-5.1999999999999998E-3</v>
      </c>
      <c r="AA803" s="11">
        <f t="shared" si="81"/>
        <v>7.6999999999999916E-3</v>
      </c>
      <c r="AB803">
        <v>99.457298278808594</v>
      </c>
    </row>
    <row r="804" spans="1:28" x14ac:dyDescent="0.25">
      <c r="A804" s="26">
        <v>38047</v>
      </c>
      <c r="B804" s="6">
        <v>1126.21</v>
      </c>
      <c r="C804" s="7">
        <v>18.024000000000001</v>
      </c>
      <c r="D804" s="7">
        <f t="shared" si="82"/>
        <v>-4.1349090890686631</v>
      </c>
      <c r="E804" s="7">
        <v>-4.1514033097386527</v>
      </c>
      <c r="F804" s="7">
        <f t="shared" si="86"/>
        <v>-3.0753695736171793</v>
      </c>
      <c r="G804" s="7">
        <f t="shared" si="87"/>
        <v>-1.0595395154514839</v>
      </c>
      <c r="H804" s="8">
        <v>52</v>
      </c>
      <c r="I804" s="9">
        <v>0.281731465479788</v>
      </c>
      <c r="J804" s="7">
        <v>9.3999999999999986E-3</v>
      </c>
      <c r="K804" s="7">
        <v>5.33E-2</v>
      </c>
      <c r="L804" s="7">
        <v>6.1100000000000002E-2</v>
      </c>
      <c r="M804" s="7">
        <v>4.7399999999999998E-2</v>
      </c>
      <c r="N804" s="14">
        <v>1.2245805425481827E-2</v>
      </c>
      <c r="O804" s="10">
        <f t="shared" si="84"/>
        <v>7.8333333333333326E-4</v>
      </c>
      <c r="P804" s="12">
        <v>6.4446831364124435E-3</v>
      </c>
      <c r="Q804" s="16">
        <v>1.41E-2</v>
      </c>
      <c r="R804" s="16">
        <v>1.18E-2</v>
      </c>
      <c r="S804" s="9">
        <v>1.9812629170000004E-3</v>
      </c>
      <c r="T804" s="13">
        <v>-1.4982000000000001E-2</v>
      </c>
      <c r="U804" s="13">
        <v>-1.6267E-2</v>
      </c>
      <c r="V804">
        <v>95.208799999999997</v>
      </c>
      <c r="W804">
        <v>-4.9736269225906541E-3</v>
      </c>
      <c r="X804">
        <v>-1.636E-2</v>
      </c>
      <c r="Y804" s="11">
        <f t="shared" si="83"/>
        <v>3.7999999999999999E-2</v>
      </c>
      <c r="Z804">
        <f t="shared" si="85"/>
        <v>-2.3E-3</v>
      </c>
      <c r="AA804" s="11">
        <f t="shared" si="81"/>
        <v>7.8000000000000014E-3</v>
      </c>
      <c r="AB804">
        <v>96.789466857910156</v>
      </c>
    </row>
    <row r="805" spans="1:28" x14ac:dyDescent="0.25">
      <c r="A805" s="26">
        <v>38078</v>
      </c>
      <c r="B805" s="6">
        <v>1107.3</v>
      </c>
      <c r="C805" s="7">
        <v>18.216666666666665</v>
      </c>
      <c r="D805" s="7">
        <f t="shared" si="82"/>
        <v>-4.1073429727496249</v>
      </c>
      <c r="E805" s="7">
        <v>-4.1242763662441684</v>
      </c>
      <c r="F805" s="7">
        <f t="shared" si="86"/>
        <v>-3.0321813113170051</v>
      </c>
      <c r="G805" s="7">
        <f t="shared" si="87"/>
        <v>-1.0751616614326196</v>
      </c>
      <c r="H805" s="8">
        <v>53.383333333333326</v>
      </c>
      <c r="I805" s="9">
        <v>0.28537186680057935</v>
      </c>
      <c r="J805" s="7">
        <v>9.3999999999999986E-3</v>
      </c>
      <c r="K805" s="7">
        <v>5.7300000000000004E-2</v>
      </c>
      <c r="L805" s="7">
        <v>6.4600000000000005E-2</v>
      </c>
      <c r="M805" s="7">
        <v>5.3100000000000001E-2</v>
      </c>
      <c r="N805" s="14">
        <v>1.3729879975875062E-2</v>
      </c>
      <c r="O805" s="10">
        <f t="shared" si="84"/>
        <v>7.8333333333333326E-4</v>
      </c>
      <c r="P805" s="12">
        <v>3.2017075773744796E-3</v>
      </c>
      <c r="Q805" s="16">
        <v>-5.8799999999999998E-2</v>
      </c>
      <c r="R805" s="16">
        <v>-5.3400000000000003E-2</v>
      </c>
      <c r="S805" s="9">
        <v>1.230928287E-3</v>
      </c>
      <c r="T805" s="13">
        <v>-1.5584000000000001E-2</v>
      </c>
      <c r="U805" s="13">
        <v>-1.6719000000000001E-2</v>
      </c>
      <c r="V805">
        <v>95.638499999999993</v>
      </c>
      <c r="W805">
        <v>4.5132382720924633E-3</v>
      </c>
      <c r="X805">
        <v>-9.6740000000000003E-3</v>
      </c>
      <c r="Y805" s="11">
        <f t="shared" si="83"/>
        <v>4.3700000000000003E-2</v>
      </c>
      <c r="Z805">
        <f t="shared" si="85"/>
        <v>5.3999999999999951E-3</v>
      </c>
      <c r="AA805" s="11">
        <f t="shared" ref="AA805:AA868" si="88">L805-K805</f>
        <v>7.3000000000000009E-3</v>
      </c>
      <c r="AB805">
        <v>94.115280151367188</v>
      </c>
    </row>
    <row r="806" spans="1:28" x14ac:dyDescent="0.25">
      <c r="A806" s="26">
        <v>38108</v>
      </c>
      <c r="B806" s="6">
        <v>1120.68</v>
      </c>
      <c r="C806" s="7">
        <v>18.409333333333333</v>
      </c>
      <c r="D806" s="7">
        <f t="shared" si="82"/>
        <v>-4.1088331405238305</v>
      </c>
      <c r="E806" s="7">
        <v>-4.0968221163182665</v>
      </c>
      <c r="F806" s="7">
        <f t="shared" si="86"/>
        <v>-3.0186091865345142</v>
      </c>
      <c r="G806" s="7">
        <f t="shared" si="87"/>
        <v>-1.0902239539893166</v>
      </c>
      <c r="H806" s="8">
        <v>54.766666666666666</v>
      </c>
      <c r="I806" s="9">
        <v>0.28641157389004213</v>
      </c>
      <c r="J806" s="7">
        <v>1.0200000000000001E-2</v>
      </c>
      <c r="K806" s="7">
        <v>6.0400000000000002E-2</v>
      </c>
      <c r="L806" s="7">
        <v>6.7500000000000004E-2</v>
      </c>
      <c r="M806" s="7">
        <v>5.3900000000000003E-2</v>
      </c>
      <c r="N806" s="14">
        <v>1.6286294659355927E-2</v>
      </c>
      <c r="O806" s="10">
        <f t="shared" si="84"/>
        <v>8.5000000000000006E-4</v>
      </c>
      <c r="P806" s="12">
        <v>5.8510638297872841E-3</v>
      </c>
      <c r="Q806" s="16">
        <v>-5.1000000000000004E-3</v>
      </c>
      <c r="R806" s="16">
        <v>-7.1000000000000004E-3</v>
      </c>
      <c r="S806" s="9">
        <v>9.7762644599999984E-4</v>
      </c>
      <c r="T806" s="13">
        <v>1.3629E-2</v>
      </c>
      <c r="U806" s="13">
        <v>1.2024E-2</v>
      </c>
      <c r="V806">
        <v>96.396600000000007</v>
      </c>
      <c r="W806">
        <v>7.9267240703274639E-3</v>
      </c>
      <c r="X806">
        <v>-1.916E-2</v>
      </c>
      <c r="Y806" s="11">
        <f t="shared" si="83"/>
        <v>4.3700000000000003E-2</v>
      </c>
      <c r="Z806">
        <f t="shared" si="85"/>
        <v>-2E-3</v>
      </c>
      <c r="AA806" s="11">
        <f t="shared" si="88"/>
        <v>7.1000000000000021E-3</v>
      </c>
      <c r="AB806">
        <v>92.321182250976563</v>
      </c>
    </row>
    <row r="807" spans="1:28" x14ac:dyDescent="0.25">
      <c r="A807" s="26">
        <v>38139</v>
      </c>
      <c r="B807" s="6">
        <v>1140.8399999999999</v>
      </c>
      <c r="C807" s="7">
        <v>18.601999999999997</v>
      </c>
      <c r="D807" s="7">
        <f t="shared" ref="D807:D870" si="89">LN(C807/B807)</f>
        <v>-4.1162510103386643</v>
      </c>
      <c r="E807" s="7">
        <v>-4.0984218210893522</v>
      </c>
      <c r="F807" s="7">
        <f t="shared" si="86"/>
        <v>-3.011493430974487</v>
      </c>
      <c r="G807" s="7">
        <f t="shared" si="87"/>
        <v>-1.1047575793641771</v>
      </c>
      <c r="H807" s="8">
        <v>56.15</v>
      </c>
      <c r="I807" s="9">
        <v>0.27963160295453587</v>
      </c>
      <c r="J807" s="7">
        <v>1.2699999999999999E-2</v>
      </c>
      <c r="K807" s="7">
        <v>6.0100000000000001E-2</v>
      </c>
      <c r="L807" s="7">
        <v>6.7799999999999999E-2</v>
      </c>
      <c r="M807" s="7">
        <v>5.3199999999999997E-2</v>
      </c>
      <c r="N807" s="14">
        <v>1.4448300621473393E-2</v>
      </c>
      <c r="O807" s="10">
        <f t="shared" si="84"/>
        <v>1.0583333333333332E-3</v>
      </c>
      <c r="P807" s="12">
        <v>3.1729243786355887E-3</v>
      </c>
      <c r="Q807" s="16">
        <v>1.21E-2</v>
      </c>
      <c r="R807" s="16">
        <v>9.2999999999999992E-3</v>
      </c>
      <c r="S807" s="9">
        <v>7.707513740000001E-4</v>
      </c>
      <c r="T807" s="13">
        <v>1.9487999999999998E-2</v>
      </c>
      <c r="U807" s="13">
        <v>1.8019E-2</v>
      </c>
      <c r="V807">
        <v>95.601900000000001</v>
      </c>
      <c r="W807">
        <v>-8.2440666994479678E-3</v>
      </c>
      <c r="X807">
        <v>-1.268E-2</v>
      </c>
      <c r="Y807" s="11">
        <f t="shared" si="83"/>
        <v>4.0499999999999994E-2</v>
      </c>
      <c r="Z807">
        <f t="shared" si="85"/>
        <v>-2.8000000000000004E-3</v>
      </c>
      <c r="AA807" s="11">
        <f t="shared" si="88"/>
        <v>7.6999999999999985E-3</v>
      </c>
      <c r="AB807">
        <v>85.345977783203125</v>
      </c>
    </row>
    <row r="808" spans="1:28" x14ac:dyDescent="0.25">
      <c r="A808" s="26">
        <v>38169</v>
      </c>
      <c r="B808" s="6">
        <v>1101.72</v>
      </c>
      <c r="C808" s="7">
        <v>18.788999999999998</v>
      </c>
      <c r="D808" s="7">
        <f t="shared" si="89"/>
        <v>-4.071356281732224</v>
      </c>
      <c r="E808" s="7">
        <v>-4.1062485199475542</v>
      </c>
      <c r="F808" s="7">
        <f t="shared" si="86"/>
        <v>-2.9670300456073968</v>
      </c>
      <c r="G808" s="7">
        <f t="shared" si="87"/>
        <v>-1.1043262361248269</v>
      </c>
      <c r="H808" s="8">
        <v>56.69</v>
      </c>
      <c r="I808" s="9">
        <v>0.2877883095275901</v>
      </c>
      <c r="J808" s="7">
        <v>1.3300000000000001E-2</v>
      </c>
      <c r="K808" s="7">
        <v>5.8200000000000002E-2</v>
      </c>
      <c r="L808" s="7">
        <v>6.6199999999999995E-2</v>
      </c>
      <c r="M808" s="7">
        <v>5.2299999999999999E-2</v>
      </c>
      <c r="N808" s="14">
        <v>1.467515686182997E-2</v>
      </c>
      <c r="O808" s="10">
        <f t="shared" si="84"/>
        <v>1.1083333333333333E-3</v>
      </c>
      <c r="P808" s="12">
        <v>-1.581444385872377E-3</v>
      </c>
      <c r="Q808" s="16">
        <v>1.55E-2</v>
      </c>
      <c r="R808" s="16">
        <v>1.84E-2</v>
      </c>
      <c r="S808" s="9">
        <v>7.7708917899999995E-4</v>
      </c>
      <c r="T808" s="13">
        <v>-3.2953999999999997E-2</v>
      </c>
      <c r="U808" s="13">
        <v>-3.4111000000000002E-2</v>
      </c>
      <c r="V808">
        <v>96.338499999999996</v>
      </c>
      <c r="W808">
        <v>7.7048677902844575E-3</v>
      </c>
      <c r="X808">
        <v>-1.3129999999999999E-2</v>
      </c>
      <c r="Y808" s="11">
        <f t="shared" si="83"/>
        <v>3.9E-2</v>
      </c>
      <c r="Z808">
        <f t="shared" si="85"/>
        <v>2.8999999999999998E-3</v>
      </c>
      <c r="AA808" s="11">
        <f t="shared" si="88"/>
        <v>7.9999999999999932E-3</v>
      </c>
      <c r="AB808">
        <v>87.544189453125</v>
      </c>
    </row>
    <row r="809" spans="1:28" x14ac:dyDescent="0.25">
      <c r="A809" s="26">
        <v>38200</v>
      </c>
      <c r="B809" s="6">
        <v>1104.24</v>
      </c>
      <c r="C809" s="7">
        <v>18.975999999999999</v>
      </c>
      <c r="D809" s="7">
        <f t="shared" si="89"/>
        <v>-4.0637375717000079</v>
      </c>
      <c r="E809" s="7">
        <v>-4.0614528511282941</v>
      </c>
      <c r="F809" s="7">
        <f t="shared" si="86"/>
        <v>-2.9598343580943118</v>
      </c>
      <c r="G809" s="7">
        <f t="shared" si="87"/>
        <v>-1.1039032136056961</v>
      </c>
      <c r="H809" s="8">
        <v>57.230000000000004</v>
      </c>
      <c r="I809" s="9">
        <v>0.28682061584915158</v>
      </c>
      <c r="J809" s="7">
        <v>1.4800000000000001E-2</v>
      </c>
      <c r="K809" s="7">
        <v>5.6500000000000002E-2</v>
      </c>
      <c r="L809" s="7">
        <v>6.4600000000000005E-2</v>
      </c>
      <c r="M809" s="7">
        <v>4.9299999999999997E-2</v>
      </c>
      <c r="N809" s="14">
        <v>1.4233747377643673E-2</v>
      </c>
      <c r="O809" s="10">
        <f t="shared" si="84"/>
        <v>1.2333333333333335E-3</v>
      </c>
      <c r="P809" s="12">
        <v>5.2798310454060804E-4</v>
      </c>
      <c r="Q809" s="16">
        <v>3.95E-2</v>
      </c>
      <c r="R809" s="16">
        <v>3.95E-2</v>
      </c>
      <c r="S809" s="9">
        <v>1.4428365800000004E-3</v>
      </c>
      <c r="T809" s="13">
        <v>3.8070000000000001E-3</v>
      </c>
      <c r="U809" s="13">
        <v>2.019E-3</v>
      </c>
      <c r="V809">
        <v>96.409499999999994</v>
      </c>
      <c r="W809">
        <v>7.3698469459248335E-4</v>
      </c>
      <c r="X809">
        <v>-1.346E-2</v>
      </c>
      <c r="Y809" s="11">
        <f t="shared" si="83"/>
        <v>3.4499999999999996E-2</v>
      </c>
      <c r="Z809">
        <f t="shared" si="85"/>
        <v>0</v>
      </c>
      <c r="AA809" s="11">
        <f t="shared" si="88"/>
        <v>8.100000000000003E-3</v>
      </c>
      <c r="AB809">
        <v>85.925865173339844</v>
      </c>
    </row>
    <row r="810" spans="1:28" x14ac:dyDescent="0.25">
      <c r="A810" s="26">
        <v>38231</v>
      </c>
      <c r="B810" s="6">
        <v>1114.58</v>
      </c>
      <c r="C810" s="7">
        <v>19.163</v>
      </c>
      <c r="D810" s="7">
        <f t="shared" si="89"/>
        <v>-4.0632515948311712</v>
      </c>
      <c r="E810" s="7">
        <v>-4.0539312580289648</v>
      </c>
      <c r="F810" s="7">
        <f t="shared" si="86"/>
        <v>-2.9597633215243553</v>
      </c>
      <c r="G810" s="7">
        <f t="shared" si="87"/>
        <v>-1.1034882733068161</v>
      </c>
      <c r="H810" s="8">
        <v>57.77</v>
      </c>
      <c r="I810" s="9">
        <v>0.28948530148498008</v>
      </c>
      <c r="J810" s="7">
        <v>1.6500000000000001E-2</v>
      </c>
      <c r="K810" s="7">
        <v>5.4600000000000003E-2</v>
      </c>
      <c r="L810" s="7">
        <v>6.2699999999999992E-2</v>
      </c>
      <c r="M810" s="7">
        <v>4.8800000000000003E-2</v>
      </c>
      <c r="N810" s="14">
        <v>9.0860657275626342E-3</v>
      </c>
      <c r="O810" s="10">
        <f t="shared" si="84"/>
        <v>1.3750000000000001E-3</v>
      </c>
      <c r="P810" s="12">
        <v>2.1108179419524475E-3</v>
      </c>
      <c r="Q810" s="16">
        <v>9.5999999999999992E-3</v>
      </c>
      <c r="R810" s="16">
        <v>1.01E-2</v>
      </c>
      <c r="S810" s="9">
        <v>7.0568022599999994E-4</v>
      </c>
      <c r="T810" s="13">
        <v>1.0817E-2</v>
      </c>
      <c r="U810" s="13">
        <v>9.3469999999999994E-3</v>
      </c>
      <c r="V810">
        <v>96.490700000000004</v>
      </c>
      <c r="W810">
        <v>8.4224065055839639E-4</v>
      </c>
      <c r="X810">
        <v>-5.1390000000000003E-3</v>
      </c>
      <c r="Y810" s="11">
        <f t="shared" si="83"/>
        <v>3.2300000000000002E-2</v>
      </c>
      <c r="Z810">
        <f t="shared" si="85"/>
        <v>5.0000000000000044E-4</v>
      </c>
      <c r="AA810" s="11">
        <f t="shared" si="88"/>
        <v>8.0999999999999892E-3</v>
      </c>
      <c r="AB810">
        <v>100.01188659667969</v>
      </c>
    </row>
    <row r="811" spans="1:28" x14ac:dyDescent="0.25">
      <c r="A811" s="26">
        <v>38261</v>
      </c>
      <c r="B811" s="6">
        <v>1130.2</v>
      </c>
      <c r="C811" s="7">
        <v>19.256</v>
      </c>
      <c r="D811" s="7">
        <f t="shared" si="89"/>
        <v>-4.072327186714972</v>
      </c>
      <c r="E811" s="7">
        <v>-4.0584102308367589</v>
      </c>
      <c r="F811" s="7">
        <f t="shared" si="86"/>
        <v>-2.9691897689932261</v>
      </c>
      <c r="G811" s="7">
        <f t="shared" si="87"/>
        <v>-1.1031374177217461</v>
      </c>
      <c r="H811" s="8">
        <v>58.03</v>
      </c>
      <c r="I811" s="9">
        <v>0.29100959663803533</v>
      </c>
      <c r="J811" s="7">
        <v>1.7600000000000001E-2</v>
      </c>
      <c r="K811" s="7">
        <v>5.4699999999999999E-2</v>
      </c>
      <c r="L811" s="7">
        <v>6.2100000000000002E-2</v>
      </c>
      <c r="M811" s="7">
        <v>4.7800000000000002E-2</v>
      </c>
      <c r="N811" s="14">
        <v>7.3817623268384982E-3</v>
      </c>
      <c r="O811" s="10">
        <f t="shared" si="84"/>
        <v>1.4666666666666667E-3</v>
      </c>
      <c r="P811" s="12">
        <v>5.26592943654558E-3</v>
      </c>
      <c r="Q811" s="16">
        <v>1.54E-2</v>
      </c>
      <c r="R811" s="16">
        <v>1.6400000000000001E-2</v>
      </c>
      <c r="S811" s="9">
        <v>1.2304867510000001E-3</v>
      </c>
      <c r="T811" s="13">
        <v>1.4973E-2</v>
      </c>
      <c r="U811" s="13">
        <v>1.3698999999999999E-2</v>
      </c>
      <c r="V811">
        <v>97.409400000000005</v>
      </c>
      <c r="W811">
        <v>9.5211248337922841E-3</v>
      </c>
      <c r="X811">
        <v>-4.1790000000000004E-3</v>
      </c>
      <c r="Y811" s="11">
        <f t="shared" si="83"/>
        <v>3.0200000000000001E-2</v>
      </c>
      <c r="Z811">
        <f t="shared" si="85"/>
        <v>1.0000000000000009E-3</v>
      </c>
      <c r="AA811" s="11">
        <f t="shared" si="88"/>
        <v>7.4000000000000038E-3</v>
      </c>
      <c r="AB811">
        <v>105.69511413574219</v>
      </c>
    </row>
    <row r="812" spans="1:28" x14ac:dyDescent="0.25">
      <c r="A812" s="26">
        <v>38292</v>
      </c>
      <c r="B812" s="6">
        <v>1173.82</v>
      </c>
      <c r="C812" s="7">
        <v>19.349</v>
      </c>
      <c r="D812" s="7">
        <f t="shared" si="89"/>
        <v>-4.1053779281030849</v>
      </c>
      <c r="E812" s="7">
        <v>-4.0675091486419515</v>
      </c>
      <c r="F812" s="7">
        <f t="shared" si="86"/>
        <v>-3.0025881145994178</v>
      </c>
      <c r="G812" s="7">
        <f t="shared" si="87"/>
        <v>-1.1027898135036667</v>
      </c>
      <c r="H812" s="8">
        <v>58.29</v>
      </c>
      <c r="I812" s="9">
        <v>0.27983164589250886</v>
      </c>
      <c r="J812" s="7">
        <v>2.07E-2</v>
      </c>
      <c r="K812" s="7">
        <v>5.5199999999999999E-2</v>
      </c>
      <c r="L812" s="7">
        <v>6.2E-2</v>
      </c>
      <c r="M812" s="7">
        <v>5.0200000000000002E-2</v>
      </c>
      <c r="N812" s="14">
        <v>1.2134093731225011E-2</v>
      </c>
      <c r="O812" s="10">
        <f t="shared" si="84"/>
        <v>1.725E-3</v>
      </c>
      <c r="P812" s="12">
        <v>5.238344683080598E-4</v>
      </c>
      <c r="Q812" s="16">
        <v>-2.3400000000000001E-2</v>
      </c>
      <c r="R812" s="16">
        <v>-0.02</v>
      </c>
      <c r="S812" s="9">
        <v>8.5740023699999994E-4</v>
      </c>
      <c r="T812" s="13">
        <v>4.0558999999999998E-2</v>
      </c>
      <c r="U812" s="13">
        <v>3.5571999999999999E-2</v>
      </c>
      <c r="V812">
        <v>97.613699999999994</v>
      </c>
      <c r="W812">
        <v>2.0973335222266975E-3</v>
      </c>
      <c r="X812">
        <v>2.0379999999999999E-3</v>
      </c>
      <c r="Y812" s="11">
        <f t="shared" si="83"/>
        <v>2.9500000000000002E-2</v>
      </c>
      <c r="Z812">
        <f t="shared" si="85"/>
        <v>3.4000000000000002E-3</v>
      </c>
      <c r="AA812" s="11">
        <f t="shared" si="88"/>
        <v>6.8000000000000005E-3</v>
      </c>
      <c r="AB812">
        <v>95.240852355957031</v>
      </c>
    </row>
    <row r="813" spans="1:28" x14ac:dyDescent="0.25">
      <c r="A813" s="26">
        <v>38322</v>
      </c>
      <c r="B813" s="6">
        <v>1211.92</v>
      </c>
      <c r="C813" s="7">
        <v>19.442</v>
      </c>
      <c r="D813" s="7">
        <f t="shared" si="89"/>
        <v>-4.1325254834511913</v>
      </c>
      <c r="E813" s="7">
        <v>-4.1005829922579986</v>
      </c>
      <c r="F813" s="7">
        <f t="shared" si="86"/>
        <v>-3.0300800678063418</v>
      </c>
      <c r="G813" s="7">
        <f t="shared" si="87"/>
        <v>-1.1024454156448491</v>
      </c>
      <c r="H813" s="8">
        <v>58.55</v>
      </c>
      <c r="I813" s="9">
        <v>0.27061924267899223</v>
      </c>
      <c r="J813" s="7">
        <v>2.1899999999999999E-2</v>
      </c>
      <c r="K813" s="7">
        <v>5.4699999999999999E-2</v>
      </c>
      <c r="L813" s="7">
        <v>6.1500000000000006E-2</v>
      </c>
      <c r="M813" s="7">
        <v>4.8399999999999999E-2</v>
      </c>
      <c r="N813" s="14">
        <v>1.2960210942405672E-2</v>
      </c>
      <c r="O813" s="10">
        <f t="shared" si="84"/>
        <v>1.825E-3</v>
      </c>
      <c r="P813" s="12">
        <v>-3.6649214659685292E-3</v>
      </c>
      <c r="Q813" s="16">
        <v>2.5000000000000001E-2</v>
      </c>
      <c r="R813" s="16">
        <v>2.5700000000000001E-2</v>
      </c>
      <c r="S813" s="9">
        <v>7.2784310999999993E-4</v>
      </c>
      <c r="T813" s="13">
        <v>3.3734E-2</v>
      </c>
      <c r="U813" s="13">
        <v>3.2086000000000003E-2</v>
      </c>
      <c r="V813">
        <v>98.331800000000001</v>
      </c>
      <c r="W813">
        <v>7.356549336824717E-3</v>
      </c>
      <c r="X813">
        <v>5.5449999999999996E-3</v>
      </c>
      <c r="Y813" s="11">
        <f t="shared" si="83"/>
        <v>2.6499999999999999E-2</v>
      </c>
      <c r="Z813">
        <f t="shared" si="85"/>
        <v>6.9999999999999923E-4</v>
      </c>
      <c r="AA813" s="11">
        <f t="shared" si="88"/>
        <v>6.8000000000000074E-3</v>
      </c>
      <c r="AB813">
        <v>77.596435546875</v>
      </c>
    </row>
    <row r="814" spans="1:28" x14ac:dyDescent="0.25">
      <c r="A814" s="26">
        <v>38353</v>
      </c>
      <c r="B814" s="17">
        <v>1181.27</v>
      </c>
      <c r="C814" s="7">
        <v>19.703000000000003</v>
      </c>
      <c r="D814" s="7">
        <f t="shared" si="89"/>
        <v>-4.0935745014677209</v>
      </c>
      <c r="E814" s="7">
        <v>-4.1191902494362376</v>
      </c>
      <c r="F814" s="7">
        <f t="shared" si="86"/>
        <v>-2.9950016886728092</v>
      </c>
      <c r="G814" s="7">
        <f t="shared" si="87"/>
        <v>-1.0985728127949124</v>
      </c>
      <c r="H814" s="7">
        <v>59.106666666666669</v>
      </c>
      <c r="I814" s="9">
        <v>0.2781798561288244</v>
      </c>
      <c r="J814" s="7">
        <v>2.3300000000000001E-2</v>
      </c>
      <c r="K814" s="11">
        <v>5.3600000000000002E-2</v>
      </c>
      <c r="L814" s="11">
        <v>6.0199999999999997E-2</v>
      </c>
      <c r="M814" s="7">
        <v>4.65E-2</v>
      </c>
      <c r="N814" s="14">
        <v>1.3540096607801198E-2</v>
      </c>
      <c r="O814" s="10">
        <f t="shared" si="84"/>
        <v>1.9416666666666668E-3</v>
      </c>
      <c r="P814" s="12">
        <v>2.1019442984759884E-3</v>
      </c>
      <c r="Q814" s="16">
        <v>0.03</v>
      </c>
      <c r="R814" s="16">
        <v>2.7699999999999999E-2</v>
      </c>
      <c r="S814" s="9">
        <v>8.2139650999999987E-4</v>
      </c>
      <c r="T814" s="13">
        <v>-2.3824000000000001E-2</v>
      </c>
      <c r="U814" s="13">
        <v>-2.4749E-2</v>
      </c>
      <c r="V814">
        <v>98.784499999999994</v>
      </c>
      <c r="W814">
        <v>4.603800601636429E-3</v>
      </c>
      <c r="X814">
        <v>1.1339999999999999E-2</v>
      </c>
      <c r="Y814" s="11">
        <f t="shared" si="83"/>
        <v>2.3199999999999998E-2</v>
      </c>
      <c r="Z814">
        <f t="shared" si="85"/>
        <v>-2.3E-3</v>
      </c>
      <c r="AA814" s="11">
        <f t="shared" si="88"/>
        <v>6.5999999999999948E-3</v>
      </c>
      <c r="AB814">
        <v>73.918479919433594</v>
      </c>
    </row>
    <row r="815" spans="1:28" x14ac:dyDescent="0.25">
      <c r="A815" s="26">
        <v>38384</v>
      </c>
      <c r="B815" s="17">
        <v>1203.5999999999999</v>
      </c>
      <c r="C815" s="7">
        <v>19.964000000000002</v>
      </c>
      <c r="D815" s="7">
        <f t="shared" si="89"/>
        <v>-4.0991416931485274</v>
      </c>
      <c r="E815" s="7">
        <v>-4.0804147582741894</v>
      </c>
      <c r="F815" s="7">
        <f t="shared" si="86"/>
        <v>-3.0043546950655911</v>
      </c>
      <c r="G815" s="7">
        <f t="shared" si="87"/>
        <v>-1.0947869980829359</v>
      </c>
      <c r="H815" s="7">
        <v>59.663333333333334</v>
      </c>
      <c r="I815" s="9">
        <v>0.27104102364523147</v>
      </c>
      <c r="J815" s="7">
        <v>2.5399999999999999E-2</v>
      </c>
      <c r="K815" s="11">
        <v>5.2000000000000005E-2</v>
      </c>
      <c r="L815" s="11">
        <v>5.8200000000000002E-2</v>
      </c>
      <c r="M815" s="7">
        <v>4.7899999999999998E-2</v>
      </c>
      <c r="N815" s="14">
        <v>1.1752956220315098E-2</v>
      </c>
      <c r="O815" s="10">
        <f t="shared" si="84"/>
        <v>2.1166666666666664E-3</v>
      </c>
      <c r="P815" s="12">
        <v>5.7682223387520715E-3</v>
      </c>
      <c r="Q815" s="16">
        <v>-1.2800000000000001E-2</v>
      </c>
      <c r="R815" s="16">
        <v>-1.12E-2</v>
      </c>
      <c r="S815" s="9">
        <v>8.3444622999999992E-4</v>
      </c>
      <c r="T815" s="13">
        <v>2.1152000000000001E-2</v>
      </c>
      <c r="U815" s="13">
        <v>1.9015000000000001E-2</v>
      </c>
      <c r="V815">
        <v>99.463899999999995</v>
      </c>
      <c r="W815">
        <v>6.8775971938917655E-3</v>
      </c>
      <c r="X815">
        <v>8.7270000000000004E-3</v>
      </c>
      <c r="Y815" s="11">
        <f t="shared" si="83"/>
        <v>2.2499999999999999E-2</v>
      </c>
      <c r="Z815">
        <f t="shared" si="85"/>
        <v>1.6000000000000007E-3</v>
      </c>
      <c r="AA815" s="11">
        <f t="shared" si="88"/>
        <v>6.1999999999999972E-3</v>
      </c>
      <c r="AB815">
        <v>58.950050354003906</v>
      </c>
    </row>
    <row r="816" spans="1:28" x14ac:dyDescent="0.25">
      <c r="A816" s="26">
        <v>38412</v>
      </c>
      <c r="B816" s="18">
        <v>1180.5899999999999</v>
      </c>
      <c r="C816" s="8">
        <v>20.225000000000001</v>
      </c>
      <c r="D816" s="7">
        <f t="shared" si="89"/>
        <v>-4.0668501295568058</v>
      </c>
      <c r="E816" s="7">
        <v>-4.0861528818113344</v>
      </c>
      <c r="F816" s="7">
        <f t="shared" si="86"/>
        <v>-2.9757650694477737</v>
      </c>
      <c r="G816" s="7">
        <f t="shared" si="87"/>
        <v>-1.0910850601090323</v>
      </c>
      <c r="H816" s="8">
        <v>60.22</v>
      </c>
      <c r="I816" s="19">
        <v>0.31985688934248308</v>
      </c>
      <c r="J816" s="8">
        <v>2.7400000000000001E-2</v>
      </c>
      <c r="K816" s="16">
        <v>5.4000000000000006E-2</v>
      </c>
      <c r="L816" s="16">
        <v>6.0599999999999994E-2</v>
      </c>
      <c r="M816" s="20">
        <v>4.8800000000000003E-2</v>
      </c>
      <c r="N816" s="21">
        <v>9.0900056982737704E-3</v>
      </c>
      <c r="O816" s="10">
        <f t="shared" si="84"/>
        <v>2.2833333333333334E-3</v>
      </c>
      <c r="P816" s="22">
        <v>7.8206465067778286E-3</v>
      </c>
      <c r="Q816" s="16">
        <v>-7.1999999999999998E-3</v>
      </c>
      <c r="R816" s="16">
        <v>-1.2500000000000001E-2</v>
      </c>
      <c r="S816" s="9">
        <v>8.5989571400000003E-4</v>
      </c>
      <c r="T816" s="13">
        <v>-1.7239999999999998E-2</v>
      </c>
      <c r="U816" s="13">
        <v>-1.8728999999999999E-2</v>
      </c>
      <c r="V816">
        <v>99.306100000000001</v>
      </c>
      <c r="W816">
        <v>-1.5865052546702332E-3</v>
      </c>
      <c r="X816">
        <v>9.4190000000000003E-3</v>
      </c>
      <c r="Y816" s="11">
        <f t="shared" si="83"/>
        <v>2.1400000000000002E-2</v>
      </c>
      <c r="Z816">
        <f t="shared" si="85"/>
        <v>-5.3000000000000009E-3</v>
      </c>
      <c r="AA816" s="11">
        <f t="shared" si="88"/>
        <v>6.5999999999999878E-3</v>
      </c>
      <c r="AB816" s="23">
        <v>57.557956695556641</v>
      </c>
    </row>
    <row r="817" spans="1:28" x14ac:dyDescent="0.25">
      <c r="A817" s="26">
        <v>38443</v>
      </c>
      <c r="B817" s="18">
        <v>1156.8499999999999</v>
      </c>
      <c r="C817" s="8">
        <v>20.458333333333336</v>
      </c>
      <c r="D817" s="7">
        <f t="shared" si="89"/>
        <v>-4.0350657757071158</v>
      </c>
      <c r="E817" s="7">
        <v>-4.0553792950547862</v>
      </c>
      <c r="F817" s="7">
        <f t="shared" si="86"/>
        <v>-2.9387643696007206</v>
      </c>
      <c r="G817" s="7">
        <f t="shared" si="87"/>
        <v>-1.0963014061063951</v>
      </c>
      <c r="H817" s="8">
        <v>61.233333333333334</v>
      </c>
      <c r="I817" s="19">
        <v>0.32962440066283966</v>
      </c>
      <c r="J817" s="8">
        <v>2.7799999999999998E-2</v>
      </c>
      <c r="K817" s="16">
        <v>5.33E-2</v>
      </c>
      <c r="L817" s="16">
        <v>6.0499999999999998E-2</v>
      </c>
      <c r="M817" s="20">
        <v>4.6100000000000002E-2</v>
      </c>
      <c r="N817" s="21">
        <v>7.9278086547008748E-3</v>
      </c>
      <c r="O817" s="10">
        <f t="shared" si="84"/>
        <v>2.3166666666666665E-3</v>
      </c>
      <c r="P817" s="22">
        <v>6.7252974650799935E-3</v>
      </c>
      <c r="Q817" s="16">
        <v>3.73E-2</v>
      </c>
      <c r="R817" s="16">
        <v>3.27E-2</v>
      </c>
      <c r="S817" s="9">
        <v>1.8258705699999999E-3</v>
      </c>
      <c r="T817" s="13">
        <v>-1.8925999999999998E-2</v>
      </c>
      <c r="U817" s="13">
        <v>-2.0076E-2</v>
      </c>
      <c r="V817">
        <v>99.473399999999998</v>
      </c>
      <c r="W817">
        <v>1.6846900643565435E-3</v>
      </c>
      <c r="X817">
        <v>9.7689999999999999E-3</v>
      </c>
      <c r="Y817" s="11">
        <f t="shared" si="83"/>
        <v>1.8300000000000004E-2</v>
      </c>
      <c r="Z817">
        <f t="shared" si="85"/>
        <v>-4.5999999999999999E-3</v>
      </c>
      <c r="AA817" s="11">
        <f t="shared" si="88"/>
        <v>7.1999999999999981E-3</v>
      </c>
      <c r="AB817" s="23">
        <v>74.565971374511719</v>
      </c>
    </row>
    <row r="818" spans="1:28" x14ac:dyDescent="0.25">
      <c r="A818" s="26">
        <v>38473</v>
      </c>
      <c r="B818" s="18">
        <v>1191.5</v>
      </c>
      <c r="C818" s="8">
        <v>20.69166666666667</v>
      </c>
      <c r="D818" s="7">
        <f t="shared" si="89"/>
        <v>-4.053237253812676</v>
      </c>
      <c r="E818" s="7">
        <v>-4.0237250304275705</v>
      </c>
      <c r="F818" s="7">
        <f t="shared" si="86"/>
        <v>-2.9518633101511265</v>
      </c>
      <c r="G818" s="7">
        <f t="shared" si="87"/>
        <v>-1.1013739436615495</v>
      </c>
      <c r="H818" s="8">
        <v>62.24666666666667</v>
      </c>
      <c r="I818" s="19">
        <v>0.32096550459136297</v>
      </c>
      <c r="J818" s="8">
        <v>2.8399999999999998E-2</v>
      </c>
      <c r="K818" s="16">
        <v>5.1500000000000004E-2</v>
      </c>
      <c r="L818" s="16">
        <v>6.0100000000000001E-2</v>
      </c>
      <c r="M818" s="20">
        <v>4.3999999999999997E-2</v>
      </c>
      <c r="N818" s="21">
        <v>4.7768683041419001E-3</v>
      </c>
      <c r="O818" s="10">
        <f t="shared" si="84"/>
        <v>2.3666666666666667E-3</v>
      </c>
      <c r="P818" s="22">
        <v>-1.0277492291880241E-3</v>
      </c>
      <c r="Q818" s="16">
        <v>2.9700000000000001E-2</v>
      </c>
      <c r="R818" s="16">
        <v>2.9499999999999998E-2</v>
      </c>
      <c r="S818" s="9">
        <v>8.5939268300000014E-4</v>
      </c>
      <c r="T818" s="13">
        <v>3.1994000000000002E-2</v>
      </c>
      <c r="U818" s="13">
        <v>3.0155999999999999E-2</v>
      </c>
      <c r="V818">
        <v>99.603300000000004</v>
      </c>
      <c r="W818">
        <v>1.3058767469494995E-3</v>
      </c>
      <c r="X818">
        <v>1.268E-2</v>
      </c>
      <c r="Y818" s="11">
        <f t="shared" ref="Y818:Y881" si="90">M818-J818</f>
        <v>1.5599999999999999E-2</v>
      </c>
      <c r="Z818">
        <f t="shared" si="85"/>
        <v>-2.0000000000000226E-4</v>
      </c>
      <c r="AA818" s="11">
        <f t="shared" si="88"/>
        <v>8.5999999999999965E-3</v>
      </c>
      <c r="AB818" s="23">
        <v>70.50811767578125</v>
      </c>
    </row>
    <row r="819" spans="1:28" x14ac:dyDescent="0.25">
      <c r="A819" s="26">
        <v>38504</v>
      </c>
      <c r="B819" s="18">
        <v>1191.33</v>
      </c>
      <c r="C819" s="8">
        <v>20.925000000000001</v>
      </c>
      <c r="D819" s="7">
        <f t="shared" si="89"/>
        <v>-4.0418809926863597</v>
      </c>
      <c r="E819" s="7">
        <v>-4.0420236801632576</v>
      </c>
      <c r="F819" s="7">
        <f t="shared" si="86"/>
        <v>-2.9355723911843961</v>
      </c>
      <c r="G819" s="7">
        <f t="shared" si="87"/>
        <v>-1.1063086015019636</v>
      </c>
      <c r="H819" s="8">
        <v>63.26</v>
      </c>
      <c r="I819" s="19">
        <v>0.32697905687315876</v>
      </c>
      <c r="J819" s="8">
        <v>2.9700000000000001E-2</v>
      </c>
      <c r="K819" s="16">
        <v>4.9599999999999998E-2</v>
      </c>
      <c r="L819" s="16">
        <v>5.8600000000000006E-2</v>
      </c>
      <c r="M819" s="20">
        <v>4.2900000000000001E-2</v>
      </c>
      <c r="N819" s="21">
        <v>5.365959782617228E-3</v>
      </c>
      <c r="O819" s="10">
        <f t="shared" si="84"/>
        <v>2.4750000000000002E-3</v>
      </c>
      <c r="P819" s="22">
        <v>5.1440329218110925E-4</v>
      </c>
      <c r="Q819" s="16">
        <v>1.67E-2</v>
      </c>
      <c r="R819" s="16">
        <v>1.41E-2</v>
      </c>
      <c r="S819" s="9">
        <v>5.4213259600000008E-4</v>
      </c>
      <c r="T819" s="13">
        <v>1.717E-3</v>
      </c>
      <c r="U819" s="13">
        <v>1.3899999999999999E-4</v>
      </c>
      <c r="V819">
        <v>99.985299999999995</v>
      </c>
      <c r="W819">
        <v>3.8352142951086038E-3</v>
      </c>
      <c r="X819">
        <v>8.6429999999999996E-3</v>
      </c>
      <c r="Y819" s="11">
        <f t="shared" si="90"/>
        <v>1.32E-2</v>
      </c>
      <c r="Z819">
        <f t="shared" si="85"/>
        <v>-2.5999999999999999E-3</v>
      </c>
      <c r="AA819" s="11">
        <f t="shared" si="88"/>
        <v>9.000000000000008E-3</v>
      </c>
      <c r="AB819" s="23">
        <v>74.561325073242187</v>
      </c>
    </row>
    <row r="820" spans="1:28" x14ac:dyDescent="0.25">
      <c r="A820" s="26">
        <v>38534</v>
      </c>
      <c r="B820" s="18">
        <v>1234.18</v>
      </c>
      <c r="C820" s="8">
        <v>21.107000000000003</v>
      </c>
      <c r="D820" s="7">
        <f t="shared" si="89"/>
        <v>-4.0685573219081466</v>
      </c>
      <c r="E820" s="7">
        <v>-4.0332208700434178</v>
      </c>
      <c r="F820" s="7">
        <f t="shared" si="86"/>
        <v>-2.9541359755037191</v>
      </c>
      <c r="G820" s="7">
        <f t="shared" si="87"/>
        <v>-1.1144213464044281</v>
      </c>
      <c r="H820" s="8">
        <v>64.33</v>
      </c>
      <c r="I820" s="19">
        <v>0.31573427460621317</v>
      </c>
      <c r="J820" s="8">
        <v>3.2199999999999999E-2</v>
      </c>
      <c r="K820" s="16">
        <v>5.0599999999999999E-2</v>
      </c>
      <c r="L820" s="16">
        <v>5.9500000000000004E-2</v>
      </c>
      <c r="M820" s="20">
        <v>4.5600000000000002E-2</v>
      </c>
      <c r="N820" s="21">
        <v>4.491484539547467E-3</v>
      </c>
      <c r="O820" s="10">
        <f t="shared" ref="O820:O883" si="91">J820/12</f>
        <v>2.6833333333333331E-3</v>
      </c>
      <c r="P820" s="22">
        <v>4.6272493573265017E-3</v>
      </c>
      <c r="Q820" s="16">
        <v>-2.8799999999999999E-2</v>
      </c>
      <c r="R820" s="16">
        <v>-2.4400000000000002E-2</v>
      </c>
      <c r="S820" s="9">
        <v>6.4991328799999994E-4</v>
      </c>
      <c r="T820" s="13">
        <v>3.7364000000000001E-2</v>
      </c>
      <c r="U820" s="13">
        <v>3.6163000000000001E-2</v>
      </c>
      <c r="V820">
        <v>99.669200000000004</v>
      </c>
      <c r="W820">
        <v>-3.1614647353160078E-3</v>
      </c>
      <c r="X820">
        <v>1.056E-2</v>
      </c>
      <c r="Y820" s="11">
        <f t="shared" si="90"/>
        <v>1.3400000000000002E-2</v>
      </c>
      <c r="Z820">
        <f t="shared" si="85"/>
        <v>4.3999999999999977E-3</v>
      </c>
      <c r="AA820" s="11">
        <f t="shared" si="88"/>
        <v>8.9000000000000051E-3</v>
      </c>
      <c r="AB820" s="23">
        <v>68.716445922851562</v>
      </c>
    </row>
    <row r="821" spans="1:28" x14ac:dyDescent="0.25">
      <c r="A821" s="26">
        <v>38565</v>
      </c>
      <c r="B821" s="18">
        <v>1220.33</v>
      </c>
      <c r="C821" s="8">
        <v>21.289000000000001</v>
      </c>
      <c r="D821" s="7">
        <f t="shared" si="89"/>
        <v>-4.048686085560667</v>
      </c>
      <c r="E821" s="7">
        <v>-4.0599715535330265</v>
      </c>
      <c r="F821" s="7">
        <f t="shared" si="86"/>
        <v>-2.9263543344911156</v>
      </c>
      <c r="G821" s="7">
        <f t="shared" si="87"/>
        <v>-1.1223317510695516</v>
      </c>
      <c r="H821" s="8">
        <v>65.400000000000006</v>
      </c>
      <c r="I821" s="19">
        <v>0.32053312471378415</v>
      </c>
      <c r="J821" s="8">
        <v>3.44E-2</v>
      </c>
      <c r="K821" s="16">
        <v>5.0900000000000001E-2</v>
      </c>
      <c r="L821" s="16">
        <v>5.96E-2</v>
      </c>
      <c r="M821" s="20">
        <v>4.3200000000000002E-2</v>
      </c>
      <c r="N821" s="21">
        <v>5.4171287945377344E-3</v>
      </c>
      <c r="O821" s="10">
        <f t="shared" si="91"/>
        <v>2.8666666666666667E-3</v>
      </c>
      <c r="P821" s="22">
        <v>5.1177072671442225E-3</v>
      </c>
      <c r="Q821" s="16">
        <v>3.3300000000000003E-2</v>
      </c>
      <c r="R821" s="16">
        <v>2.3300000000000001E-2</v>
      </c>
      <c r="S821" s="9">
        <v>6.9670067699999986E-4</v>
      </c>
      <c r="T821" s="13">
        <v>-9.1590000000000005E-3</v>
      </c>
      <c r="U821" s="13">
        <v>-1.1265000000000001E-2</v>
      </c>
      <c r="V821">
        <v>99.9435</v>
      </c>
      <c r="W821">
        <v>2.7521039598993133E-3</v>
      </c>
      <c r="X821">
        <v>-9.0600000000000003E-3</v>
      </c>
      <c r="Y821" s="11">
        <f t="shared" si="90"/>
        <v>8.8000000000000023E-3</v>
      </c>
      <c r="Z821">
        <f t="shared" si="85"/>
        <v>-1.0000000000000002E-2</v>
      </c>
      <c r="AA821" s="11">
        <f t="shared" si="88"/>
        <v>8.6999999999999994E-3</v>
      </c>
      <c r="AB821" s="23">
        <v>64.395858764648438</v>
      </c>
    </row>
    <row r="822" spans="1:28" x14ac:dyDescent="0.25">
      <c r="A822" s="26">
        <v>38596</v>
      </c>
      <c r="B822" s="18">
        <v>1228.81</v>
      </c>
      <c r="C822" s="8">
        <v>21.471000000000004</v>
      </c>
      <c r="D822" s="7">
        <f t="shared" si="89"/>
        <v>-4.0470983129565576</v>
      </c>
      <c r="E822" s="7">
        <v>-4.0401734055296981</v>
      </c>
      <c r="F822" s="7">
        <f t="shared" si="86"/>
        <v>-2.917050782327637</v>
      </c>
      <c r="G822" s="7">
        <f t="shared" si="87"/>
        <v>-1.1300475306289202</v>
      </c>
      <c r="H822" s="8">
        <v>66.47</v>
      </c>
      <c r="I822" s="19">
        <v>0.31789150983564674</v>
      </c>
      <c r="J822" s="8">
        <v>3.4200000000000001E-2</v>
      </c>
      <c r="K822" s="16">
        <v>5.1299999999999998E-2</v>
      </c>
      <c r="L822" s="16">
        <v>6.0299999999999999E-2</v>
      </c>
      <c r="M822" s="20">
        <v>4.6399999999999997E-2</v>
      </c>
      <c r="N822" s="21">
        <v>6.7287092269069301E-3</v>
      </c>
      <c r="O822" s="10">
        <f t="shared" si="91"/>
        <v>2.8500000000000001E-3</v>
      </c>
      <c r="P822" s="22">
        <v>1.2219959266802416E-2</v>
      </c>
      <c r="Q822" s="16">
        <v>-3.3799999999999997E-2</v>
      </c>
      <c r="R822" s="16">
        <v>-3.1E-2</v>
      </c>
      <c r="S822" s="9">
        <v>6.598993309999999E-4</v>
      </c>
      <c r="T822" s="13">
        <v>8.0669999999999995E-3</v>
      </c>
      <c r="U822" s="13">
        <v>6.9160000000000003E-3</v>
      </c>
      <c r="V822">
        <v>98.0779</v>
      </c>
      <c r="W822">
        <v>-1.8666546598828344E-2</v>
      </c>
      <c r="X822">
        <v>2.7430000000000002E-3</v>
      </c>
      <c r="Y822" s="11">
        <f t="shared" si="90"/>
        <v>1.2199999999999996E-2</v>
      </c>
      <c r="Z822">
        <f t="shared" si="85"/>
        <v>2.7999999999999969E-3</v>
      </c>
      <c r="AA822" s="11">
        <f t="shared" si="88"/>
        <v>9.0000000000000011E-3</v>
      </c>
      <c r="AB822" s="23">
        <v>91.406059265136719</v>
      </c>
    </row>
    <row r="823" spans="1:28" x14ac:dyDescent="0.25">
      <c r="A823" s="26">
        <v>38626</v>
      </c>
      <c r="B823" s="18">
        <v>1207.01</v>
      </c>
      <c r="C823" s="8">
        <v>21.719333333333335</v>
      </c>
      <c r="D823" s="7">
        <f t="shared" si="89"/>
        <v>-4.0176987051497823</v>
      </c>
      <c r="E823" s="7">
        <v>-4.0355986994635558</v>
      </c>
      <c r="F823" s="7">
        <f t="shared" si="86"/>
        <v>-2.8824414629550907</v>
      </c>
      <c r="G823" s="7">
        <f t="shared" si="87"/>
        <v>-1.1352572421946912</v>
      </c>
      <c r="H823" s="8">
        <v>67.59</v>
      </c>
      <c r="I823" s="19">
        <v>0.32180818710985654</v>
      </c>
      <c r="J823" s="8">
        <v>3.7100000000000001E-2</v>
      </c>
      <c r="K823" s="16">
        <v>5.3499999999999999E-2</v>
      </c>
      <c r="L823" s="16">
        <v>6.3E-2</v>
      </c>
      <c r="M823" s="20">
        <v>4.8399999999999999E-2</v>
      </c>
      <c r="N823" s="21">
        <v>5.7613859031667176E-3</v>
      </c>
      <c r="O823" s="10">
        <f t="shared" si="91"/>
        <v>3.0916666666666666E-3</v>
      </c>
      <c r="P823" s="22">
        <v>2.012072434607548E-3</v>
      </c>
      <c r="Q823" s="16">
        <v>-1.9599999999999999E-2</v>
      </c>
      <c r="R823" s="16">
        <v>-2.0400000000000001E-2</v>
      </c>
      <c r="S823" s="9">
        <v>1.8179842920000003E-3</v>
      </c>
      <c r="T823" s="13">
        <v>-1.5671999999999998E-2</v>
      </c>
      <c r="U823" s="13">
        <v>-1.6697E-2</v>
      </c>
      <c r="V823">
        <v>99.314899999999994</v>
      </c>
      <c r="W823">
        <v>1.2612423389978729E-2</v>
      </c>
      <c r="X823">
        <v>1.2149999999999999E-2</v>
      </c>
      <c r="Y823" s="11">
        <f t="shared" si="90"/>
        <v>1.1299999999999998E-2</v>
      </c>
      <c r="Z823">
        <f t="shared" si="85"/>
        <v>-8.000000000000021E-4</v>
      </c>
      <c r="AA823" s="11">
        <f t="shared" si="88"/>
        <v>9.5000000000000015E-3</v>
      </c>
      <c r="AB823" s="23">
        <v>76.163681030273437</v>
      </c>
    </row>
    <row r="824" spans="1:28" x14ac:dyDescent="0.25">
      <c r="A824" s="26">
        <v>38657</v>
      </c>
      <c r="B824" s="18">
        <v>1249.48</v>
      </c>
      <c r="C824" s="8">
        <v>21.96766666666667</v>
      </c>
      <c r="D824" s="7">
        <f t="shared" si="89"/>
        <v>-4.0409110684196685</v>
      </c>
      <c r="E824" s="7">
        <v>-4.00632983074268</v>
      </c>
      <c r="F824" s="7">
        <f t="shared" si="86"/>
        <v>-2.9005879947013575</v>
      </c>
      <c r="G824" s="7">
        <f t="shared" si="87"/>
        <v>-1.1403230737183112</v>
      </c>
      <c r="H824" s="8">
        <v>68.710000000000008</v>
      </c>
      <c r="I824" s="19">
        <v>0.31091434562881098</v>
      </c>
      <c r="J824" s="8">
        <v>3.8800000000000001E-2</v>
      </c>
      <c r="K824" s="16">
        <v>5.4199999999999998E-2</v>
      </c>
      <c r="L824" s="16">
        <v>6.3899999999999998E-2</v>
      </c>
      <c r="M824" s="20">
        <v>4.8099999999999997E-2</v>
      </c>
      <c r="N824" s="21">
        <v>5.780327431972182E-3</v>
      </c>
      <c r="O824" s="10">
        <f t="shared" si="91"/>
        <v>3.2333333333333333E-3</v>
      </c>
      <c r="P824" s="22">
        <v>-8.0321285140562138E-3</v>
      </c>
      <c r="Q824" s="16">
        <v>7.6E-3</v>
      </c>
      <c r="R824" s="16">
        <v>9.9000000000000008E-3</v>
      </c>
      <c r="S824" s="9">
        <v>5.3989641500000007E-4</v>
      </c>
      <c r="T824" s="13">
        <v>3.8288999999999997E-2</v>
      </c>
      <c r="U824" s="13">
        <v>3.5674999999999998E-2</v>
      </c>
      <c r="V824">
        <v>100.3216</v>
      </c>
      <c r="W824">
        <v>1.0136444783209865E-2</v>
      </c>
      <c r="X824">
        <v>1.771E-2</v>
      </c>
      <c r="Y824" s="11">
        <f t="shared" si="90"/>
        <v>9.2999999999999958E-3</v>
      </c>
      <c r="Z824">
        <f t="shared" si="85"/>
        <v>2.3000000000000008E-3</v>
      </c>
      <c r="AA824" s="11">
        <f t="shared" si="88"/>
        <v>9.7000000000000003E-3</v>
      </c>
      <c r="AB824" s="23">
        <v>72.215988159179688</v>
      </c>
    </row>
    <row r="825" spans="1:28" x14ac:dyDescent="0.25">
      <c r="A825" s="26">
        <v>38687</v>
      </c>
      <c r="B825" s="18">
        <v>1248.29</v>
      </c>
      <c r="C825" s="8">
        <v>22.216000000000001</v>
      </c>
      <c r="D825" s="7">
        <f t="shared" si="89"/>
        <v>-4.0287171437256024</v>
      </c>
      <c r="E825" s="7">
        <v>-4.0296699937398435</v>
      </c>
      <c r="F825" s="7">
        <f t="shared" si="86"/>
        <v>-2.8834661768721572</v>
      </c>
      <c r="G825" s="7">
        <f t="shared" si="87"/>
        <v>-1.1452509668534454</v>
      </c>
      <c r="H825" s="8">
        <v>69.83</v>
      </c>
      <c r="I825" s="19">
        <v>0.31347795661301608</v>
      </c>
      <c r="J825" s="8">
        <v>3.8900000000000004E-2</v>
      </c>
      <c r="K825" s="16">
        <v>5.3699999999999998E-2</v>
      </c>
      <c r="L825" s="16">
        <v>6.3200000000000006E-2</v>
      </c>
      <c r="M825" s="20">
        <v>4.6100000000000002E-2</v>
      </c>
      <c r="N825" s="21">
        <v>3.0712057991591477E-3</v>
      </c>
      <c r="O825" s="10">
        <f t="shared" si="91"/>
        <v>3.241666666666667E-3</v>
      </c>
      <c r="P825" s="22">
        <v>-4.0485829959513442E-3</v>
      </c>
      <c r="Q825" s="16">
        <v>2.6700000000000002E-2</v>
      </c>
      <c r="R825" s="16">
        <v>2.2499999999999999E-2</v>
      </c>
      <c r="S825" s="9">
        <v>4.3300026E-4</v>
      </c>
      <c r="T825" s="13">
        <v>-6.0000000000000002E-5</v>
      </c>
      <c r="U825" s="13">
        <v>-1.3960000000000001E-3</v>
      </c>
      <c r="V825">
        <v>100.94370000000001</v>
      </c>
      <c r="W825">
        <v>6.2010573994035504E-3</v>
      </c>
      <c r="X825">
        <v>1.8319999999999999E-2</v>
      </c>
      <c r="Y825" s="11">
        <f t="shared" si="90"/>
        <v>7.1999999999999981E-3</v>
      </c>
      <c r="Z825">
        <f t="shared" ref="Z825:Z888" si="92">R825-Q825</f>
        <v>-4.2000000000000023E-3</v>
      </c>
      <c r="AA825" s="11">
        <f t="shared" si="88"/>
        <v>9.5000000000000084E-3</v>
      </c>
      <c r="AB825" s="23">
        <v>78.048927307128906</v>
      </c>
    </row>
    <row r="826" spans="1:28" x14ac:dyDescent="0.25">
      <c r="A826" s="26">
        <v>38718</v>
      </c>
      <c r="B826" s="18">
        <v>1280.08</v>
      </c>
      <c r="C826" s="8">
        <v>22.405333333333335</v>
      </c>
      <c r="D826" s="7">
        <f t="shared" si="89"/>
        <v>-4.0453788292017023</v>
      </c>
      <c r="E826" s="7">
        <v>-4.0202308679711845</v>
      </c>
      <c r="F826" s="7">
        <f t="shared" si="86"/>
        <v>-2.8951484754350263</v>
      </c>
      <c r="G826" s="7">
        <f t="shared" si="87"/>
        <v>-1.150230353766676</v>
      </c>
      <c r="H826" s="8">
        <v>70.776666666666671</v>
      </c>
      <c r="I826" s="19">
        <v>0.30922625786250346</v>
      </c>
      <c r="J826" s="8">
        <v>4.24E-2</v>
      </c>
      <c r="K826" s="16">
        <v>5.2900000000000003E-2</v>
      </c>
      <c r="L826" s="16">
        <v>6.2400000000000004E-2</v>
      </c>
      <c r="M826" s="20">
        <v>4.7399999999999998E-2</v>
      </c>
      <c r="N826" s="21">
        <v>-4.3571145778758337E-4</v>
      </c>
      <c r="O826" s="10">
        <f t="shared" si="91"/>
        <v>3.5333333333333332E-3</v>
      </c>
      <c r="P826" s="22">
        <v>7.6219512195121464E-3</v>
      </c>
      <c r="Q826" s="16">
        <v>-1.18E-2</v>
      </c>
      <c r="R826" s="16">
        <v>-9.2999999999999992E-3</v>
      </c>
      <c r="S826" s="9">
        <v>9.7538760000000007E-4</v>
      </c>
      <c r="T826" s="13">
        <v>2.6442E-2</v>
      </c>
      <c r="U826" s="13">
        <v>2.5423999999999999E-2</v>
      </c>
      <c r="V826">
        <v>101.06270000000001</v>
      </c>
      <c r="W826">
        <v>1.1788749570305007E-3</v>
      </c>
      <c r="X826">
        <v>1.7850000000000001E-2</v>
      </c>
      <c r="Y826" s="11">
        <f t="shared" si="90"/>
        <v>4.9999999999999975E-3</v>
      </c>
      <c r="Z826">
        <f t="shared" si="92"/>
        <v>2.5000000000000005E-3</v>
      </c>
      <c r="AA826" s="11">
        <f t="shared" si="88"/>
        <v>9.5000000000000015E-3</v>
      </c>
      <c r="AB826">
        <v>79.175346374511719</v>
      </c>
    </row>
    <row r="827" spans="1:28" x14ac:dyDescent="0.25">
      <c r="A827" s="26">
        <v>38749</v>
      </c>
      <c r="B827" s="18">
        <v>1280.6600000000001</v>
      </c>
      <c r="C827" s="8">
        <v>22.594666666666665</v>
      </c>
      <c r="D827" s="7">
        <f t="shared" si="89"/>
        <v>-4.0374169587967179</v>
      </c>
      <c r="E827" s="7">
        <v>-4.0369639647325659</v>
      </c>
      <c r="F827" s="7">
        <f t="shared" ref="F827:F890" si="93">LN(H827/B827)</f>
        <v>-2.8823147243275211</v>
      </c>
      <c r="G827" s="7">
        <f t="shared" ref="G827:G890" si="94">LN(C827/H827)</f>
        <v>-1.1551022344691968</v>
      </c>
      <c r="H827" s="8">
        <v>71.723333333333329</v>
      </c>
      <c r="I827" s="19">
        <v>0.30561036111634149</v>
      </c>
      <c r="J827" s="8">
        <v>4.4299999999999999E-2</v>
      </c>
      <c r="K827" s="16">
        <v>5.3499999999999999E-2</v>
      </c>
      <c r="L827" s="16">
        <v>6.2699999999999992E-2</v>
      </c>
      <c r="M827" s="20">
        <v>4.5699999999999998E-2</v>
      </c>
      <c r="N827" s="21">
        <v>2.0466898379422923E-3</v>
      </c>
      <c r="O827" s="10">
        <f t="shared" si="91"/>
        <v>3.6916666666666664E-3</v>
      </c>
      <c r="P827" s="22">
        <v>2.0171457387794245E-3</v>
      </c>
      <c r="Q827" s="16">
        <v>2.3800000000000002E-2</v>
      </c>
      <c r="R827" s="16">
        <v>1.2800000000000001E-2</v>
      </c>
      <c r="S827" s="9">
        <v>6.4855102000000006E-4</v>
      </c>
      <c r="T827" s="13">
        <v>2.4250000000000001E-3</v>
      </c>
      <c r="U827" s="13">
        <v>1.6699999999999999E-4</v>
      </c>
      <c r="V827">
        <v>101.0669</v>
      </c>
      <c r="W827">
        <v>4.1558359315527064E-5</v>
      </c>
      <c r="X827">
        <v>1.9460000000000002E-2</v>
      </c>
      <c r="Y827" s="11">
        <f t="shared" si="90"/>
        <v>1.3999999999999985E-3</v>
      </c>
      <c r="Z827">
        <f t="shared" si="92"/>
        <v>-1.1000000000000001E-2</v>
      </c>
      <c r="AA827" s="11">
        <f t="shared" si="88"/>
        <v>9.1999999999999929E-3</v>
      </c>
      <c r="AB827">
        <v>72.6929931640625</v>
      </c>
    </row>
    <row r="828" spans="1:28" x14ac:dyDescent="0.25">
      <c r="A828" s="26">
        <v>38777</v>
      </c>
      <c r="B828" s="18">
        <v>1294.8699999999999</v>
      </c>
      <c r="C828" s="8">
        <v>22.783999999999999</v>
      </c>
      <c r="D828" s="7">
        <f t="shared" si="89"/>
        <v>-4.040107047764665</v>
      </c>
      <c r="E828" s="7">
        <v>-4.029072313795206</v>
      </c>
      <c r="F828" s="7">
        <f t="shared" si="93"/>
        <v>-2.8802369383656856</v>
      </c>
      <c r="G828" s="7">
        <f t="shared" si="94"/>
        <v>-1.1598701093989794</v>
      </c>
      <c r="H828" s="8">
        <v>72.67</v>
      </c>
      <c r="I828" s="19">
        <v>0.31600944072184439</v>
      </c>
      <c r="J828" s="8">
        <v>4.5100000000000001E-2</v>
      </c>
      <c r="K828" s="16">
        <v>5.5300000000000002E-2</v>
      </c>
      <c r="L828" s="16">
        <v>6.4100000000000004E-2</v>
      </c>
      <c r="M828" s="20">
        <v>5.0700000000000002E-2</v>
      </c>
      <c r="N828" s="21">
        <v>2.1608169237250902E-3</v>
      </c>
      <c r="O828" s="10">
        <f t="shared" si="91"/>
        <v>3.7583333333333336E-3</v>
      </c>
      <c r="P828" s="22">
        <v>5.5359838953197293E-3</v>
      </c>
      <c r="Q828" s="16">
        <v>-5.3900000000000003E-2</v>
      </c>
      <c r="R828" s="16">
        <v>-4.0399999999999998E-2</v>
      </c>
      <c r="S828" s="9">
        <v>5.4523814399999994E-4</v>
      </c>
      <c r="T828" s="13">
        <v>1.2909E-2</v>
      </c>
      <c r="U828" s="13">
        <v>1.1511E-2</v>
      </c>
      <c r="V828">
        <v>101.27509999999999</v>
      </c>
      <c r="W828">
        <v>2.0600216292375726E-3</v>
      </c>
      <c r="X828">
        <v>2.308E-2</v>
      </c>
      <c r="Y828" s="11">
        <f t="shared" si="90"/>
        <v>5.6000000000000008E-3</v>
      </c>
      <c r="Z828">
        <f t="shared" si="92"/>
        <v>1.3500000000000005E-2</v>
      </c>
      <c r="AA828" s="11">
        <f t="shared" si="88"/>
        <v>8.8000000000000023E-3</v>
      </c>
      <c r="AB828">
        <v>64.229331970214844</v>
      </c>
    </row>
    <row r="829" spans="1:28" x14ac:dyDescent="0.25">
      <c r="A829" s="26">
        <v>38808</v>
      </c>
      <c r="B829" s="18">
        <v>1310.6099999999999</v>
      </c>
      <c r="C829" s="8">
        <v>23.001666666666665</v>
      </c>
      <c r="D829" s="7">
        <f t="shared" si="89"/>
        <v>-4.0426812795974811</v>
      </c>
      <c r="E829" s="7">
        <v>-4.0305989059223366</v>
      </c>
      <c r="F829" s="7">
        <f t="shared" si="93"/>
        <v>-2.8840057249654585</v>
      </c>
      <c r="G829" s="7">
        <f t="shared" si="94"/>
        <v>-1.1586755546320224</v>
      </c>
      <c r="H829" s="8">
        <v>73.276666666666671</v>
      </c>
      <c r="I829" s="19">
        <v>0.30884197784139195</v>
      </c>
      <c r="J829" s="8">
        <v>4.5999999999999999E-2</v>
      </c>
      <c r="K829" s="16">
        <v>5.8400000000000001E-2</v>
      </c>
      <c r="L829" s="16">
        <v>6.6799999999999998E-2</v>
      </c>
      <c r="M829" s="20">
        <v>5.3199999999999997E-2</v>
      </c>
      <c r="N829" s="21">
        <v>-3.4663476867634827E-3</v>
      </c>
      <c r="O829" s="10">
        <f t="shared" si="91"/>
        <v>3.8333333333333331E-3</v>
      </c>
      <c r="P829" s="22">
        <v>8.5085085085083723E-3</v>
      </c>
      <c r="Q829" s="16">
        <v>-2.47E-2</v>
      </c>
      <c r="R829" s="16">
        <v>-2.24E-2</v>
      </c>
      <c r="S829" s="9">
        <v>5.9980046699999992E-4</v>
      </c>
      <c r="T829" s="13">
        <v>1.2064E-2</v>
      </c>
      <c r="U829" s="13">
        <v>1.085E-2</v>
      </c>
      <c r="V829">
        <v>101.68129999999999</v>
      </c>
      <c r="W829">
        <v>4.0108575553121978E-3</v>
      </c>
      <c r="X829">
        <v>2.1749999999999999E-2</v>
      </c>
      <c r="Y829" s="11">
        <f t="shared" si="90"/>
        <v>7.1999999999999981E-3</v>
      </c>
      <c r="Z829">
        <f t="shared" si="92"/>
        <v>2.3E-3</v>
      </c>
      <c r="AA829" s="11">
        <f t="shared" si="88"/>
        <v>8.3999999999999977E-3</v>
      </c>
      <c r="AB829">
        <v>79.761528015136719</v>
      </c>
    </row>
    <row r="830" spans="1:28" x14ac:dyDescent="0.25">
      <c r="A830" s="26">
        <v>38838</v>
      </c>
      <c r="B830" s="18">
        <v>1270.0899999999999</v>
      </c>
      <c r="C830" s="8">
        <v>23.219333333333335</v>
      </c>
      <c r="D830" s="7">
        <f t="shared" si="89"/>
        <v>-4.0018577781073263</v>
      </c>
      <c r="E830" s="7">
        <v>-4.0332626916932179</v>
      </c>
      <c r="F830" s="7">
        <f t="shared" si="93"/>
        <v>-2.8443557705605302</v>
      </c>
      <c r="G830" s="7">
        <f t="shared" si="94"/>
        <v>-1.1575020075467966</v>
      </c>
      <c r="H830" s="8">
        <v>73.883333333333326</v>
      </c>
      <c r="I830" s="19">
        <v>0.3143403075308619</v>
      </c>
      <c r="J830" s="8">
        <v>4.7199999999999999E-2</v>
      </c>
      <c r="K830" s="16">
        <v>5.9500000000000004E-2</v>
      </c>
      <c r="L830" s="16">
        <v>6.7500000000000004E-2</v>
      </c>
      <c r="M830" s="20">
        <v>5.3499999999999999E-2</v>
      </c>
      <c r="N830" s="21">
        <v>-2.6480401317632708E-3</v>
      </c>
      <c r="O830" s="10">
        <f t="shared" si="91"/>
        <v>3.933333333333333E-3</v>
      </c>
      <c r="P830" s="22">
        <v>4.9627791563275903E-3</v>
      </c>
      <c r="Q830" s="16">
        <v>1E-3</v>
      </c>
      <c r="R830" s="16">
        <v>-2E-3</v>
      </c>
      <c r="S830" s="9">
        <v>1.3551490120000001E-3</v>
      </c>
      <c r="T830" s="13">
        <v>-2.8319E-2</v>
      </c>
      <c r="U830" s="13">
        <v>-3.0519000000000001E-2</v>
      </c>
      <c r="V830">
        <v>101.57899999999999</v>
      </c>
      <c r="W830">
        <v>-1.0060846979729765E-3</v>
      </c>
      <c r="X830">
        <v>2.5329999999999998E-2</v>
      </c>
      <c r="Y830" s="11">
        <f t="shared" si="90"/>
        <v>6.3E-3</v>
      </c>
      <c r="Z830">
        <f t="shared" si="92"/>
        <v>-3.0000000000000001E-3</v>
      </c>
      <c r="AA830" s="11">
        <f t="shared" si="88"/>
        <v>8.0000000000000002E-3</v>
      </c>
      <c r="AB830">
        <v>70.836257934570313</v>
      </c>
    </row>
    <row r="831" spans="1:28" x14ac:dyDescent="0.25">
      <c r="A831" s="26">
        <v>38869</v>
      </c>
      <c r="B831" s="18">
        <v>1270.2</v>
      </c>
      <c r="C831" s="8">
        <v>23.437000000000001</v>
      </c>
      <c r="D831" s="7">
        <f t="shared" si="89"/>
        <v>-3.9926136771991372</v>
      </c>
      <c r="E831" s="7">
        <v>-3.9925270729137452</v>
      </c>
      <c r="F831" s="7">
        <f t="shared" si="93"/>
        <v>-2.8362647591806898</v>
      </c>
      <c r="G831" s="7">
        <f t="shared" si="94"/>
        <v>-1.1563489180184474</v>
      </c>
      <c r="H831" s="8">
        <v>74.489999999999995</v>
      </c>
      <c r="I831" s="19">
        <v>0.31485028994943598</v>
      </c>
      <c r="J831" s="8">
        <v>4.7899999999999998E-2</v>
      </c>
      <c r="K831" s="16">
        <v>5.8899999999999994E-2</v>
      </c>
      <c r="L831" s="16">
        <v>6.7799999999999999E-2</v>
      </c>
      <c r="M831" s="20">
        <v>5.3100000000000001E-2</v>
      </c>
      <c r="N831" s="21">
        <v>-2.1864728221853576E-3</v>
      </c>
      <c r="O831" s="10">
        <f t="shared" si="91"/>
        <v>3.9916666666666668E-3</v>
      </c>
      <c r="P831" s="22">
        <v>1.9753086419753707E-3</v>
      </c>
      <c r="Q831" s="16">
        <v>9.1999999999999998E-3</v>
      </c>
      <c r="R831" s="16">
        <v>3.8999999999999998E-3</v>
      </c>
      <c r="S831" s="9">
        <v>2.1028204829999998E-3</v>
      </c>
      <c r="T831" s="13">
        <v>1.5870000000000001E-3</v>
      </c>
      <c r="U831" s="13">
        <v>3.48E-4</v>
      </c>
      <c r="V831">
        <v>101.9693</v>
      </c>
      <c r="W831">
        <v>3.8423296153733601E-3</v>
      </c>
      <c r="X831">
        <v>2.478E-2</v>
      </c>
      <c r="Y831" s="11">
        <f t="shared" si="90"/>
        <v>5.2000000000000032E-3</v>
      </c>
      <c r="Z831">
        <f t="shared" si="92"/>
        <v>-5.3E-3</v>
      </c>
      <c r="AA831" s="11">
        <f t="shared" si="88"/>
        <v>8.9000000000000051E-3</v>
      </c>
      <c r="AB831">
        <v>79.494331359863281</v>
      </c>
    </row>
    <row r="832" spans="1:28" x14ac:dyDescent="0.25">
      <c r="A832" s="26">
        <v>38899</v>
      </c>
      <c r="B832" s="18">
        <v>1276.6600000000001</v>
      </c>
      <c r="C832" s="8">
        <v>23.656666666666666</v>
      </c>
      <c r="D832" s="7">
        <f t="shared" si="89"/>
        <v>-3.9883576076920511</v>
      </c>
      <c r="E832" s="7">
        <v>-3.9832846835000928</v>
      </c>
      <c r="F832" s="7">
        <f t="shared" si="93"/>
        <v>-2.8232448657662914</v>
      </c>
      <c r="G832" s="7">
        <f t="shared" si="94"/>
        <v>-1.1651127419257594</v>
      </c>
      <c r="H832" s="8">
        <v>75.849999999999994</v>
      </c>
      <c r="I832" s="19">
        <v>0.31385217528125248</v>
      </c>
      <c r="J832" s="8">
        <v>4.9500000000000002E-2</v>
      </c>
      <c r="K832" s="16">
        <v>5.8499999999999996E-2</v>
      </c>
      <c r="L832" s="16">
        <v>6.7599999999999993E-2</v>
      </c>
      <c r="M832" s="20">
        <v>5.1799999999999999E-2</v>
      </c>
      <c r="N832" s="21">
        <v>-2.3642120044693933E-3</v>
      </c>
      <c r="O832" s="10">
        <f t="shared" si="91"/>
        <v>4.1250000000000002E-3</v>
      </c>
      <c r="P832" s="22">
        <v>2.9571217348447476E-3</v>
      </c>
      <c r="Q832" s="16">
        <v>1.9900000000000001E-2</v>
      </c>
      <c r="R832" s="16">
        <v>2.3699999999999999E-2</v>
      </c>
      <c r="S832" s="9">
        <v>1.451664947E-3</v>
      </c>
      <c r="T832" s="13">
        <v>5.5710000000000004E-3</v>
      </c>
      <c r="U832" s="13">
        <v>4.5100000000000001E-3</v>
      </c>
      <c r="V832">
        <v>101.9319</v>
      </c>
      <c r="W832">
        <v>-3.6677705936988096E-4</v>
      </c>
      <c r="X832">
        <v>2.8580000000000001E-2</v>
      </c>
      <c r="Y832" s="11">
        <f t="shared" si="90"/>
        <v>2.2999999999999965E-3</v>
      </c>
      <c r="Z832">
        <f t="shared" si="92"/>
        <v>3.7999999999999978E-3</v>
      </c>
      <c r="AA832" s="11">
        <f t="shared" si="88"/>
        <v>9.099999999999997E-3</v>
      </c>
      <c r="AB832">
        <v>80.562309265136719</v>
      </c>
    </row>
    <row r="833" spans="1:28" x14ac:dyDescent="0.25">
      <c r="A833" s="26">
        <v>38930</v>
      </c>
      <c r="B833" s="18">
        <v>1303.82</v>
      </c>
      <c r="C833" s="8">
        <v>23.876333333333331</v>
      </c>
      <c r="D833" s="7">
        <f t="shared" si="89"/>
        <v>-4.000165964919046</v>
      </c>
      <c r="E833" s="7">
        <v>-3.9791148403310537</v>
      </c>
      <c r="F833" s="7">
        <f t="shared" si="93"/>
        <v>-2.8265247138281007</v>
      </c>
      <c r="G833" s="7">
        <f t="shared" si="94"/>
        <v>-1.1736412510909453</v>
      </c>
      <c r="H833" s="8">
        <v>77.209999999999994</v>
      </c>
      <c r="I833" s="19">
        <v>0.30846179867588075</v>
      </c>
      <c r="J833" s="8">
        <v>4.9599999999999998E-2</v>
      </c>
      <c r="K833" s="16">
        <v>5.6799999999999996E-2</v>
      </c>
      <c r="L833" s="16">
        <v>6.59E-2</v>
      </c>
      <c r="M833" s="20">
        <v>4.9599999999999998E-2</v>
      </c>
      <c r="N833" s="21">
        <v>-8.4733019114370724E-3</v>
      </c>
      <c r="O833" s="10">
        <f t="shared" si="91"/>
        <v>4.1333333333333335E-3</v>
      </c>
      <c r="P833" s="22">
        <v>1.9656019656020263E-3</v>
      </c>
      <c r="Q833" s="16">
        <v>2.9899999999999999E-2</v>
      </c>
      <c r="R833" s="16">
        <v>3.61E-2</v>
      </c>
      <c r="S833" s="9">
        <v>4.692382800000001E-4</v>
      </c>
      <c r="T833" s="13">
        <v>2.4150000000000001E-2</v>
      </c>
      <c r="U833" s="13">
        <v>2.1679E-2</v>
      </c>
      <c r="V833">
        <v>102.3327</v>
      </c>
      <c r="W833">
        <v>3.9320369776292196E-3</v>
      </c>
      <c r="X833">
        <v>2.6509999999999999E-2</v>
      </c>
      <c r="Y833" s="11">
        <f t="shared" si="90"/>
        <v>0</v>
      </c>
      <c r="Z833">
        <f t="shared" si="92"/>
        <v>6.2000000000000006E-3</v>
      </c>
      <c r="AA833" s="11">
        <f t="shared" si="88"/>
        <v>9.1000000000000039E-3</v>
      </c>
      <c r="AB833">
        <v>72.769966125488281</v>
      </c>
    </row>
    <row r="834" spans="1:28" x14ac:dyDescent="0.25">
      <c r="A834" s="26">
        <v>38961</v>
      </c>
      <c r="B834" s="18">
        <v>1335.85</v>
      </c>
      <c r="C834" s="8">
        <v>24.095999999999997</v>
      </c>
      <c r="D834" s="7">
        <f t="shared" si="89"/>
        <v>-4.0152772207266461</v>
      </c>
      <c r="E834" s="7">
        <v>-3.9910078445313419</v>
      </c>
      <c r="F834" s="7">
        <f t="shared" si="93"/>
        <v>-2.8333331251563991</v>
      </c>
      <c r="G834" s="7">
        <f t="shared" si="94"/>
        <v>-1.1819440955702472</v>
      </c>
      <c r="H834" s="8">
        <v>78.569999999999993</v>
      </c>
      <c r="I834" s="19">
        <v>0.30059328354055592</v>
      </c>
      <c r="J834" s="8">
        <v>4.8099999999999997E-2</v>
      </c>
      <c r="K834" s="16">
        <v>5.5099999999999996E-2</v>
      </c>
      <c r="L834" s="16">
        <v>6.4299999999999996E-2</v>
      </c>
      <c r="M834" s="20">
        <v>4.8399999999999999E-2</v>
      </c>
      <c r="N834" s="21">
        <v>-9.4933355901802123E-3</v>
      </c>
      <c r="O834" s="10">
        <f t="shared" si="91"/>
        <v>4.0083333333333334E-3</v>
      </c>
      <c r="P834" s="22">
        <v>-4.9043648847474364E-3</v>
      </c>
      <c r="Q834" s="16">
        <v>1.7000000000000001E-2</v>
      </c>
      <c r="R834" s="16">
        <v>1.83E-2</v>
      </c>
      <c r="S834" s="9">
        <v>5.13377211E-4</v>
      </c>
      <c r="T834" s="13">
        <v>2.6487E-2</v>
      </c>
      <c r="U834" s="13">
        <v>2.5295999999999999E-2</v>
      </c>
      <c r="V834">
        <v>102.12520000000001</v>
      </c>
      <c r="W834">
        <v>-2.0276998456993317E-3</v>
      </c>
      <c r="X834">
        <v>2.596E-2</v>
      </c>
      <c r="Y834" s="11">
        <f t="shared" si="90"/>
        <v>3.0000000000000165E-4</v>
      </c>
      <c r="Z834">
        <f t="shared" si="92"/>
        <v>1.2999999999999991E-3</v>
      </c>
      <c r="AA834" s="11">
        <f t="shared" si="88"/>
        <v>9.1999999999999998E-3</v>
      </c>
      <c r="AB834">
        <v>67.067535400390625</v>
      </c>
    </row>
    <row r="835" spans="1:28" x14ac:dyDescent="0.25">
      <c r="A835" s="26">
        <v>38991</v>
      </c>
      <c r="B835" s="18">
        <v>1377.94</v>
      </c>
      <c r="C835" s="8">
        <v>24.358666666666664</v>
      </c>
      <c r="D835" s="7">
        <f t="shared" si="89"/>
        <v>-4.0354572024551416</v>
      </c>
      <c r="E835" s="7">
        <v>-4.0044353655379155</v>
      </c>
      <c r="F835" s="7">
        <f t="shared" si="93"/>
        <v>-2.8519591544775591</v>
      </c>
      <c r="G835" s="7">
        <f t="shared" si="94"/>
        <v>-1.1834980479775823</v>
      </c>
      <c r="H835" s="8">
        <v>79.55</v>
      </c>
      <c r="I835" s="19">
        <v>0.29059916081230192</v>
      </c>
      <c r="J835" s="8">
        <v>4.9200000000000001E-2</v>
      </c>
      <c r="K835" s="16">
        <v>5.5099999999999996E-2</v>
      </c>
      <c r="L835" s="16">
        <v>6.4199999999999993E-2</v>
      </c>
      <c r="M835" s="20">
        <v>4.8099999999999997E-2</v>
      </c>
      <c r="N835" s="21">
        <v>-8.9347348290503593E-3</v>
      </c>
      <c r="O835" s="10">
        <f t="shared" si="91"/>
        <v>4.1000000000000003E-3</v>
      </c>
      <c r="P835" s="22">
        <v>-5.4213898472152966E-3</v>
      </c>
      <c r="Q835" s="16">
        <v>7.7000000000000002E-3</v>
      </c>
      <c r="R835" s="16">
        <v>1.2699999999999999E-2</v>
      </c>
      <c r="S835" s="9">
        <v>4.5057733999999996E-4</v>
      </c>
      <c r="T835" s="13">
        <v>3.2527E-2</v>
      </c>
      <c r="U835" s="13">
        <v>3.1419999999999997E-2</v>
      </c>
      <c r="V835">
        <v>102.0668</v>
      </c>
      <c r="W835">
        <v>-5.7184710531784516E-4</v>
      </c>
      <c r="X835">
        <v>2.5090000000000001E-2</v>
      </c>
      <c r="Y835" s="11">
        <f t="shared" si="90"/>
        <v>-1.1000000000000038E-3</v>
      </c>
      <c r="Z835">
        <f t="shared" si="92"/>
        <v>4.9999999999999992E-3</v>
      </c>
      <c r="AA835" s="11">
        <f t="shared" si="88"/>
        <v>9.099999999999997E-3</v>
      </c>
      <c r="AB835">
        <v>63.464466094970703</v>
      </c>
    </row>
    <row r="836" spans="1:28" x14ac:dyDescent="0.25">
      <c r="A836" s="26">
        <v>39022</v>
      </c>
      <c r="B836" s="18">
        <v>1400.63</v>
      </c>
      <c r="C836" s="8">
        <v>24.621333333333332</v>
      </c>
      <c r="D836" s="7">
        <f t="shared" si="89"/>
        <v>-4.0410641385814978</v>
      </c>
      <c r="E836" s="7">
        <v>-4.0247316334591385</v>
      </c>
      <c r="F836" s="7">
        <f t="shared" si="93"/>
        <v>-2.8560476285762615</v>
      </c>
      <c r="G836" s="7">
        <f t="shared" si="94"/>
        <v>-1.1850165100052363</v>
      </c>
      <c r="H836" s="8">
        <v>80.53</v>
      </c>
      <c r="I836" s="19">
        <v>0.28724186769192755</v>
      </c>
      <c r="J836" s="8">
        <v>4.9400000000000006E-2</v>
      </c>
      <c r="K836" s="16">
        <v>5.33E-2</v>
      </c>
      <c r="L836" s="16">
        <v>6.2E-2</v>
      </c>
      <c r="M836" s="20">
        <v>4.6699999999999998E-2</v>
      </c>
      <c r="N836" s="21">
        <v>-1.5105971594636062E-2</v>
      </c>
      <c r="O836" s="10">
        <f t="shared" si="91"/>
        <v>4.1166666666666669E-3</v>
      </c>
      <c r="P836" s="22">
        <v>-1.4866204162538033E-3</v>
      </c>
      <c r="Q836" s="16">
        <v>2.07E-2</v>
      </c>
      <c r="R836" s="16">
        <v>2.46E-2</v>
      </c>
      <c r="S836" s="9">
        <v>5.9220288800000004E-4</v>
      </c>
      <c r="T836" s="13">
        <v>1.8384999999999999E-2</v>
      </c>
      <c r="U836" s="13">
        <v>1.5886999999999998E-2</v>
      </c>
      <c r="V836">
        <v>101.9688</v>
      </c>
      <c r="W836">
        <v>-9.601555060019416E-4</v>
      </c>
      <c r="X836">
        <v>3.56E-2</v>
      </c>
      <c r="Y836" s="11">
        <f t="shared" si="90"/>
        <v>-2.7000000000000079E-3</v>
      </c>
      <c r="Z836">
        <f t="shared" si="92"/>
        <v>3.9000000000000007E-3</v>
      </c>
      <c r="AA836" s="11">
        <f t="shared" si="88"/>
        <v>8.6999999999999994E-3</v>
      </c>
      <c r="AB836">
        <v>62.519844055175781</v>
      </c>
    </row>
    <row r="837" spans="1:28" x14ac:dyDescent="0.25">
      <c r="A837" s="26">
        <v>39052</v>
      </c>
      <c r="B837" s="18">
        <v>1418.3</v>
      </c>
      <c r="C837" s="8">
        <v>24.884</v>
      </c>
      <c r="D837" s="7">
        <f t="shared" si="89"/>
        <v>-4.0429892236477887</v>
      </c>
      <c r="E837" s="7">
        <v>-4.0304523877309411</v>
      </c>
      <c r="F837" s="7">
        <f t="shared" si="93"/>
        <v>-2.856488538194196</v>
      </c>
      <c r="G837" s="7">
        <f t="shared" si="94"/>
        <v>-1.1865006854535927</v>
      </c>
      <c r="H837" s="8">
        <v>81.509999999999991</v>
      </c>
      <c r="I837" s="19">
        <v>0.28168239971435793</v>
      </c>
      <c r="J837" s="8">
        <v>4.8499999999999995E-2</v>
      </c>
      <c r="K837" s="16">
        <v>5.3200000000000004E-2</v>
      </c>
      <c r="L837" s="16">
        <v>6.2199999999999998E-2</v>
      </c>
      <c r="M837" s="20">
        <v>4.9099999999999998E-2</v>
      </c>
      <c r="N837" s="21">
        <v>-1.5031806162377774E-2</v>
      </c>
      <c r="O837" s="10">
        <f t="shared" si="91"/>
        <v>4.0416666666666665E-3</v>
      </c>
      <c r="P837" s="22">
        <v>1.4888337468983437E-3</v>
      </c>
      <c r="Q837" s="16">
        <v>-2.3599999999999999E-2</v>
      </c>
      <c r="R837" s="16">
        <v>-2.3199999999999998E-2</v>
      </c>
      <c r="S837" s="9">
        <v>3.5750893900000008E-4</v>
      </c>
      <c r="T837" s="13">
        <v>1.3768000000000001E-2</v>
      </c>
      <c r="U837" s="13">
        <v>1.2293999999999999E-2</v>
      </c>
      <c r="V837">
        <v>103.0292</v>
      </c>
      <c r="W837">
        <v>1.0399259381300961E-2</v>
      </c>
      <c r="X837">
        <v>3.0620000000000001E-2</v>
      </c>
      <c r="Y837" s="11">
        <f t="shared" si="90"/>
        <v>6.0000000000000331E-4</v>
      </c>
      <c r="Z837">
        <f t="shared" si="92"/>
        <v>4.0000000000000105E-4</v>
      </c>
      <c r="AA837" s="11">
        <f t="shared" si="88"/>
        <v>8.9999999999999941E-3</v>
      </c>
      <c r="AB837">
        <v>63.370407104492188</v>
      </c>
    </row>
    <row r="838" spans="1:28" x14ac:dyDescent="0.25">
      <c r="A838" s="26">
        <v>39083</v>
      </c>
      <c r="B838" s="18">
        <v>1438.24</v>
      </c>
      <c r="C838" s="8">
        <v>25.087333333333333</v>
      </c>
      <c r="D838" s="7">
        <f t="shared" si="89"/>
        <v>-4.0488123521394153</v>
      </c>
      <c r="E838" s="7">
        <v>-4.034851179614888</v>
      </c>
      <c r="F838" s="7">
        <f t="shared" si="93"/>
        <v>-2.863765357320144</v>
      </c>
      <c r="G838" s="7">
        <f t="shared" si="94"/>
        <v>-1.1850469948192714</v>
      </c>
      <c r="H838" s="8">
        <v>82.056666666666658</v>
      </c>
      <c r="I838" s="19">
        <v>0.27814421048211452</v>
      </c>
      <c r="J838" s="8">
        <v>4.9800000000000004E-2</v>
      </c>
      <c r="K838" s="16">
        <v>5.4000000000000006E-2</v>
      </c>
      <c r="L838" s="16">
        <v>6.3399999999999998E-2</v>
      </c>
      <c r="M838" s="20">
        <v>5.0200000000000002E-2</v>
      </c>
      <c r="N838" s="21">
        <v>-1.3982546347724388E-2</v>
      </c>
      <c r="O838" s="10">
        <f t="shared" si="91"/>
        <v>4.15E-3</v>
      </c>
      <c r="P838" s="22">
        <v>3.0525272547075044E-3</v>
      </c>
      <c r="Q838" s="16">
        <v>-1.0200000000000001E-2</v>
      </c>
      <c r="R838" s="16">
        <v>-5.1000000000000004E-3</v>
      </c>
      <c r="S838" s="9">
        <v>4.5048478900000001E-4</v>
      </c>
      <c r="T838" s="13">
        <v>1.5313E-2</v>
      </c>
      <c r="U838" s="13">
        <v>1.4345E-2</v>
      </c>
      <c r="V838">
        <v>102.4933</v>
      </c>
      <c r="W838">
        <v>-5.2014380389248686E-3</v>
      </c>
      <c r="X838">
        <v>4.095E-2</v>
      </c>
      <c r="Y838" s="11">
        <f t="shared" si="90"/>
        <v>3.9999999999999758E-4</v>
      </c>
      <c r="Z838">
        <f t="shared" si="92"/>
        <v>5.1000000000000004E-3</v>
      </c>
      <c r="AA838" s="11">
        <f t="shared" si="88"/>
        <v>9.3999999999999917E-3</v>
      </c>
      <c r="AB838">
        <v>79.019668579101563</v>
      </c>
    </row>
    <row r="839" spans="1:28" x14ac:dyDescent="0.25">
      <c r="A839" s="26">
        <v>39114</v>
      </c>
      <c r="B839" s="18">
        <v>1406.82</v>
      </c>
      <c r="C839" s="8">
        <v>25.290666666666667</v>
      </c>
      <c r="D839" s="7">
        <f t="shared" si="89"/>
        <v>-4.0186516959458141</v>
      </c>
      <c r="E839" s="7">
        <v>-4.040740001610204</v>
      </c>
      <c r="F839" s="7">
        <f t="shared" si="93"/>
        <v>-2.8350370823229123</v>
      </c>
      <c r="G839" s="7">
        <f t="shared" si="94"/>
        <v>-1.1836146136229018</v>
      </c>
      <c r="H839" s="8">
        <v>82.603333333333325</v>
      </c>
      <c r="I839" s="19">
        <v>0.28614849416764548</v>
      </c>
      <c r="J839" s="8">
        <v>5.0300000000000004E-2</v>
      </c>
      <c r="K839" s="16">
        <v>5.3899999999999997E-2</v>
      </c>
      <c r="L839" s="16">
        <v>6.2800000000000009E-2</v>
      </c>
      <c r="M839" s="20">
        <v>4.7699999999999999E-2</v>
      </c>
      <c r="N839" s="21">
        <v>-1.5135616384273258E-2</v>
      </c>
      <c r="O839" s="10">
        <f t="shared" si="91"/>
        <v>4.1916666666666673E-3</v>
      </c>
      <c r="P839" s="22">
        <v>5.3503675598767231E-3</v>
      </c>
      <c r="Q839" s="16">
        <v>3.3500000000000002E-2</v>
      </c>
      <c r="R839" s="16">
        <v>2.87E-2</v>
      </c>
      <c r="S839" s="9">
        <v>1.476815008E-3</v>
      </c>
      <c r="T839" s="13">
        <v>-1.9288E-2</v>
      </c>
      <c r="U839" s="13">
        <v>-2.1597999999999999E-2</v>
      </c>
      <c r="V839">
        <v>103.5264</v>
      </c>
      <c r="W839">
        <v>1.0079683257344532E-2</v>
      </c>
      <c r="X839">
        <v>4.351E-2</v>
      </c>
      <c r="Y839" s="11">
        <f t="shared" si="90"/>
        <v>-2.6000000000000051E-3</v>
      </c>
      <c r="Z839">
        <f t="shared" si="92"/>
        <v>-4.8000000000000022E-3</v>
      </c>
      <c r="AA839" s="11">
        <f t="shared" si="88"/>
        <v>8.9000000000000121E-3</v>
      </c>
      <c r="AB839">
        <v>57.202621459960938</v>
      </c>
    </row>
    <row r="840" spans="1:28" x14ac:dyDescent="0.25">
      <c r="A840" s="26">
        <v>39142</v>
      </c>
      <c r="B840" s="18">
        <v>1420.86</v>
      </c>
      <c r="C840" s="8">
        <v>25.494</v>
      </c>
      <c r="D840" s="7">
        <f t="shared" si="89"/>
        <v>-4.020574470715256</v>
      </c>
      <c r="E840" s="7">
        <v>-4.0106439867999697</v>
      </c>
      <c r="F840" s="7">
        <f t="shared" si="93"/>
        <v>-2.8383713954370489</v>
      </c>
      <c r="G840" s="7">
        <f t="shared" si="94"/>
        <v>-1.1822030752782069</v>
      </c>
      <c r="H840" s="8">
        <v>83.149999999999991</v>
      </c>
      <c r="I840" s="19">
        <v>0.26905001346109259</v>
      </c>
      <c r="J840" s="8">
        <v>4.9400000000000006E-2</v>
      </c>
      <c r="K840" s="16">
        <v>5.2999999999999999E-2</v>
      </c>
      <c r="L840" s="16">
        <v>6.2699999999999992E-2</v>
      </c>
      <c r="M840" s="20">
        <v>4.9299999999999997E-2</v>
      </c>
      <c r="N840" s="21">
        <v>-1.2480691332184879E-2</v>
      </c>
      <c r="O840" s="10">
        <f t="shared" si="91"/>
        <v>4.1166666666666669E-3</v>
      </c>
      <c r="P840" s="22">
        <v>9.1056958510853381E-3</v>
      </c>
      <c r="Q840" s="16">
        <v>-1.4500000000000001E-2</v>
      </c>
      <c r="R840" s="16">
        <v>-2.3099999999999999E-2</v>
      </c>
      <c r="S840" s="9">
        <v>1.5875509920000004E-3</v>
      </c>
      <c r="T840" s="13">
        <v>1.0893999999999999E-2</v>
      </c>
      <c r="U840" s="13">
        <v>9.6790000000000001E-3</v>
      </c>
      <c r="V840">
        <v>103.7521</v>
      </c>
      <c r="W840">
        <v>2.1801202398615558E-3</v>
      </c>
      <c r="X840">
        <v>5.0959999999999998E-2</v>
      </c>
      <c r="Y840" s="11">
        <f t="shared" si="90"/>
        <v>-1.000000000000098E-4</v>
      </c>
      <c r="Z840">
        <f t="shared" si="92"/>
        <v>-8.5999999999999983E-3</v>
      </c>
      <c r="AA840" s="11">
        <f t="shared" si="88"/>
        <v>9.6999999999999933E-3</v>
      </c>
      <c r="AB840">
        <v>69.887290954589844</v>
      </c>
    </row>
    <row r="841" spans="1:28" x14ac:dyDescent="0.25">
      <c r="A841" s="26">
        <v>39173</v>
      </c>
      <c r="B841" s="18">
        <v>1482.37</v>
      </c>
      <c r="C841" s="8">
        <v>25.719333333333331</v>
      </c>
      <c r="D841" s="7">
        <f t="shared" si="89"/>
        <v>-4.0541544584459945</v>
      </c>
      <c r="E841" s="7">
        <v>-4.0117746222083888</v>
      </c>
      <c r="F841" s="7">
        <f t="shared" si="93"/>
        <v>-2.8736777139265568</v>
      </c>
      <c r="G841" s="7">
        <f t="shared" si="94"/>
        <v>-1.1804767445194375</v>
      </c>
      <c r="H841" s="8">
        <v>83.740248104907636</v>
      </c>
      <c r="I841" s="19">
        <v>0.25445616893961986</v>
      </c>
      <c r="J841" s="8">
        <v>4.87E-2</v>
      </c>
      <c r="K841" s="16">
        <v>5.4699999999999999E-2</v>
      </c>
      <c r="L841" s="16">
        <v>6.3899999999999998E-2</v>
      </c>
      <c r="M841" s="20">
        <v>4.8899999999999999E-2</v>
      </c>
      <c r="N841" s="21">
        <v>-8.9050720606132627E-3</v>
      </c>
      <c r="O841" s="10">
        <f t="shared" si="91"/>
        <v>4.0583333333333331E-3</v>
      </c>
      <c r="P841" s="22">
        <v>6.4961626865089883E-3</v>
      </c>
      <c r="Q841" s="16">
        <v>8.5000000000000006E-3</v>
      </c>
      <c r="R841" s="16">
        <v>1.4E-2</v>
      </c>
      <c r="S841" s="9">
        <v>5.8214369500000007E-4</v>
      </c>
      <c r="T841" s="13">
        <v>4.3991000000000002E-2</v>
      </c>
      <c r="U841" s="13">
        <v>4.2856999999999999E-2</v>
      </c>
      <c r="V841">
        <v>104.48139999999999</v>
      </c>
      <c r="W841">
        <v>7.0292553114587077E-3</v>
      </c>
      <c r="X841">
        <v>5.1970000000000002E-2</v>
      </c>
      <c r="Y841" s="11">
        <f t="shared" si="90"/>
        <v>1.9999999999999879E-4</v>
      </c>
      <c r="Z841">
        <f t="shared" si="92"/>
        <v>5.4999999999999997E-3</v>
      </c>
      <c r="AA841" s="11">
        <f t="shared" si="88"/>
        <v>9.1999999999999998E-3</v>
      </c>
      <c r="AB841">
        <v>62.501701354980469</v>
      </c>
    </row>
    <row r="842" spans="1:28" x14ac:dyDescent="0.25">
      <c r="A842" s="26">
        <v>39203</v>
      </c>
      <c r="B842" s="18">
        <v>1530.62</v>
      </c>
      <c r="C842" s="8">
        <v>25.944666666666663</v>
      </c>
      <c r="D842" s="7">
        <f t="shared" si="89"/>
        <v>-4.0774620960151093</v>
      </c>
      <c r="E842" s="7">
        <v>-4.0454313722670481</v>
      </c>
      <c r="F842" s="7">
        <f t="shared" si="93"/>
        <v>-2.8986846033489853</v>
      </c>
      <c r="G842" s="7">
        <f t="shared" si="94"/>
        <v>-1.1787774926661239</v>
      </c>
      <c r="H842" s="8">
        <v>84.33049620981528</v>
      </c>
      <c r="I842" s="19">
        <v>0.24391149412539881</v>
      </c>
      <c r="J842" s="8">
        <v>4.7300000000000002E-2</v>
      </c>
      <c r="K842" s="16">
        <v>5.4699999999999999E-2</v>
      </c>
      <c r="L842" s="16">
        <v>6.3899999999999998E-2</v>
      </c>
      <c r="M842" s="20">
        <v>5.0999999999999997E-2</v>
      </c>
      <c r="N842" s="21">
        <v>-1.0276260743176143E-2</v>
      </c>
      <c r="O842" s="10">
        <f t="shared" si="91"/>
        <v>3.9416666666666671E-3</v>
      </c>
      <c r="P842" s="22">
        <v>6.110718674704696E-3</v>
      </c>
      <c r="Q842" s="16">
        <v>-0.02</v>
      </c>
      <c r="R842" s="16">
        <v>-1.78E-2</v>
      </c>
      <c r="S842" s="9">
        <v>6.965496190000001E-4</v>
      </c>
      <c r="T842" s="13">
        <v>3.4458999999999997E-2</v>
      </c>
      <c r="U842" s="13">
        <v>3.2154000000000002E-2</v>
      </c>
      <c r="V842">
        <v>104.5322</v>
      </c>
      <c r="W842">
        <v>4.8621094280905028E-4</v>
      </c>
      <c r="X842">
        <v>5.2830000000000002E-2</v>
      </c>
      <c r="Y842" s="11">
        <f t="shared" si="90"/>
        <v>3.699999999999995E-3</v>
      </c>
      <c r="Z842">
        <f t="shared" si="92"/>
        <v>2.2000000000000006E-3</v>
      </c>
      <c r="AA842" s="11">
        <f t="shared" si="88"/>
        <v>9.1999999999999998E-3</v>
      </c>
      <c r="AB842">
        <v>74.681869506835938</v>
      </c>
    </row>
    <row r="843" spans="1:28" x14ac:dyDescent="0.25">
      <c r="A843" s="26">
        <v>39234</v>
      </c>
      <c r="B843" s="18">
        <v>1503.35</v>
      </c>
      <c r="C843" s="8">
        <v>26.169999999999998</v>
      </c>
      <c r="D843" s="7">
        <f t="shared" si="89"/>
        <v>-4.0508375136996069</v>
      </c>
      <c r="E843" s="7">
        <v>-4.0688144445195977</v>
      </c>
      <c r="F843" s="7">
        <f t="shared" si="93"/>
        <v>-2.8737328285519066</v>
      </c>
      <c r="G843" s="7">
        <f t="shared" si="94"/>
        <v>-1.1771046851476998</v>
      </c>
      <c r="H843" s="8">
        <v>84.920744314722924</v>
      </c>
      <c r="I843" s="19">
        <v>0.24789560997351326</v>
      </c>
      <c r="J843" s="8">
        <v>4.6100000000000002E-2</v>
      </c>
      <c r="K843" s="16">
        <v>5.79E-2</v>
      </c>
      <c r="L843" s="16">
        <v>6.7000000000000004E-2</v>
      </c>
      <c r="M843" s="20">
        <v>5.21E-2</v>
      </c>
      <c r="N843" s="21">
        <v>-1.1057478271378327E-2</v>
      </c>
      <c r="O843" s="10">
        <f t="shared" si="91"/>
        <v>3.8416666666666668E-3</v>
      </c>
      <c r="P843" s="22">
        <v>1.9379751766057662E-3</v>
      </c>
      <c r="Q843" s="16">
        <v>-9.1000000000000004E-3</v>
      </c>
      <c r="R843" s="16">
        <v>-1.4800000000000001E-2</v>
      </c>
      <c r="S843" s="9">
        <v>1.4724290329999998E-3</v>
      </c>
      <c r="T843" s="13">
        <v>-1.6619999999999999E-2</v>
      </c>
      <c r="U843" s="13">
        <v>-1.7829000000000001E-2</v>
      </c>
      <c r="V843">
        <v>104.5617</v>
      </c>
      <c r="W843">
        <v>2.822096923244584E-4</v>
      </c>
      <c r="X843">
        <v>5.3109999999999997E-2</v>
      </c>
      <c r="Y843" s="11">
        <f t="shared" si="90"/>
        <v>5.9999999999999984E-3</v>
      </c>
      <c r="Z843">
        <f t="shared" si="92"/>
        <v>-5.7000000000000002E-3</v>
      </c>
      <c r="AA843" s="11">
        <f t="shared" si="88"/>
        <v>9.1000000000000039E-3</v>
      </c>
      <c r="AB843">
        <v>73.296539306640625</v>
      </c>
    </row>
    <row r="844" spans="1:28" x14ac:dyDescent="0.25">
      <c r="A844" s="26">
        <v>39264</v>
      </c>
      <c r="B844" s="18">
        <v>1455.27</v>
      </c>
      <c r="C844" s="8">
        <v>26.43933333333333</v>
      </c>
      <c r="D844" s="7">
        <f t="shared" si="89"/>
        <v>-4.00809392905661</v>
      </c>
      <c r="E844" s="7">
        <v>-4.0405984298977966</v>
      </c>
      <c r="F844" s="7">
        <f t="shared" si="93"/>
        <v>-2.8663486625569448</v>
      </c>
      <c r="G844" s="7">
        <f t="shared" si="94"/>
        <v>-1.141745266499665</v>
      </c>
      <c r="H844" s="8">
        <v>82.814077648056269</v>
      </c>
      <c r="I844" s="19">
        <v>0.25158496439999195</v>
      </c>
      <c r="J844" s="8">
        <v>4.82E-2</v>
      </c>
      <c r="K844" s="16">
        <v>5.7300000000000004E-2</v>
      </c>
      <c r="L844" s="16">
        <v>6.6500000000000004E-2</v>
      </c>
      <c r="M844" s="20">
        <v>5.0099999999999999E-2</v>
      </c>
      <c r="N844" s="21">
        <v>-1.5255467219138494E-2</v>
      </c>
      <c r="O844" s="10">
        <f t="shared" si="91"/>
        <v>4.0166666666666666E-3</v>
      </c>
      <c r="P844" s="22">
        <v>-2.543772078021922E-4</v>
      </c>
      <c r="Q844" s="16">
        <v>2.8400000000000002E-2</v>
      </c>
      <c r="R844" s="16">
        <v>-3.2000000000000002E-3</v>
      </c>
      <c r="S844" s="9">
        <v>2.4262621089999998E-3</v>
      </c>
      <c r="T844" s="13">
        <v>-3.1196999999999999E-2</v>
      </c>
      <c r="U844" s="13">
        <v>-3.2282999999999999E-2</v>
      </c>
      <c r="V844">
        <v>104.5227</v>
      </c>
      <c r="W844">
        <v>-3.7298551955449729E-4</v>
      </c>
      <c r="X844">
        <v>5.6050000000000003E-2</v>
      </c>
      <c r="Y844" s="11">
        <f t="shared" si="90"/>
        <v>1.8999999999999989E-3</v>
      </c>
      <c r="Z844">
        <f t="shared" si="92"/>
        <v>-3.1600000000000003E-2</v>
      </c>
      <c r="AA844" s="11">
        <f t="shared" si="88"/>
        <v>9.1999999999999998E-3</v>
      </c>
      <c r="AB844">
        <v>59.323978424072266</v>
      </c>
    </row>
    <row r="845" spans="1:28" x14ac:dyDescent="0.25">
      <c r="A845" s="26">
        <v>39295</v>
      </c>
      <c r="B845" s="18">
        <v>1473.99</v>
      </c>
      <c r="C845" s="8">
        <v>26.708666666666666</v>
      </c>
      <c r="D845" s="7">
        <f t="shared" si="89"/>
        <v>-4.0107401814716894</v>
      </c>
      <c r="E845" s="7">
        <v>-3.9979586224064105</v>
      </c>
      <c r="F845" s="7">
        <f t="shared" si="93"/>
        <v>-2.9048978836840083</v>
      </c>
      <c r="G845" s="7">
        <f t="shared" si="94"/>
        <v>-1.1058422977876812</v>
      </c>
      <c r="H845" s="8">
        <v>80.7074109813896</v>
      </c>
      <c r="I845" s="19">
        <v>0.24883985118762977</v>
      </c>
      <c r="J845" s="8">
        <v>4.2000000000000003E-2</v>
      </c>
      <c r="K845" s="16">
        <v>5.79E-2</v>
      </c>
      <c r="L845" s="16">
        <v>6.6500000000000004E-2</v>
      </c>
      <c r="M845" s="20">
        <v>4.87E-2</v>
      </c>
      <c r="N845" s="21">
        <v>-1.2193562875037287E-2</v>
      </c>
      <c r="O845" s="10">
        <f t="shared" si="91"/>
        <v>3.5000000000000001E-3</v>
      </c>
      <c r="P845" s="22">
        <v>-1.8339022270870142E-3</v>
      </c>
      <c r="Q845" s="16">
        <v>1.9900000000000001E-2</v>
      </c>
      <c r="R845" s="16">
        <v>1.52E-2</v>
      </c>
      <c r="S845" s="9">
        <v>5.1340441140000003E-3</v>
      </c>
      <c r="T845" s="13">
        <v>1.5094E-2</v>
      </c>
      <c r="U845" s="13">
        <v>1.2859000000000001E-2</v>
      </c>
      <c r="V845">
        <v>104.7556</v>
      </c>
      <c r="W845">
        <v>2.2282241082559173E-3</v>
      </c>
      <c r="X845">
        <v>6.0699999999999997E-2</v>
      </c>
      <c r="Y845" s="11">
        <f t="shared" si="90"/>
        <v>6.6999999999999976E-3</v>
      </c>
      <c r="Z845">
        <f t="shared" si="92"/>
        <v>-4.7000000000000011E-3</v>
      </c>
      <c r="AA845" s="11">
        <f t="shared" si="88"/>
        <v>8.6000000000000035E-3</v>
      </c>
      <c r="AB845">
        <v>89.104049682617188</v>
      </c>
    </row>
    <row r="846" spans="1:28" x14ac:dyDescent="0.25">
      <c r="A846" s="26">
        <v>39326</v>
      </c>
      <c r="B846" s="18">
        <v>1526.75</v>
      </c>
      <c r="C846" s="8">
        <v>26.978000000000002</v>
      </c>
      <c r="D846" s="7">
        <f t="shared" si="89"/>
        <v>-4.0358748530557564</v>
      </c>
      <c r="E846" s="7">
        <v>-4.0007065694182655</v>
      </c>
      <c r="F846" s="7">
        <f t="shared" si="93"/>
        <v>-2.9665154030599568</v>
      </c>
      <c r="G846" s="7">
        <f t="shared" si="94"/>
        <v>-1.0693594499957995</v>
      </c>
      <c r="H846" s="8">
        <v>78.600744314722931</v>
      </c>
      <c r="I846" s="19">
        <v>0.23920743671233688</v>
      </c>
      <c r="J846" s="8">
        <v>3.8900000000000004E-2</v>
      </c>
      <c r="K846" s="16">
        <v>5.74E-2</v>
      </c>
      <c r="L846" s="16">
        <v>6.59E-2</v>
      </c>
      <c r="M846" s="20">
        <v>4.8899999999999999E-2</v>
      </c>
      <c r="N846" s="21">
        <v>-1.3010957043642583E-2</v>
      </c>
      <c r="O846" s="10">
        <f t="shared" si="91"/>
        <v>3.241666666666667E-3</v>
      </c>
      <c r="P846" s="22">
        <v>2.755907405358915E-3</v>
      </c>
      <c r="Q846" s="16">
        <v>1.1999999999999999E-3</v>
      </c>
      <c r="R846" s="16">
        <v>1.35E-2</v>
      </c>
      <c r="S846" s="9">
        <v>1.8684314079999999E-3</v>
      </c>
      <c r="T846" s="13">
        <v>3.7468000000000001E-2</v>
      </c>
      <c r="U846" s="13">
        <v>3.5922999999999997E-2</v>
      </c>
      <c r="V846">
        <v>105.1611</v>
      </c>
      <c r="W846">
        <v>3.8709147768711508E-3</v>
      </c>
      <c r="X846">
        <v>5.7299999999999997E-2</v>
      </c>
      <c r="Y846" s="11">
        <f t="shared" si="90"/>
        <v>9.999999999999995E-3</v>
      </c>
      <c r="Z846">
        <f t="shared" si="92"/>
        <v>1.23E-2</v>
      </c>
      <c r="AA846" s="11">
        <f t="shared" si="88"/>
        <v>8.5000000000000006E-3</v>
      </c>
      <c r="AB846">
        <v>100.74437713623047</v>
      </c>
    </row>
    <row r="847" spans="1:28" x14ac:dyDescent="0.25">
      <c r="A847" s="26">
        <v>39356</v>
      </c>
      <c r="B847" s="18">
        <v>1549.38</v>
      </c>
      <c r="C847" s="8">
        <v>27.229333333333333</v>
      </c>
      <c r="D847" s="7">
        <f t="shared" si="89"/>
        <v>-4.0413153063068252</v>
      </c>
      <c r="E847" s="7">
        <v>-4.0266017485181171</v>
      </c>
      <c r="F847" s="7">
        <f t="shared" si="93"/>
        <v>-3.0353380653286228</v>
      </c>
      <c r="G847" s="7">
        <f t="shared" si="94"/>
        <v>-1.0059772409782028</v>
      </c>
      <c r="H847" s="8">
        <v>74.46074431472293</v>
      </c>
      <c r="I847" s="19">
        <v>0.2386170601315469</v>
      </c>
      <c r="J847" s="8">
        <v>3.9E-2</v>
      </c>
      <c r="K847" s="16">
        <v>5.6600000000000004E-2</v>
      </c>
      <c r="L847" s="16">
        <v>6.480000000000001E-2</v>
      </c>
      <c r="M847" s="20">
        <v>4.8000000000000001E-2</v>
      </c>
      <c r="N847" s="21">
        <v>-1.7953205240107479E-2</v>
      </c>
      <c r="O847" s="10">
        <f t="shared" si="91"/>
        <v>3.2499999999999999E-3</v>
      </c>
      <c r="P847" s="22">
        <v>2.1391913281212371E-3</v>
      </c>
      <c r="Q847" s="16">
        <v>1.55E-2</v>
      </c>
      <c r="R847" s="16">
        <v>8.8000000000000005E-3</v>
      </c>
      <c r="S847" s="9">
        <v>1.6828911709999999E-3</v>
      </c>
      <c r="T847" s="13">
        <v>1.736E-2</v>
      </c>
      <c r="U847" s="13">
        <v>1.6292000000000001E-2</v>
      </c>
      <c r="V847">
        <v>104.7171</v>
      </c>
      <c r="W847">
        <v>-4.222093530782795E-3</v>
      </c>
      <c r="X847">
        <v>6.4060000000000006E-2</v>
      </c>
      <c r="Y847" s="11">
        <f t="shared" si="90"/>
        <v>9.0000000000000011E-3</v>
      </c>
      <c r="Z847">
        <f t="shared" si="92"/>
        <v>-6.6999999999999994E-3</v>
      </c>
      <c r="AA847" s="11">
        <f t="shared" si="88"/>
        <v>8.2000000000000059E-3</v>
      </c>
      <c r="AB847">
        <v>89.45452880859375</v>
      </c>
    </row>
    <row r="848" spans="1:28" x14ac:dyDescent="0.25">
      <c r="A848" s="26">
        <v>39387</v>
      </c>
      <c r="B848" s="18">
        <v>1481.14</v>
      </c>
      <c r="C848" s="8">
        <v>27.480666666666664</v>
      </c>
      <c r="D848" s="7">
        <f t="shared" si="89"/>
        <v>-3.9870846133947304</v>
      </c>
      <c r="E848" s="7">
        <v>-4.0321274027641465</v>
      </c>
      <c r="F848" s="7">
        <f t="shared" si="93"/>
        <v>-3.047500502521272</v>
      </c>
      <c r="G848" s="7">
        <f t="shared" si="94"/>
        <v>-0.93958411087345839</v>
      </c>
      <c r="H848" s="8">
        <v>70.32074431472293</v>
      </c>
      <c r="I848" s="19">
        <v>0.24857969160310339</v>
      </c>
      <c r="J848" s="8">
        <v>3.27E-2</v>
      </c>
      <c r="K848" s="16">
        <v>5.4400000000000004E-2</v>
      </c>
      <c r="L848" s="16">
        <v>6.4000000000000001E-2</v>
      </c>
      <c r="M848" s="20">
        <v>4.4499999999999998E-2</v>
      </c>
      <c r="N848" s="21">
        <v>-2.5209934641706566E-2</v>
      </c>
      <c r="O848" s="10">
        <f t="shared" si="91"/>
        <v>2.725E-3</v>
      </c>
      <c r="P848" s="22">
        <v>5.9396178734156813E-3</v>
      </c>
      <c r="Q848" s="16">
        <v>4.6800000000000001E-2</v>
      </c>
      <c r="R848" s="16">
        <v>7.9000000000000008E-3</v>
      </c>
      <c r="S848" s="9">
        <v>5.6368200579999996E-3</v>
      </c>
      <c r="T848" s="13">
        <v>-4.1382000000000002E-2</v>
      </c>
      <c r="U848" s="13">
        <v>-4.3581000000000002E-2</v>
      </c>
      <c r="V848">
        <v>105.3338</v>
      </c>
      <c r="W848">
        <v>5.8892005221687239E-3</v>
      </c>
      <c r="X848">
        <v>6.5119999999999997E-2</v>
      </c>
      <c r="Y848" s="11">
        <f t="shared" si="90"/>
        <v>1.1799999999999998E-2</v>
      </c>
      <c r="Z848">
        <f t="shared" si="92"/>
        <v>-3.8900000000000004E-2</v>
      </c>
      <c r="AA848" s="11">
        <f t="shared" si="88"/>
        <v>9.5999999999999974E-3</v>
      </c>
      <c r="AB848">
        <v>102.44110870361328</v>
      </c>
    </row>
    <row r="849" spans="1:28" x14ac:dyDescent="0.25">
      <c r="A849" s="26">
        <v>39417</v>
      </c>
      <c r="B849" s="18">
        <v>1468.36</v>
      </c>
      <c r="C849" s="8">
        <v>27.731999999999999</v>
      </c>
      <c r="D849" s="7">
        <f t="shared" si="89"/>
        <v>-3.9693144296374907</v>
      </c>
      <c r="E849" s="7">
        <v>-3.9779803594422924</v>
      </c>
      <c r="F849" s="7">
        <f t="shared" si="93"/>
        <v>-3.0995118614648645</v>
      </c>
      <c r="G849" s="7">
        <f t="shared" si="94"/>
        <v>-0.86980256817262636</v>
      </c>
      <c r="H849" s="8">
        <v>66.180744314722929</v>
      </c>
      <c r="I849" s="19">
        <v>0.2505829731427226</v>
      </c>
      <c r="J849" s="8">
        <v>0.03</v>
      </c>
      <c r="K849" s="16">
        <v>5.4900000000000004E-2</v>
      </c>
      <c r="L849" s="16">
        <v>6.6500000000000004E-2</v>
      </c>
      <c r="M849" s="20">
        <v>4.4999999999999998E-2</v>
      </c>
      <c r="N849" s="21">
        <v>-4.1591437458060619E-2</v>
      </c>
      <c r="O849" s="10">
        <f t="shared" si="91"/>
        <v>2.5000000000000001E-3</v>
      </c>
      <c r="P849" s="22">
        <v>-6.7086312964781403E-4</v>
      </c>
      <c r="Q849" s="16">
        <v>-2.8999999999999998E-3</v>
      </c>
      <c r="R849" s="16">
        <v>2.8E-3</v>
      </c>
      <c r="S849" s="9">
        <v>2.3453329829999994E-3</v>
      </c>
      <c r="T849" s="13">
        <v>-6.1159999999999999E-3</v>
      </c>
      <c r="U849" s="13">
        <v>-7.9030000000000003E-3</v>
      </c>
      <c r="V849">
        <v>105.34569999999999</v>
      </c>
      <c r="W849">
        <v>1.1297418302574421E-4</v>
      </c>
      <c r="X849">
        <v>6.3409999999999994E-2</v>
      </c>
      <c r="Y849" s="11">
        <f t="shared" si="90"/>
        <v>1.4999999999999999E-2</v>
      </c>
      <c r="Z849">
        <f t="shared" si="92"/>
        <v>5.7000000000000002E-3</v>
      </c>
      <c r="AA849" s="11">
        <f t="shared" si="88"/>
        <v>1.1599999999999999E-2</v>
      </c>
      <c r="AB849">
        <v>108.54380035400391</v>
      </c>
    </row>
    <row r="850" spans="1:28" x14ac:dyDescent="0.25">
      <c r="A850" s="26">
        <v>39448</v>
      </c>
      <c r="B850" s="17">
        <v>1378.55</v>
      </c>
      <c r="C850" s="8">
        <v>27.921999999999997</v>
      </c>
      <c r="D850" s="7">
        <f t="shared" si="89"/>
        <v>-3.8993725925490015</v>
      </c>
      <c r="E850" s="7">
        <v>-3.9624865021512785</v>
      </c>
      <c r="F850" s="7">
        <f t="shared" si="93"/>
        <v>-3.0659941927422816</v>
      </c>
      <c r="G850" s="7">
        <f t="shared" si="94"/>
        <v>-0.83337839980671979</v>
      </c>
      <c r="H850" s="8">
        <v>64.250744314722937</v>
      </c>
      <c r="I850" s="19">
        <v>0.2627544223091714</v>
      </c>
      <c r="J850" s="11">
        <v>2.75E-2</v>
      </c>
      <c r="K850" s="16">
        <v>5.33E-2</v>
      </c>
      <c r="L850" s="11">
        <v>6.54E-2</v>
      </c>
      <c r="M850" s="20">
        <v>4.36E-2</v>
      </c>
      <c r="N850" s="21">
        <v>-4.418657694899214E-2</v>
      </c>
      <c r="O850" s="10">
        <f t="shared" si="91"/>
        <v>2.2916666666666667E-3</v>
      </c>
      <c r="P850" s="22">
        <v>4.9705764726046819E-3</v>
      </c>
      <c r="Q850" s="16">
        <v>2.1299999999999999E-2</v>
      </c>
      <c r="R850" s="16">
        <v>1.6999999999999999E-3</v>
      </c>
      <c r="S850" s="9">
        <v>4.8317986320000009E-3</v>
      </c>
      <c r="T850" s="13">
        <v>-6.1165999999999998E-2</v>
      </c>
      <c r="U850" s="13">
        <v>-6.2331999999999999E-2</v>
      </c>
      <c r="V850">
        <v>105.06189999999999</v>
      </c>
      <c r="W850">
        <v>-2.6939875096942674E-3</v>
      </c>
      <c r="X850">
        <v>6.1069999999999999E-2</v>
      </c>
      <c r="Y850" s="11">
        <f t="shared" si="90"/>
        <v>1.61E-2</v>
      </c>
      <c r="Z850">
        <f t="shared" si="92"/>
        <v>-1.9599999999999999E-2</v>
      </c>
      <c r="AA850" s="11">
        <f t="shared" si="88"/>
        <v>1.21E-2</v>
      </c>
      <c r="AB850">
        <v>144.98472595214844</v>
      </c>
    </row>
    <row r="851" spans="1:28" x14ac:dyDescent="0.25">
      <c r="A851" s="26">
        <v>39479</v>
      </c>
      <c r="B851" s="17">
        <v>1330.63</v>
      </c>
      <c r="C851" s="8">
        <v>28.111999999999998</v>
      </c>
      <c r="D851" s="7">
        <f t="shared" si="89"/>
        <v>-3.8572112618286343</v>
      </c>
      <c r="E851" s="7">
        <v>-3.8925909696707164</v>
      </c>
      <c r="F851" s="7">
        <f t="shared" si="93"/>
        <v>-3.0611134483495519</v>
      </c>
      <c r="G851" s="7">
        <f t="shared" si="94"/>
        <v>-0.79609781347908226</v>
      </c>
      <c r="H851" s="8">
        <v>62.320744314722937</v>
      </c>
      <c r="I851" s="19">
        <v>0.27097932103928291</v>
      </c>
      <c r="J851" s="11">
        <v>2.12E-2</v>
      </c>
      <c r="K851" s="11">
        <v>5.5300000000000002E-2</v>
      </c>
      <c r="L851" s="11">
        <v>6.8199999999999997E-2</v>
      </c>
      <c r="M851" s="20">
        <v>4.3799999999999999E-2</v>
      </c>
      <c r="N851" s="21">
        <v>-5.0637916951054865E-2</v>
      </c>
      <c r="O851" s="10">
        <f t="shared" si="91"/>
        <v>1.7666666666666666E-3</v>
      </c>
      <c r="P851" s="22">
        <v>2.9041121849535667E-3</v>
      </c>
      <c r="Q851" s="16">
        <v>1.8E-3</v>
      </c>
      <c r="R851" s="16">
        <v>-7.1000000000000004E-3</v>
      </c>
      <c r="S851" s="9">
        <v>3.2256550690000006E-3</v>
      </c>
      <c r="T851" s="13">
        <v>-3.1419000000000002E-2</v>
      </c>
      <c r="U851" s="13">
        <v>-3.3693000000000001E-2</v>
      </c>
      <c r="V851">
        <v>104.7094</v>
      </c>
      <c r="W851">
        <v>-3.355164907544905E-3</v>
      </c>
      <c r="X851">
        <v>5.9769999999999997E-2</v>
      </c>
      <c r="Y851" s="11">
        <f t="shared" si="90"/>
        <v>2.2599999999999999E-2</v>
      </c>
      <c r="Z851">
        <f t="shared" si="92"/>
        <v>-8.8999999999999999E-3</v>
      </c>
      <c r="AA851" s="11">
        <f t="shared" si="88"/>
        <v>1.2899999999999995E-2</v>
      </c>
      <c r="AB851">
        <v>108.10469055175781</v>
      </c>
    </row>
    <row r="852" spans="1:28" x14ac:dyDescent="0.25">
      <c r="A852" s="26">
        <v>39508</v>
      </c>
      <c r="B852" s="17">
        <v>1322.7</v>
      </c>
      <c r="C852" s="8">
        <v>28.302</v>
      </c>
      <c r="D852" s="7">
        <f t="shared" si="89"/>
        <v>-3.8444979075018222</v>
      </c>
      <c r="E852" s="7">
        <v>-3.8504753197431958</v>
      </c>
      <c r="F852" s="7">
        <f t="shared" si="93"/>
        <v>-3.0865945276561217</v>
      </c>
      <c r="G852" s="7">
        <f t="shared" si="94"/>
        <v>-0.75790337984570055</v>
      </c>
      <c r="H852" s="8">
        <v>60.390744314722937</v>
      </c>
      <c r="I852" s="19">
        <v>0.25405756718033023</v>
      </c>
      <c r="J852" s="11">
        <v>1.26E-2</v>
      </c>
      <c r="K852" s="11">
        <v>5.5099999999999996E-2</v>
      </c>
      <c r="L852" s="11">
        <v>6.8900000000000003E-2</v>
      </c>
      <c r="M852" s="20">
        <v>4.3200000000000002E-2</v>
      </c>
      <c r="N852" s="21">
        <v>-5.2877041937818628E-2</v>
      </c>
      <c r="O852" s="10">
        <f t="shared" si="91"/>
        <v>1.0499999999999999E-3</v>
      </c>
      <c r="P852" s="22">
        <v>8.6682129309896272E-3</v>
      </c>
      <c r="Q852" s="16">
        <v>1.06E-2</v>
      </c>
      <c r="R852" s="16">
        <v>-5.8999999999999999E-3</v>
      </c>
      <c r="S852" s="9">
        <v>6.3376488710000008E-3</v>
      </c>
      <c r="T852" s="13">
        <v>-3.3999999999999998E-3</v>
      </c>
      <c r="U852" s="13">
        <v>-5.0540000000000003E-3</v>
      </c>
      <c r="V852">
        <v>104.4616</v>
      </c>
      <c r="W852">
        <v>-2.3665497080491153E-3</v>
      </c>
      <c r="X852">
        <v>5.3260000000000002E-2</v>
      </c>
      <c r="Y852" s="11">
        <f t="shared" si="90"/>
        <v>3.0600000000000002E-2</v>
      </c>
      <c r="Z852">
        <f t="shared" si="92"/>
        <v>-1.6500000000000001E-2</v>
      </c>
      <c r="AA852" s="11">
        <f t="shared" si="88"/>
        <v>1.3800000000000007E-2</v>
      </c>
      <c r="AB852">
        <v>111.71235656738281</v>
      </c>
    </row>
    <row r="853" spans="1:28" x14ac:dyDescent="0.25">
      <c r="A853" s="26">
        <v>39539</v>
      </c>
      <c r="B853" s="17">
        <v>1385.59</v>
      </c>
      <c r="C853" s="8">
        <v>28.438666666666666</v>
      </c>
      <c r="D853" s="7">
        <f t="shared" si="89"/>
        <v>-3.8861315991813918</v>
      </c>
      <c r="E853" s="7">
        <v>-3.8396806595213353</v>
      </c>
      <c r="F853" s="7">
        <f t="shared" si="93"/>
        <v>-3.1841187723318964</v>
      </c>
      <c r="G853" s="7">
        <f t="shared" si="94"/>
        <v>-0.70201282684949551</v>
      </c>
      <c r="H853" s="8">
        <v>57.383829543148622</v>
      </c>
      <c r="I853" s="19">
        <v>0.24301469641883508</v>
      </c>
      <c r="J853" s="11">
        <v>1.29E-2</v>
      </c>
      <c r="K853" s="11">
        <v>5.5500000000000001E-2</v>
      </c>
      <c r="L853" s="11">
        <v>6.9699999999999998E-2</v>
      </c>
      <c r="M853" s="20">
        <v>4.58E-2</v>
      </c>
      <c r="N853" s="21">
        <v>-4.983321260098722E-2</v>
      </c>
      <c r="O853" s="10">
        <f t="shared" si="91"/>
        <v>1.075E-3</v>
      </c>
      <c r="P853" s="22">
        <v>6.0647783897194163E-3</v>
      </c>
      <c r="Q853" s="16">
        <v>-2.8799999999999999E-2</v>
      </c>
      <c r="R853" s="16">
        <v>9.1000000000000004E-3</v>
      </c>
      <c r="S853" s="9">
        <v>2.9036913849999992E-3</v>
      </c>
      <c r="T853" s="13">
        <v>4.8628999999999999E-2</v>
      </c>
      <c r="U853" s="13">
        <v>4.7489999999999997E-2</v>
      </c>
      <c r="V853">
        <v>103.6704</v>
      </c>
      <c r="W853">
        <v>-7.5740750668188443E-3</v>
      </c>
      <c r="X853">
        <v>4.8730000000000002E-2</v>
      </c>
      <c r="Y853" s="11">
        <f t="shared" si="90"/>
        <v>3.2899999999999999E-2</v>
      </c>
      <c r="Z853">
        <f t="shared" si="92"/>
        <v>3.7900000000000003E-2</v>
      </c>
      <c r="AA853" s="11">
        <f t="shared" si="88"/>
        <v>1.4199999999999997E-2</v>
      </c>
      <c r="AB853">
        <v>102.19690704345703</v>
      </c>
    </row>
    <row r="854" spans="1:28" x14ac:dyDescent="0.25">
      <c r="A854" s="26">
        <v>39569</v>
      </c>
      <c r="B854" s="17">
        <v>1400.38</v>
      </c>
      <c r="C854" s="8">
        <v>28.575333333333333</v>
      </c>
      <c r="D854" s="7">
        <f t="shared" si="89"/>
        <v>-3.8919550325233563</v>
      </c>
      <c r="E854" s="7">
        <v>-3.8813374458707059</v>
      </c>
      <c r="F854" s="7">
        <f t="shared" si="93"/>
        <v>-3.2485592043659928</v>
      </c>
      <c r="G854" s="7">
        <f t="shared" si="94"/>
        <v>-0.64339582815736351</v>
      </c>
      <c r="H854" s="8">
        <v>54.376914771574306</v>
      </c>
      <c r="I854" s="19">
        <v>0.24651061216997197</v>
      </c>
      <c r="J854" s="11">
        <v>1.7299999999999999E-2</v>
      </c>
      <c r="K854" s="11">
        <v>5.57E-2</v>
      </c>
      <c r="L854" s="11">
        <v>6.93E-2</v>
      </c>
      <c r="M854" s="20">
        <v>4.7500000000000001E-2</v>
      </c>
      <c r="N854" s="21">
        <v>-4.6380474268465172E-2</v>
      </c>
      <c r="O854" s="10">
        <f t="shared" si="91"/>
        <v>1.4416666666666666E-3</v>
      </c>
      <c r="P854" s="22">
        <v>8.4208860317562806E-3</v>
      </c>
      <c r="Q854" s="16">
        <v>-1.6400000000000001E-2</v>
      </c>
      <c r="R854" s="16">
        <v>-2.7699999999999999E-2</v>
      </c>
      <c r="S854" s="9">
        <v>1.6406620900000003E-3</v>
      </c>
      <c r="T854" s="13">
        <v>1.2985999999999999E-2</v>
      </c>
      <c r="U854" s="13">
        <v>1.0708000000000001E-2</v>
      </c>
      <c r="V854">
        <v>103.08629999999999</v>
      </c>
      <c r="W854">
        <v>-5.6342022409482983E-3</v>
      </c>
      <c r="X854">
        <v>4.7509999999999997E-2</v>
      </c>
      <c r="Y854" s="11">
        <f t="shared" si="90"/>
        <v>3.0200000000000001E-2</v>
      </c>
      <c r="Z854">
        <f t="shared" si="92"/>
        <v>-1.1299999999999998E-2</v>
      </c>
      <c r="AA854" s="11">
        <f t="shared" si="88"/>
        <v>1.3600000000000001E-2</v>
      </c>
      <c r="AB854">
        <v>94.284034729003906</v>
      </c>
    </row>
    <row r="855" spans="1:28" x14ac:dyDescent="0.25">
      <c r="A855" s="26">
        <v>39600</v>
      </c>
      <c r="B855" s="17">
        <v>1280</v>
      </c>
      <c r="C855" s="8">
        <v>28.712000000000003</v>
      </c>
      <c r="D855" s="7">
        <f t="shared" si="89"/>
        <v>-3.7973002030683567</v>
      </c>
      <c r="E855" s="7">
        <v>-3.8871837534994018</v>
      </c>
      <c r="F855" s="7">
        <f t="shared" si="93"/>
        <v>-3.2155610124344864</v>
      </c>
      <c r="G855" s="7">
        <f t="shared" si="94"/>
        <v>-0.58173919063387025</v>
      </c>
      <c r="H855" s="8">
        <v>51.37</v>
      </c>
      <c r="I855" s="19">
        <v>0.27449138811331442</v>
      </c>
      <c r="J855" s="11">
        <v>1.8600000000000002E-2</v>
      </c>
      <c r="K855" s="11">
        <v>5.6799999999999996E-2</v>
      </c>
      <c r="L855" s="11">
        <v>7.0699999999999999E-2</v>
      </c>
      <c r="M855" s="20">
        <v>4.5999999999999999E-2</v>
      </c>
      <c r="N855" s="21">
        <v>-4.8372532357687292E-2</v>
      </c>
      <c r="O855" s="10">
        <f t="shared" si="91"/>
        <v>1.5500000000000002E-3</v>
      </c>
      <c r="P855" s="22">
        <v>1.0076996934894167E-2</v>
      </c>
      <c r="Q855" s="16">
        <v>2.1999999999999999E-2</v>
      </c>
      <c r="R855" s="16">
        <v>-6.1000000000000004E-3</v>
      </c>
      <c r="S855" s="9">
        <v>3.4251768430000004E-3</v>
      </c>
      <c r="T855" s="13">
        <v>-8.2841999999999999E-2</v>
      </c>
      <c r="U855" s="13">
        <v>-8.4569000000000005E-2</v>
      </c>
      <c r="V855">
        <v>102.8445</v>
      </c>
      <c r="W855">
        <v>-2.3456075152566134E-3</v>
      </c>
      <c r="X855">
        <v>4.335E-2</v>
      </c>
      <c r="Y855" s="11">
        <f t="shared" si="90"/>
        <v>2.7399999999999997E-2</v>
      </c>
      <c r="Z855">
        <f t="shared" si="92"/>
        <v>-2.81E-2</v>
      </c>
      <c r="AA855" s="11">
        <f t="shared" si="88"/>
        <v>1.3900000000000003E-2</v>
      </c>
      <c r="AB855">
        <v>94.556755065917969</v>
      </c>
    </row>
    <row r="856" spans="1:28" x14ac:dyDescent="0.25">
      <c r="A856" s="26">
        <v>39630</v>
      </c>
      <c r="B856" s="17">
        <v>1267.3800000000001</v>
      </c>
      <c r="C856" s="8">
        <v>28.759333333333338</v>
      </c>
      <c r="D856" s="7">
        <f t="shared" si="89"/>
        <v>-3.7857447041860981</v>
      </c>
      <c r="E856" s="7">
        <v>-3.7956530046725541</v>
      </c>
      <c r="F856" s="7">
        <f t="shared" si="93"/>
        <v>-3.2414557433861844</v>
      </c>
      <c r="G856" s="7">
        <f t="shared" si="94"/>
        <v>-0.5442889607999134</v>
      </c>
      <c r="H856" s="8">
        <v>49.563333333333333</v>
      </c>
      <c r="I856" s="19">
        <v>0.27381565509640515</v>
      </c>
      <c r="J856" s="11">
        <v>1.6299999999999999E-2</v>
      </c>
      <c r="K856" s="11">
        <v>5.67E-2</v>
      </c>
      <c r="L856" s="11">
        <v>7.1599999999999997E-2</v>
      </c>
      <c r="M856" s="20">
        <v>4.65E-2</v>
      </c>
      <c r="N856" s="21">
        <v>-4.7946534420914261E-2</v>
      </c>
      <c r="O856" s="10">
        <f t="shared" si="91"/>
        <v>1.3583333333333331E-3</v>
      </c>
      <c r="P856" s="22">
        <v>5.2510111281218741E-3</v>
      </c>
      <c r="Q856" s="16">
        <v>-2.5000000000000001E-3</v>
      </c>
      <c r="R856" s="16">
        <v>-1.09E-2</v>
      </c>
      <c r="S856" s="9">
        <v>4.4659109900000004E-3</v>
      </c>
      <c r="T856" s="13">
        <v>-7.306E-3</v>
      </c>
      <c r="U856" s="13">
        <v>-8.7379999999999992E-3</v>
      </c>
      <c r="V856">
        <v>102.3002</v>
      </c>
      <c r="W856">
        <v>-5.292456086616131E-3</v>
      </c>
      <c r="X856">
        <v>2.9080000000000002E-2</v>
      </c>
      <c r="Y856" s="11">
        <f t="shared" si="90"/>
        <v>3.0200000000000001E-2</v>
      </c>
      <c r="Z856">
        <f t="shared" si="92"/>
        <v>-8.3999999999999995E-3</v>
      </c>
      <c r="AA856" s="11">
        <f t="shared" si="88"/>
        <v>1.4899999999999997E-2</v>
      </c>
      <c r="AB856">
        <v>109.78897094726562</v>
      </c>
    </row>
    <row r="857" spans="1:28" x14ac:dyDescent="0.25">
      <c r="A857" s="26">
        <v>39661</v>
      </c>
      <c r="B857" s="17">
        <v>1282.83</v>
      </c>
      <c r="C857" s="8">
        <v>28.806666666666668</v>
      </c>
      <c r="D857" s="7">
        <f t="shared" si="89"/>
        <v>-3.7962170120522423</v>
      </c>
      <c r="E857" s="7">
        <v>-3.784100214591529</v>
      </c>
      <c r="F857" s="7">
        <f t="shared" si="93"/>
        <v>-3.2907051806507486</v>
      </c>
      <c r="G857" s="7">
        <f t="shared" si="94"/>
        <v>-0.50551183140149369</v>
      </c>
      <c r="H857" s="8">
        <v>47.756666666666668</v>
      </c>
      <c r="I857" s="19">
        <v>0.26988924550939702</v>
      </c>
      <c r="J857" s="11">
        <v>1.72E-2</v>
      </c>
      <c r="K857" s="11">
        <v>5.6399999999999999E-2</v>
      </c>
      <c r="L857" s="11">
        <v>7.1500000000000008E-2</v>
      </c>
      <c r="M857" s="20">
        <v>4.4900000000000002E-2</v>
      </c>
      <c r="N857" s="21">
        <v>-4.7450783109015175E-2</v>
      </c>
      <c r="O857" s="10">
        <f t="shared" si="91"/>
        <v>1.4333333333333333E-3</v>
      </c>
      <c r="P857" s="22">
        <v>-3.9915622556417896E-3</v>
      </c>
      <c r="Q857" s="16">
        <v>2.4199999999999999E-2</v>
      </c>
      <c r="R857" s="16">
        <v>1.21E-2</v>
      </c>
      <c r="S857" s="9">
        <v>3.4478913259999998E-3</v>
      </c>
      <c r="T857" s="13">
        <v>1.4955E-2</v>
      </c>
      <c r="U857" s="13">
        <v>1.2682000000000001E-2</v>
      </c>
      <c r="V857">
        <v>100.7353</v>
      </c>
      <c r="W857">
        <v>-1.5297135293968228E-2</v>
      </c>
      <c r="X857">
        <v>-1.4120000000000001E-2</v>
      </c>
      <c r="Y857" s="11">
        <f t="shared" si="90"/>
        <v>2.7700000000000002E-2</v>
      </c>
      <c r="Z857">
        <f t="shared" si="92"/>
        <v>-1.21E-2</v>
      </c>
      <c r="AA857" s="11">
        <f t="shared" si="88"/>
        <v>1.5100000000000009E-2</v>
      </c>
      <c r="AB857">
        <v>95.870758056640625</v>
      </c>
    </row>
    <row r="858" spans="1:28" x14ac:dyDescent="0.25">
      <c r="A858" s="26">
        <v>39692</v>
      </c>
      <c r="B858" s="17">
        <v>1166.3599999999999</v>
      </c>
      <c r="C858" s="8">
        <v>28.854000000000003</v>
      </c>
      <c r="D858" s="7">
        <f t="shared" si="89"/>
        <v>-3.6993944355899635</v>
      </c>
      <c r="E858" s="7">
        <v>-3.794575222364339</v>
      </c>
      <c r="F858" s="7">
        <f t="shared" si="93"/>
        <v>-3.2340892183118481</v>
      </c>
      <c r="G858" s="7">
        <f t="shared" si="94"/>
        <v>-0.46530521727811536</v>
      </c>
      <c r="H858" s="8">
        <v>45.95</v>
      </c>
      <c r="I858" s="19">
        <v>0.28712354824499153</v>
      </c>
      <c r="J858" s="11">
        <v>1.1299999999999999E-2</v>
      </c>
      <c r="K858" s="11">
        <v>5.6500000000000002E-2</v>
      </c>
      <c r="L858" s="11">
        <v>7.3099999999999998E-2</v>
      </c>
      <c r="M858" s="20">
        <v>4.4299999999999999E-2</v>
      </c>
      <c r="N858" s="21">
        <v>-5.0314112202850453E-2</v>
      </c>
      <c r="O858" s="10">
        <f t="shared" si="91"/>
        <v>9.4166666666666661E-4</v>
      </c>
      <c r="P858" s="22">
        <v>-1.3830185406644713E-3</v>
      </c>
      <c r="Q858" s="16">
        <v>1.12E-2</v>
      </c>
      <c r="R858" s="16">
        <v>-8.6300000000000002E-2</v>
      </c>
      <c r="S858" s="9">
        <v>2.3774695392E-2</v>
      </c>
      <c r="T858" s="13">
        <v>-8.5467000000000001E-2</v>
      </c>
      <c r="U858" s="13">
        <v>-8.7287000000000003E-2</v>
      </c>
      <c r="V858">
        <v>96.366600000000005</v>
      </c>
      <c r="W858">
        <v>-4.3368114255876437E-2</v>
      </c>
      <c r="X858">
        <v>-3.5249999999999999E-3</v>
      </c>
      <c r="Y858" s="11">
        <f t="shared" si="90"/>
        <v>3.3000000000000002E-2</v>
      </c>
      <c r="Z858">
        <f t="shared" si="92"/>
        <v>-9.7500000000000003E-2</v>
      </c>
      <c r="AA858" s="11">
        <f t="shared" si="88"/>
        <v>1.6599999999999997E-2</v>
      </c>
      <c r="AB858">
        <v>187.74031066894531</v>
      </c>
    </row>
    <row r="859" spans="1:28" x14ac:dyDescent="0.25">
      <c r="A859" s="26">
        <v>39722</v>
      </c>
      <c r="B859" s="17">
        <v>968.75</v>
      </c>
      <c r="C859" s="8">
        <v>28.698333333333334</v>
      </c>
      <c r="D859" s="7">
        <f t="shared" si="89"/>
        <v>-3.5191675315975171</v>
      </c>
      <c r="E859" s="7">
        <v>-3.7048040180435047</v>
      </c>
      <c r="F859" s="7">
        <f t="shared" si="93"/>
        <v>-3.3038482262636264</v>
      </c>
      <c r="G859" s="7">
        <f t="shared" si="94"/>
        <v>-0.21531930533389101</v>
      </c>
      <c r="H859" s="8">
        <v>35.593333333333334</v>
      </c>
      <c r="I859" s="19">
        <v>0.33409937361997466</v>
      </c>
      <c r="J859" s="11">
        <v>6.7000000000000002E-3</v>
      </c>
      <c r="K859" s="11">
        <v>6.2800000000000009E-2</v>
      </c>
      <c r="L859" s="11">
        <v>8.8800000000000004E-2</v>
      </c>
      <c r="M859" s="20">
        <v>4.7800000000000002E-2</v>
      </c>
      <c r="N859" s="21">
        <v>-5.7654191535420653E-2</v>
      </c>
      <c r="O859" s="10">
        <f t="shared" si="91"/>
        <v>5.5833333333333332E-4</v>
      </c>
      <c r="P859" s="22">
        <v>-1.010133328457874E-2</v>
      </c>
      <c r="Q859" s="16">
        <v>-3.8300000000000001E-2</v>
      </c>
      <c r="R859" s="16">
        <v>-4.4999999999999998E-2</v>
      </c>
      <c r="S859" s="9">
        <v>5.8088492612000019E-2</v>
      </c>
      <c r="T859" s="13">
        <v>-0.16697999999999999</v>
      </c>
      <c r="U859" s="13">
        <v>-0.16845499999999999</v>
      </c>
      <c r="V859">
        <v>97.283199999999994</v>
      </c>
      <c r="W859">
        <v>9.5115942660630171E-3</v>
      </c>
      <c r="X859">
        <v>-1.507E-2</v>
      </c>
      <c r="Y859" s="11">
        <f t="shared" si="90"/>
        <v>4.1100000000000005E-2</v>
      </c>
      <c r="Z859">
        <f t="shared" si="92"/>
        <v>-6.6999999999999976E-3</v>
      </c>
      <c r="AA859" s="11">
        <f t="shared" si="88"/>
        <v>2.5999999999999995E-2</v>
      </c>
      <c r="AB859">
        <v>189.91728210449219</v>
      </c>
    </row>
    <row r="860" spans="1:28" x14ac:dyDescent="0.25">
      <c r="A860" s="26">
        <v>39753</v>
      </c>
      <c r="B860" s="17">
        <v>896.24</v>
      </c>
      <c r="C860" s="8">
        <v>28.542666666666669</v>
      </c>
      <c r="D860" s="7">
        <f t="shared" si="89"/>
        <v>-3.4468081904536017</v>
      </c>
      <c r="E860" s="7">
        <v>-3.5246065368706905</v>
      </c>
      <c r="F860" s="7">
        <f t="shared" si="93"/>
        <v>-3.5699102708033625</v>
      </c>
      <c r="G860" s="7">
        <f t="shared" si="94"/>
        <v>0.12310208034976093</v>
      </c>
      <c r="H860" s="8">
        <v>25.236666666666665</v>
      </c>
      <c r="I860" s="19">
        <v>0.35286735590732399</v>
      </c>
      <c r="J860" s="11">
        <v>1.9E-3</v>
      </c>
      <c r="K860" s="11">
        <v>6.1200000000000004E-2</v>
      </c>
      <c r="L860" s="11">
        <v>9.2100000000000015E-2</v>
      </c>
      <c r="M860" s="20">
        <v>3.7199999999999997E-2</v>
      </c>
      <c r="N860" s="21">
        <v>-5.455071773723507E-2</v>
      </c>
      <c r="O860" s="10">
        <f t="shared" si="91"/>
        <v>1.5833333333333332E-4</v>
      </c>
      <c r="P860" s="22">
        <v>-1.9152895328595876E-2</v>
      </c>
      <c r="Q860" s="16">
        <v>0.14430000000000001</v>
      </c>
      <c r="R860" s="16">
        <v>0.1174</v>
      </c>
      <c r="S860" s="9">
        <v>3.6257085138999993E-2</v>
      </c>
      <c r="T860" s="13">
        <v>-7.3511999999999994E-2</v>
      </c>
      <c r="U860" s="13">
        <v>-7.6513999999999999E-2</v>
      </c>
      <c r="V860">
        <v>96.060500000000005</v>
      </c>
      <c r="W860">
        <v>-1.2568459919081497E-2</v>
      </c>
      <c r="X860">
        <v>-4.367E-2</v>
      </c>
      <c r="Y860" s="11">
        <f t="shared" si="90"/>
        <v>3.5299999999999998E-2</v>
      </c>
      <c r="Z860">
        <f t="shared" si="92"/>
        <v>-2.6900000000000007E-2</v>
      </c>
      <c r="AA860" s="11">
        <f t="shared" si="88"/>
        <v>3.0900000000000011E-2</v>
      </c>
      <c r="AB860">
        <v>148.84257507324219</v>
      </c>
    </row>
    <row r="861" spans="1:28" x14ac:dyDescent="0.25">
      <c r="A861" s="26">
        <v>39783</v>
      </c>
      <c r="B861" s="17">
        <v>903.25</v>
      </c>
      <c r="C861" s="8">
        <v>28.387</v>
      </c>
      <c r="D861" s="7">
        <f t="shared" si="89"/>
        <v>-3.4600680761373637</v>
      </c>
      <c r="E861" s="7">
        <v>-3.4522769403600821</v>
      </c>
      <c r="F861" s="7">
        <f t="shared" si="93"/>
        <v>-4.1059813406228036</v>
      </c>
      <c r="G861" s="7">
        <f t="shared" si="94"/>
        <v>0.6459132644854404</v>
      </c>
      <c r="H861" s="8">
        <v>14.879999999999995</v>
      </c>
      <c r="I861" s="19">
        <v>0.35498422472109836</v>
      </c>
      <c r="J861" s="11">
        <v>2.9999999999999997E-4</v>
      </c>
      <c r="K861" s="11">
        <v>5.0499999999999996E-2</v>
      </c>
      <c r="L861" s="11">
        <v>8.43E-2</v>
      </c>
      <c r="M861" s="20">
        <v>3.0300000000000001E-2</v>
      </c>
      <c r="N861" s="21">
        <v>-2.4768004179777665E-2</v>
      </c>
      <c r="O861" s="10">
        <f t="shared" si="91"/>
        <v>2.4999999999999998E-5</v>
      </c>
      <c r="P861" s="22">
        <v>-1.0342473814287434E-2</v>
      </c>
      <c r="Q861" s="16">
        <v>9.6699999999999994E-2</v>
      </c>
      <c r="R861" s="16">
        <v>0.156</v>
      </c>
      <c r="S861" s="9">
        <v>2.0089946671E-2</v>
      </c>
      <c r="T861" s="13">
        <v>1.1995E-2</v>
      </c>
      <c r="U861" s="13">
        <v>9.2289999999999994E-3</v>
      </c>
      <c r="V861">
        <v>93.252099999999999</v>
      </c>
      <c r="W861">
        <v>-2.9235742058390347E-2</v>
      </c>
      <c r="X861">
        <v>-6.6669999999999993E-2</v>
      </c>
      <c r="Y861" s="11">
        <f t="shared" si="90"/>
        <v>0.03</v>
      </c>
      <c r="Z861">
        <f t="shared" si="92"/>
        <v>5.9300000000000005E-2</v>
      </c>
      <c r="AA861" s="11">
        <f t="shared" si="88"/>
        <v>3.3800000000000004E-2</v>
      </c>
      <c r="AB861">
        <v>145.99467468261719</v>
      </c>
    </row>
    <row r="862" spans="1:28" x14ac:dyDescent="0.25">
      <c r="A862" s="26">
        <v>39814</v>
      </c>
      <c r="B862" s="17">
        <v>825.88</v>
      </c>
      <c r="C862" s="8">
        <v>28.009666666666668</v>
      </c>
      <c r="D862" s="7">
        <f t="shared" si="89"/>
        <v>-3.3838997958271952</v>
      </c>
      <c r="E862" s="7">
        <v>-3.4734496813382663</v>
      </c>
      <c r="F862" s="7">
        <f t="shared" si="93"/>
        <v>-4.2144672339384242</v>
      </c>
      <c r="G862" s="7">
        <f t="shared" si="94"/>
        <v>0.8305674381112288</v>
      </c>
      <c r="H862" s="8">
        <v>12.206666666666663</v>
      </c>
      <c r="I862" s="19">
        <v>0.3893931402374245</v>
      </c>
      <c r="J862" s="11">
        <v>1.2999999999999999E-3</v>
      </c>
      <c r="K862" s="11">
        <v>5.0499999999999996E-2</v>
      </c>
      <c r="L862" s="11">
        <v>8.14E-2</v>
      </c>
      <c r="M862" s="16">
        <v>3.9399999999999998E-2</v>
      </c>
      <c r="N862" s="21">
        <v>-2.5346666290577299E-2</v>
      </c>
      <c r="O862" s="10">
        <f t="shared" si="91"/>
        <v>1.0833333333333333E-4</v>
      </c>
      <c r="P862" s="22">
        <v>4.3524173754210249E-3</v>
      </c>
      <c r="Q862" s="16">
        <v>-0.1124</v>
      </c>
      <c r="R862" s="16">
        <v>-9.4899999999999998E-2</v>
      </c>
      <c r="S862" s="9">
        <v>1.1971096875E-2</v>
      </c>
      <c r="T862" s="13">
        <v>-8.2614999999999994E-2</v>
      </c>
      <c r="U862" s="13">
        <v>-8.4039000000000003E-2</v>
      </c>
      <c r="V862">
        <v>91.037300000000002</v>
      </c>
      <c r="W862">
        <v>-2.3750671566645652E-2</v>
      </c>
      <c r="X862">
        <v>-7.2150000000000006E-2</v>
      </c>
      <c r="Y862" s="11">
        <f t="shared" si="90"/>
        <v>3.8099999999999995E-2</v>
      </c>
      <c r="Z862">
        <f t="shared" si="92"/>
        <v>1.7500000000000002E-2</v>
      </c>
      <c r="AA862" s="11">
        <f t="shared" si="88"/>
        <v>3.0900000000000004E-2</v>
      </c>
      <c r="AB862">
        <v>171.94622802734375</v>
      </c>
    </row>
    <row r="863" spans="1:28" x14ac:dyDescent="0.25">
      <c r="A863" s="26">
        <v>39845</v>
      </c>
      <c r="B863" s="17">
        <v>735.09</v>
      </c>
      <c r="C863" s="8">
        <v>27.632333333333335</v>
      </c>
      <c r="D863" s="7">
        <f t="shared" si="89"/>
        <v>-3.2810063560563609</v>
      </c>
      <c r="E863" s="7">
        <v>-3.3974628998768752</v>
      </c>
      <c r="F863" s="7">
        <f t="shared" si="93"/>
        <v>-4.3451985115384675</v>
      </c>
      <c r="G863" s="7">
        <f t="shared" si="94"/>
        <v>1.0641921554821063</v>
      </c>
      <c r="H863" s="8">
        <v>9.5333333333333314</v>
      </c>
      <c r="I863" s="19">
        <v>0.44110305496444108</v>
      </c>
      <c r="J863" s="11">
        <v>3.0000000000000001E-3</v>
      </c>
      <c r="K863" s="11">
        <v>5.2699999999999997E-2</v>
      </c>
      <c r="L863" s="11">
        <v>8.0799999999999997E-2</v>
      </c>
      <c r="M863" s="16">
        <v>4.0099999999999997E-2</v>
      </c>
      <c r="N863" s="21">
        <v>-2.525950383493402E-2</v>
      </c>
      <c r="O863" s="10">
        <f t="shared" si="91"/>
        <v>2.5000000000000001E-4</v>
      </c>
      <c r="P863" s="22">
        <v>4.9729330359047363E-3</v>
      </c>
      <c r="Q863" s="16">
        <v>-5.6000000000000008E-3</v>
      </c>
      <c r="R863" s="16">
        <v>-3.0800000000000001E-2</v>
      </c>
      <c r="S863" s="9">
        <v>9.961162350000002E-3</v>
      </c>
      <c r="T863" s="13">
        <v>-0.103588</v>
      </c>
      <c r="U863" s="13">
        <v>-0.107402</v>
      </c>
      <c r="V863">
        <v>90.450199999999995</v>
      </c>
      <c r="W863">
        <v>-6.4490049682932888E-3</v>
      </c>
      <c r="X863">
        <v>-8.72E-2</v>
      </c>
      <c r="Y863" s="11">
        <f t="shared" si="90"/>
        <v>3.7099999999999994E-2</v>
      </c>
      <c r="Z863">
        <f t="shared" si="92"/>
        <v>-2.52E-2</v>
      </c>
      <c r="AA863" s="11">
        <f t="shared" si="88"/>
        <v>2.81E-2</v>
      </c>
      <c r="AB863">
        <v>187.11402893066406</v>
      </c>
    </row>
    <row r="864" spans="1:28" x14ac:dyDescent="0.25">
      <c r="A864" s="26">
        <v>39873</v>
      </c>
      <c r="B864" s="17">
        <v>797.87</v>
      </c>
      <c r="C864" s="8">
        <v>27.255000000000003</v>
      </c>
      <c r="D864" s="7">
        <f t="shared" si="89"/>
        <v>-3.3767086863945637</v>
      </c>
      <c r="E864" s="7">
        <v>-3.29475595017992</v>
      </c>
      <c r="F864" s="7">
        <f t="shared" si="93"/>
        <v>-4.7562382351730141</v>
      </c>
      <c r="G864" s="7">
        <f t="shared" si="94"/>
        <v>1.3795295487784505</v>
      </c>
      <c r="H864" s="8">
        <v>6.8599999999999994</v>
      </c>
      <c r="I864" s="19">
        <v>0.29652828522313285</v>
      </c>
      <c r="J864" s="11">
        <v>2.0999999999999999E-3</v>
      </c>
      <c r="K864" s="11">
        <v>5.5E-2</v>
      </c>
      <c r="L864" s="11">
        <v>8.4199999999999997E-2</v>
      </c>
      <c r="M864" s="16">
        <v>3.5499999999999997E-2</v>
      </c>
      <c r="N864" s="21">
        <v>-3.7758136471711487E-2</v>
      </c>
      <c r="O864" s="10">
        <f t="shared" si="91"/>
        <v>1.75E-4</v>
      </c>
      <c r="P864" s="22">
        <v>2.4317484554154944E-3</v>
      </c>
      <c r="Q864" s="16">
        <v>6.4100000000000004E-2</v>
      </c>
      <c r="R864" s="16">
        <v>-1.8E-3</v>
      </c>
      <c r="S864" s="9">
        <v>2.0364427765000005E-2</v>
      </c>
      <c r="T864" s="13">
        <v>8.7634000000000004E-2</v>
      </c>
      <c r="U864" s="13">
        <v>8.4154000000000007E-2</v>
      </c>
      <c r="V864">
        <v>89.016000000000005</v>
      </c>
      <c r="W864">
        <v>-1.5856239123849255E-2</v>
      </c>
      <c r="X864">
        <v>-9.4329999999999997E-2</v>
      </c>
      <c r="Y864" s="11">
        <f t="shared" si="90"/>
        <v>3.3399999999999999E-2</v>
      </c>
      <c r="Z864">
        <f t="shared" si="92"/>
        <v>-6.59E-2</v>
      </c>
      <c r="AA864" s="11">
        <f t="shared" si="88"/>
        <v>2.9199999999999997E-2</v>
      </c>
      <c r="AB864">
        <v>166.90338134765625</v>
      </c>
    </row>
    <row r="865" spans="1:28" x14ac:dyDescent="0.25">
      <c r="A865" s="26">
        <v>39904</v>
      </c>
      <c r="B865" s="17">
        <v>872.81</v>
      </c>
      <c r="C865" s="8">
        <v>26.701333333333338</v>
      </c>
      <c r="D865" s="7">
        <f t="shared" si="89"/>
        <v>-3.4870043900943855</v>
      </c>
      <c r="E865" s="7">
        <v>-3.397232175173416</v>
      </c>
      <c r="F865" s="7">
        <f t="shared" si="93"/>
        <v>-4.8149149047847226</v>
      </c>
      <c r="G865" s="7">
        <f t="shared" si="94"/>
        <v>1.3279105146903372</v>
      </c>
      <c r="H865" s="8">
        <v>7.0766666666666662</v>
      </c>
      <c r="I865" s="19">
        <v>0.27622757745968474</v>
      </c>
      <c r="J865" s="11">
        <v>1.6000000000000001E-3</v>
      </c>
      <c r="K865" s="11">
        <v>5.3899999999999997E-2</v>
      </c>
      <c r="L865" s="11">
        <v>8.3900000000000002E-2</v>
      </c>
      <c r="M865" s="16">
        <v>4.0999999999999995E-2</v>
      </c>
      <c r="N865" s="21">
        <v>-3.1360408123402565E-2</v>
      </c>
      <c r="O865" s="10">
        <f t="shared" si="91"/>
        <v>1.3333333333333334E-4</v>
      </c>
      <c r="P865" s="22">
        <v>2.4963682777880969E-3</v>
      </c>
      <c r="Q865" s="16">
        <v>-6.4899999999999999E-2</v>
      </c>
      <c r="R865" s="16">
        <v>-3.0000000000000001E-3</v>
      </c>
      <c r="S865" s="9">
        <v>7.5510656559999991E-3</v>
      </c>
      <c r="T865" s="13">
        <v>9.4229999999999994E-2</v>
      </c>
      <c r="U865" s="13">
        <v>9.2549999999999993E-2</v>
      </c>
      <c r="V865">
        <v>88.305599999999998</v>
      </c>
      <c r="W865">
        <v>-7.9805877595039883E-3</v>
      </c>
      <c r="X865">
        <v>-0.1036502</v>
      </c>
      <c r="Y865" s="11">
        <f t="shared" si="90"/>
        <v>3.9399999999999998E-2</v>
      </c>
      <c r="Z865">
        <f t="shared" si="92"/>
        <v>6.1899999999999997E-2</v>
      </c>
      <c r="AA865" s="11">
        <f t="shared" si="88"/>
        <v>3.0000000000000006E-2</v>
      </c>
      <c r="AB865">
        <v>131.85612487792969</v>
      </c>
    </row>
    <row r="866" spans="1:28" x14ac:dyDescent="0.25">
      <c r="A866" s="26">
        <v>39934</v>
      </c>
      <c r="B866" s="17">
        <v>919.14</v>
      </c>
      <c r="C866" s="8">
        <v>26.147666666666669</v>
      </c>
      <c r="D866" s="7">
        <f t="shared" si="89"/>
        <v>-3.5596784925310128</v>
      </c>
      <c r="E866" s="7">
        <v>-3.5079579341101303</v>
      </c>
      <c r="F866" s="7">
        <f t="shared" si="93"/>
        <v>-4.8364777613669894</v>
      </c>
      <c r="G866" s="7">
        <f t="shared" si="94"/>
        <v>1.2767992688359764</v>
      </c>
      <c r="H866" s="8">
        <v>7.293333333333333</v>
      </c>
      <c r="I866" s="19">
        <v>0.26543204793225678</v>
      </c>
      <c r="J866" s="11">
        <v>1.8E-3</v>
      </c>
      <c r="K866" s="11">
        <v>5.5399999999999998E-2</v>
      </c>
      <c r="L866" s="11">
        <v>8.0600000000000005E-2</v>
      </c>
      <c r="M866" s="16">
        <v>4.3200000000000002E-2</v>
      </c>
      <c r="N866" s="21">
        <v>-2.4779037527159049E-2</v>
      </c>
      <c r="O866" s="10">
        <f t="shared" si="91"/>
        <v>1.4999999999999999E-4</v>
      </c>
      <c r="P866" s="22">
        <v>2.8887638341774657E-3</v>
      </c>
      <c r="Q866" s="16">
        <v>-2.4799999999999999E-2</v>
      </c>
      <c r="R866" s="16">
        <v>4.8899999999999999E-2</v>
      </c>
      <c r="S866" s="9">
        <v>6.3810913539999996E-3</v>
      </c>
      <c r="T866" s="13">
        <v>5.4640000000000001E-2</v>
      </c>
      <c r="U866" s="13">
        <v>5.1847999999999998E-2</v>
      </c>
      <c r="V866">
        <v>87.415499999999994</v>
      </c>
      <c r="W866">
        <v>-1.0079768440506648E-2</v>
      </c>
      <c r="X866">
        <v>-0.1068191</v>
      </c>
      <c r="Y866" s="11">
        <f t="shared" si="90"/>
        <v>4.1399999999999999E-2</v>
      </c>
      <c r="Z866">
        <f t="shared" si="92"/>
        <v>7.3700000000000002E-2</v>
      </c>
      <c r="AA866" s="11">
        <f t="shared" si="88"/>
        <v>2.5200000000000007E-2</v>
      </c>
      <c r="AB866">
        <v>138.80584716796875</v>
      </c>
    </row>
    <row r="867" spans="1:28" x14ac:dyDescent="0.25">
      <c r="A867" s="26">
        <v>39965</v>
      </c>
      <c r="B867" s="17">
        <v>919.32</v>
      </c>
      <c r="C867" s="8">
        <v>25.594000000000001</v>
      </c>
      <c r="D867" s="7">
        <f t="shared" si="89"/>
        <v>-3.5812763173013256</v>
      </c>
      <c r="E867" s="7">
        <v>-3.5810805012372553</v>
      </c>
      <c r="F867" s="7">
        <f t="shared" si="93"/>
        <v>-4.8073988005406862</v>
      </c>
      <c r="G867" s="7">
        <f t="shared" si="94"/>
        <v>1.2261224832393609</v>
      </c>
      <c r="H867" s="8">
        <v>7.51</v>
      </c>
      <c r="I867" s="19">
        <v>0.26710784894045225</v>
      </c>
      <c r="J867" s="11">
        <v>1.8E-3</v>
      </c>
      <c r="K867" s="11">
        <v>5.6100000000000004E-2</v>
      </c>
      <c r="L867" s="11">
        <v>7.4999999999999997E-2</v>
      </c>
      <c r="M867" s="16">
        <v>4.2900000000000001E-2</v>
      </c>
      <c r="N867" s="21">
        <v>-2.2539011996965549E-2</v>
      </c>
      <c r="O867" s="10">
        <f t="shared" si="91"/>
        <v>1.4999999999999999E-4</v>
      </c>
      <c r="P867" s="22">
        <v>8.589892263953347E-3</v>
      </c>
      <c r="Q867" s="16">
        <v>8.3000000000000001E-3</v>
      </c>
      <c r="R867" s="16">
        <v>3.5000000000000003E-2</v>
      </c>
      <c r="S867" s="9">
        <v>3.4725229310000002E-3</v>
      </c>
      <c r="T867" s="13">
        <v>2.4759999999999999E-3</v>
      </c>
      <c r="U867" s="13">
        <v>6.8000000000000005E-4</v>
      </c>
      <c r="V867">
        <v>87.074200000000005</v>
      </c>
      <c r="W867">
        <v>-3.9043419073275304E-3</v>
      </c>
      <c r="X867">
        <v>-9.5210000000000003E-2</v>
      </c>
      <c r="Y867" s="11">
        <f t="shared" si="90"/>
        <v>4.1099999999999998E-2</v>
      </c>
      <c r="Z867">
        <f t="shared" si="92"/>
        <v>2.6700000000000002E-2</v>
      </c>
      <c r="AA867" s="11">
        <f t="shared" si="88"/>
        <v>1.8899999999999993E-2</v>
      </c>
      <c r="AB867">
        <v>130.93348693847656</v>
      </c>
    </row>
    <row r="868" spans="1:28" x14ac:dyDescent="0.25">
      <c r="A868" s="26">
        <v>39995</v>
      </c>
      <c r="B868" s="17">
        <v>987.48</v>
      </c>
      <c r="C868" s="8">
        <v>25.029666666666667</v>
      </c>
      <c r="D868" s="7">
        <f t="shared" si="89"/>
        <v>-3.675094455403126</v>
      </c>
      <c r="E868" s="7">
        <v>-3.6035724783142342</v>
      </c>
      <c r="F868" s="7">
        <f t="shared" si="93"/>
        <v>-4.6774030859282734</v>
      </c>
      <c r="G868" s="7">
        <f t="shared" si="94"/>
        <v>1.0023086305251476</v>
      </c>
      <c r="H868" s="8">
        <v>9.1866666666666674</v>
      </c>
      <c r="I868" s="19">
        <v>0.24600479087095942</v>
      </c>
      <c r="J868" s="11">
        <v>1.8E-3</v>
      </c>
      <c r="K868" s="11">
        <v>5.4100000000000002E-2</v>
      </c>
      <c r="L868" s="11">
        <v>7.0900000000000005E-2</v>
      </c>
      <c r="M868" s="16">
        <v>4.2999999999999997E-2</v>
      </c>
      <c r="N868" s="21">
        <v>-1.4189596183753787E-2</v>
      </c>
      <c r="O868" s="10">
        <f t="shared" si="91"/>
        <v>1.4999999999999999E-4</v>
      </c>
      <c r="P868" s="22">
        <v>-1.5855869221532704E-3</v>
      </c>
      <c r="Q868" s="16">
        <v>1.9E-3</v>
      </c>
      <c r="R868" s="16">
        <v>5.6500000000000002E-2</v>
      </c>
      <c r="S868" s="9">
        <v>3.7711532179999993E-3</v>
      </c>
      <c r="T868" s="13">
        <v>7.4482000000000007E-2</v>
      </c>
      <c r="U868" s="13">
        <v>7.3100999999999999E-2</v>
      </c>
      <c r="V868">
        <v>88.032300000000006</v>
      </c>
      <c r="W868">
        <v>1.100325928920394E-2</v>
      </c>
      <c r="X868">
        <v>-8.3470000000000003E-2</v>
      </c>
      <c r="Y868" s="11">
        <f t="shared" si="90"/>
        <v>4.1199999999999994E-2</v>
      </c>
      <c r="Z868">
        <f t="shared" si="92"/>
        <v>5.4600000000000003E-2</v>
      </c>
      <c r="AA868" s="11">
        <f t="shared" si="88"/>
        <v>1.6800000000000002E-2</v>
      </c>
      <c r="AB868">
        <v>126.28215026855469</v>
      </c>
    </row>
    <row r="869" spans="1:28" x14ac:dyDescent="0.25">
      <c r="A869" s="26">
        <v>40026</v>
      </c>
      <c r="B869" s="17">
        <v>1020.62</v>
      </c>
      <c r="C869" s="8">
        <v>24.465333333333334</v>
      </c>
      <c r="D869" s="7">
        <f t="shared" si="89"/>
        <v>-3.7309084151991612</v>
      </c>
      <c r="E869" s="7">
        <v>-3.6978990938510243</v>
      </c>
      <c r="F869" s="7">
        <f t="shared" si="93"/>
        <v>-4.542772360572398</v>
      </c>
      <c r="G869" s="7">
        <f t="shared" si="94"/>
        <v>0.81186394537323692</v>
      </c>
      <c r="H869" s="8">
        <v>10.863333333333333</v>
      </c>
      <c r="I869" s="19">
        <v>0.23759408947503655</v>
      </c>
      <c r="J869" s="11">
        <v>1.7000000000000001E-3</v>
      </c>
      <c r="K869" s="11">
        <v>5.2600000000000001E-2</v>
      </c>
      <c r="L869" s="11">
        <v>6.5799999999999997E-2</v>
      </c>
      <c r="M869" s="16">
        <v>4.1500000000000002E-2</v>
      </c>
      <c r="N869" s="21">
        <v>-8.1732326596999499E-3</v>
      </c>
      <c r="O869" s="10">
        <f t="shared" si="91"/>
        <v>1.4166666666666668E-4</v>
      </c>
      <c r="P869" s="22">
        <v>2.2428500448106181E-3</v>
      </c>
      <c r="Q869" s="16">
        <v>2.3099999999999999E-2</v>
      </c>
      <c r="R869" s="16">
        <v>2.35E-2</v>
      </c>
      <c r="S869" s="9">
        <v>2.1777353590000004E-3</v>
      </c>
      <c r="T869" s="13">
        <v>3.4750999999999997E-2</v>
      </c>
      <c r="U869" s="13">
        <v>3.2254999999999999E-2</v>
      </c>
      <c r="V869">
        <v>89.019000000000005</v>
      </c>
      <c r="W869">
        <v>1.1208386012861176E-2</v>
      </c>
      <c r="X869">
        <v>-7.5420000000000001E-2</v>
      </c>
      <c r="Y869" s="11">
        <f t="shared" si="90"/>
        <v>3.9800000000000002E-2</v>
      </c>
      <c r="Z869">
        <f t="shared" si="92"/>
        <v>4.0000000000000105E-4</v>
      </c>
      <c r="AA869" s="11">
        <f t="shared" ref="AA869:AA932" si="95">L869-K869</f>
        <v>1.3199999999999996E-2</v>
      </c>
      <c r="AB869">
        <v>152.55009460449219</v>
      </c>
    </row>
    <row r="870" spans="1:28" x14ac:dyDescent="0.25">
      <c r="A870" s="26">
        <v>40057</v>
      </c>
      <c r="B870" s="17">
        <v>1057.08</v>
      </c>
      <c r="C870" s="8">
        <v>23.901</v>
      </c>
      <c r="D870" s="7">
        <f t="shared" si="89"/>
        <v>-3.7893453698433657</v>
      </c>
      <c r="E870" s="7">
        <v>-3.7542452656874197</v>
      </c>
      <c r="F870" s="7">
        <f t="shared" si="93"/>
        <v>-4.4343421337049298</v>
      </c>
      <c r="G870" s="7">
        <f t="shared" si="94"/>
        <v>0.64499676386156413</v>
      </c>
      <c r="H870" s="8">
        <v>12.54</v>
      </c>
      <c r="I870" s="19">
        <v>0.23231002401083989</v>
      </c>
      <c r="J870" s="11">
        <v>1.1999999999999999E-3</v>
      </c>
      <c r="K870" s="11">
        <v>5.1299999999999998E-2</v>
      </c>
      <c r="L870" s="11">
        <v>6.3099999999999989E-2</v>
      </c>
      <c r="M870" s="16">
        <v>4.0300000000000002E-2</v>
      </c>
      <c r="N870" s="21">
        <v>-6.337413096538431E-5</v>
      </c>
      <c r="O870" s="10">
        <f t="shared" si="91"/>
        <v>9.9999999999999991E-5</v>
      </c>
      <c r="P870" s="22">
        <v>6.2548069349599444E-4</v>
      </c>
      <c r="Q870" s="16">
        <v>1.7600000000000001E-2</v>
      </c>
      <c r="R870" s="16">
        <v>2.7300000000000001E-2</v>
      </c>
      <c r="S870" s="9">
        <v>1.9126576490000003E-3</v>
      </c>
      <c r="T870" s="13">
        <v>3.6533999999999997E-2</v>
      </c>
      <c r="U870" s="13">
        <v>3.4978000000000002E-2</v>
      </c>
      <c r="V870">
        <v>89.692599999999999</v>
      </c>
      <c r="W870">
        <v>7.5669239151191685E-3</v>
      </c>
      <c r="X870">
        <v>-7.1800000000000003E-2</v>
      </c>
      <c r="Y870" s="11">
        <f t="shared" si="90"/>
        <v>3.9100000000000003E-2</v>
      </c>
      <c r="Z870">
        <f t="shared" si="92"/>
        <v>9.7000000000000003E-3</v>
      </c>
      <c r="AA870" s="11">
        <f t="shared" si="95"/>
        <v>1.1799999999999991E-2</v>
      </c>
      <c r="AB870">
        <v>145.44436645507812</v>
      </c>
    </row>
    <row r="871" spans="1:28" x14ac:dyDescent="0.25">
      <c r="A871" s="26">
        <v>40087</v>
      </c>
      <c r="B871" s="17">
        <v>1036.19</v>
      </c>
      <c r="C871" s="8">
        <v>23.402333333333331</v>
      </c>
      <c r="D871" s="7">
        <f t="shared" ref="D871:D934" si="96">LN(C871/B871)</f>
        <v>-3.7904700711953763</v>
      </c>
      <c r="E871" s="7">
        <v>-3.8104299364175538</v>
      </c>
      <c r="F871" s="7">
        <f t="shared" si="93"/>
        <v>-3.7105270736503346</v>
      </c>
      <c r="G871" s="7">
        <f t="shared" si="94"/>
        <v>-7.9942997545041389E-2</v>
      </c>
      <c r="H871" s="8">
        <v>25.349999999999998</v>
      </c>
      <c r="I871" s="19">
        <v>0.23229926086692415</v>
      </c>
      <c r="J871" s="11">
        <v>7.000000000000001E-4</v>
      </c>
      <c r="K871" s="11">
        <v>5.1500000000000004E-2</v>
      </c>
      <c r="L871" s="11">
        <v>6.2899999999999998E-2</v>
      </c>
      <c r="M871" s="16">
        <v>4.2000000000000003E-2</v>
      </c>
      <c r="N871" s="21">
        <v>3.1459492986567663E-3</v>
      </c>
      <c r="O871" s="10">
        <f t="shared" si="91"/>
        <v>5.833333333333334E-5</v>
      </c>
      <c r="P871" s="22">
        <v>9.6310118581843795E-4</v>
      </c>
      <c r="Q871" s="16">
        <v>-1.7100000000000001E-2</v>
      </c>
      <c r="R871" s="16">
        <v>1.6000000000000001E-3</v>
      </c>
      <c r="S871" s="9">
        <v>3.8980190779999997E-3</v>
      </c>
      <c r="T871" s="13">
        <v>-1.8259000000000001E-2</v>
      </c>
      <c r="U871" s="13">
        <v>-1.9458E-2</v>
      </c>
      <c r="V871">
        <v>89.979699999999994</v>
      </c>
      <c r="W871">
        <v>3.2009329643693601E-3</v>
      </c>
      <c r="X871">
        <v>-6.7479999999999998E-2</v>
      </c>
      <c r="Y871" s="11">
        <f t="shared" si="90"/>
        <v>4.1300000000000003E-2</v>
      </c>
      <c r="Z871">
        <f t="shared" si="92"/>
        <v>1.8700000000000001E-2</v>
      </c>
      <c r="AA871" s="11">
        <f t="shared" si="95"/>
        <v>1.1399999999999993E-2</v>
      </c>
      <c r="AB871">
        <v>138.13055419921875</v>
      </c>
    </row>
    <row r="872" spans="1:28" x14ac:dyDescent="0.25">
      <c r="A872" s="26">
        <v>40118</v>
      </c>
      <c r="B872" s="17">
        <v>1095.6300000000001</v>
      </c>
      <c r="C872" s="8">
        <v>22.903666666666666</v>
      </c>
      <c r="D872" s="7">
        <f t="shared" si="96"/>
        <v>-3.8677878050790842</v>
      </c>
      <c r="E872" s="7">
        <v>-3.8120087894962773</v>
      </c>
      <c r="F872" s="7">
        <f t="shared" si="93"/>
        <v>-3.3572969726902482</v>
      </c>
      <c r="G872" s="7">
        <f t="shared" si="94"/>
        <v>-0.51049083238883608</v>
      </c>
      <c r="H872" s="8">
        <v>38.159999999999997</v>
      </c>
      <c r="I872" s="19">
        <v>0.21810487160748743</v>
      </c>
      <c r="J872" s="11">
        <v>5.0000000000000001E-4</v>
      </c>
      <c r="K872" s="11">
        <v>5.1900000000000002E-2</v>
      </c>
      <c r="L872" s="11">
        <v>6.3200000000000006E-2</v>
      </c>
      <c r="M872" s="16">
        <v>4.0599999999999997E-2</v>
      </c>
      <c r="N872" s="21">
        <v>7.4640338762854749E-3</v>
      </c>
      <c r="O872" s="10">
        <f t="shared" si="91"/>
        <v>4.1666666666666665E-5</v>
      </c>
      <c r="P872" s="22">
        <v>7.0775336876738315E-4</v>
      </c>
      <c r="Q872" s="16">
        <v>2.0799999999999999E-2</v>
      </c>
      <c r="R872" s="16">
        <v>4.4000000000000003E-3</v>
      </c>
      <c r="S872" s="9">
        <v>2.0013324180000003E-3</v>
      </c>
      <c r="T872" s="13">
        <v>6.0256999999999998E-2</v>
      </c>
      <c r="U872" s="13">
        <v>5.7606999999999998E-2</v>
      </c>
      <c r="V872">
        <v>90.337500000000006</v>
      </c>
      <c r="W872">
        <v>3.9764524665009075E-3</v>
      </c>
      <c r="X872">
        <v>-6.4170000000000005E-2</v>
      </c>
      <c r="Y872" s="11">
        <f t="shared" si="90"/>
        <v>4.0099999999999997E-2</v>
      </c>
      <c r="Z872">
        <f t="shared" si="92"/>
        <v>-1.6399999999999998E-2</v>
      </c>
      <c r="AA872" s="11">
        <f t="shared" si="95"/>
        <v>1.1300000000000004E-2</v>
      </c>
      <c r="AB872">
        <v>116.16231536865234</v>
      </c>
    </row>
    <row r="873" spans="1:28" x14ac:dyDescent="0.25">
      <c r="A873" s="26">
        <v>40148</v>
      </c>
      <c r="B873" s="17">
        <v>1115.0999999999999</v>
      </c>
      <c r="C873" s="8">
        <v>22.405000000000001</v>
      </c>
      <c r="D873" s="7">
        <f t="shared" si="96"/>
        <v>-3.9074152177332095</v>
      </c>
      <c r="E873" s="7">
        <v>-3.8898006710322277</v>
      </c>
      <c r="F873" s="7">
        <f t="shared" si="93"/>
        <v>-3.0854621416193657</v>
      </c>
      <c r="G873" s="7">
        <f t="shared" si="94"/>
        <v>-0.82195307611384383</v>
      </c>
      <c r="H873" s="8">
        <v>50.97</v>
      </c>
      <c r="I873" s="19">
        <v>0.21636451685597982</v>
      </c>
      <c r="J873" s="11">
        <v>5.0000000000000001E-4</v>
      </c>
      <c r="K873" s="11">
        <v>5.2600000000000001E-2</v>
      </c>
      <c r="L873" s="11">
        <v>6.3700000000000007E-2</v>
      </c>
      <c r="M873" s="16">
        <v>4.58E-2</v>
      </c>
      <c r="N873" s="21">
        <v>1.05338212131619E-2</v>
      </c>
      <c r="O873" s="10">
        <f t="shared" si="91"/>
        <v>4.1666666666666665E-5</v>
      </c>
      <c r="P873" s="22">
        <v>-1.7611981694632961E-3</v>
      </c>
      <c r="Q873" s="16">
        <v>-5.8400000000000001E-2</v>
      </c>
      <c r="R873" s="16">
        <v>-2.75E-2</v>
      </c>
      <c r="S873" s="9">
        <v>9.3345414599999986E-4</v>
      </c>
      <c r="T873" s="13">
        <v>1.8983E-2</v>
      </c>
      <c r="U873" s="13">
        <v>1.7346E-2</v>
      </c>
      <c r="V873">
        <v>90.613200000000006</v>
      </c>
      <c r="W873">
        <v>3.0518887505188927E-3</v>
      </c>
      <c r="X873">
        <v>-5.2470000000000003E-2</v>
      </c>
      <c r="Y873" s="11">
        <f t="shared" si="90"/>
        <v>4.53E-2</v>
      </c>
      <c r="Z873">
        <f t="shared" si="92"/>
        <v>3.09E-2</v>
      </c>
      <c r="AA873" s="11">
        <f t="shared" si="95"/>
        <v>1.1100000000000006E-2</v>
      </c>
      <c r="AB873">
        <v>121.22102355957031</v>
      </c>
    </row>
    <row r="874" spans="1:28" x14ac:dyDescent="0.25">
      <c r="A874" s="26">
        <v>40179</v>
      </c>
      <c r="B874" s="18">
        <v>1073.8699999999999</v>
      </c>
      <c r="C874" s="8">
        <v>22.238</v>
      </c>
      <c r="D874" s="7">
        <f t="shared" si="96"/>
        <v>-3.877221687630938</v>
      </c>
      <c r="E874" s="7">
        <v>-3.9148968286902588</v>
      </c>
      <c r="F874" s="7">
        <f t="shared" si="93"/>
        <v>-2.9846841769946355</v>
      </c>
      <c r="G874" s="7">
        <f t="shared" si="94"/>
        <v>-0.89253751063630227</v>
      </c>
      <c r="H874" s="8">
        <v>54.29</v>
      </c>
      <c r="I874" s="19">
        <v>0.22411702010364221</v>
      </c>
      <c r="J874" s="11">
        <v>5.9999999999999995E-4</v>
      </c>
      <c r="K874" s="11">
        <v>5.2600000000000001E-2</v>
      </c>
      <c r="L874" s="11">
        <v>6.25E-2</v>
      </c>
      <c r="M874" s="16">
        <v>4.4058899999999998E-2</v>
      </c>
      <c r="N874" s="21">
        <v>1.3350150408736352E-2</v>
      </c>
      <c r="O874" s="10">
        <f t="shared" si="91"/>
        <v>4.9999999999999996E-5</v>
      </c>
      <c r="P874" s="22">
        <v>3.4174735701484327E-3</v>
      </c>
      <c r="Q874" s="16">
        <v>2.63637E-2</v>
      </c>
      <c r="R874" s="16">
        <v>9.5528000000000002E-3</v>
      </c>
      <c r="S874" s="9">
        <v>1.9917045380000004E-3</v>
      </c>
      <c r="T874" s="13">
        <v>-3.5750999999999998E-2</v>
      </c>
      <c r="U874" s="13">
        <v>-3.6781000000000001E-2</v>
      </c>
      <c r="V874">
        <v>91.664199999999994</v>
      </c>
      <c r="W874">
        <v>1.1598751616762101E-2</v>
      </c>
      <c r="X874">
        <v>-4.8779999999999997E-2</v>
      </c>
      <c r="Y874" s="11">
        <f t="shared" si="90"/>
        <v>4.3458899999999995E-2</v>
      </c>
      <c r="Z874">
        <f t="shared" si="92"/>
        <v>-1.68109E-2</v>
      </c>
      <c r="AA874" s="11">
        <f t="shared" si="95"/>
        <v>9.8999999999999991E-3</v>
      </c>
      <c r="AB874">
        <v>149.35928344726562</v>
      </c>
    </row>
    <row r="875" spans="1:28" x14ac:dyDescent="0.25">
      <c r="A875" s="26">
        <v>40210</v>
      </c>
      <c r="B875" s="17">
        <v>1104.49</v>
      </c>
      <c r="C875" s="8">
        <v>22.070999999999998</v>
      </c>
      <c r="D875" s="7">
        <f t="shared" si="96"/>
        <v>-3.9128744393304187</v>
      </c>
      <c r="E875" s="7">
        <v>-3.8847596952937584</v>
      </c>
      <c r="F875" s="7">
        <f t="shared" si="93"/>
        <v>-2.953442805204364</v>
      </c>
      <c r="G875" s="7">
        <f t="shared" si="94"/>
        <v>-0.95943163412605481</v>
      </c>
      <c r="H875" s="8">
        <v>57.61</v>
      </c>
      <c r="I875" s="19">
        <v>0.21851846830007188</v>
      </c>
      <c r="J875" s="11">
        <v>1.1000000000000001E-3</v>
      </c>
      <c r="K875" s="11">
        <v>5.3499999999999999E-2</v>
      </c>
      <c r="L875" s="11">
        <v>6.3399999999999998E-2</v>
      </c>
      <c r="M875" s="16">
        <v>4.4071199999999998E-2</v>
      </c>
      <c r="N875" s="21">
        <v>1.3862699542003178E-2</v>
      </c>
      <c r="O875" s="10">
        <f t="shared" si="91"/>
        <v>9.1666666666666668E-5</v>
      </c>
      <c r="P875" s="22">
        <v>2.4920738207656612E-4</v>
      </c>
      <c r="Q875" s="16">
        <v>3.1541999999999998E-3</v>
      </c>
      <c r="R875" s="16">
        <v>3.8800000000000002E-3</v>
      </c>
      <c r="S875" s="9">
        <v>2.3732562839999995E-3</v>
      </c>
      <c r="T875" s="13">
        <v>3.0424E-2</v>
      </c>
      <c r="U875" s="13">
        <v>2.8014000000000001E-2</v>
      </c>
      <c r="V875">
        <v>91.994</v>
      </c>
      <c r="W875">
        <v>3.5979149984400223E-3</v>
      </c>
      <c r="X875">
        <v>-4.2220000000000001E-2</v>
      </c>
      <c r="Y875" s="11">
        <f t="shared" si="90"/>
        <v>4.2971200000000001E-2</v>
      </c>
      <c r="Z875">
        <f t="shared" si="92"/>
        <v>7.258000000000004E-4</v>
      </c>
      <c r="AA875" s="11">
        <f t="shared" si="95"/>
        <v>9.8999999999999991E-3</v>
      </c>
      <c r="AB875">
        <v>132.79864501953125</v>
      </c>
    </row>
    <row r="876" spans="1:28" x14ac:dyDescent="0.25">
      <c r="A876" s="26">
        <v>40238</v>
      </c>
      <c r="B876" s="17">
        <v>1169.43</v>
      </c>
      <c r="C876" s="8">
        <v>21.904</v>
      </c>
      <c r="D876" s="7">
        <f t="shared" si="96"/>
        <v>-3.977602461048046</v>
      </c>
      <c r="E876" s="7">
        <v>-3.9204697004025628</v>
      </c>
      <c r="F876" s="7">
        <f t="shared" si="93"/>
        <v>-2.9545460653337359</v>
      </c>
      <c r="G876" s="7">
        <f t="shared" si="94"/>
        <v>-1.0230563957143102</v>
      </c>
      <c r="H876" s="8">
        <v>60.930000000000007</v>
      </c>
      <c r="I876" s="19">
        <v>0.38187817029778121</v>
      </c>
      <c r="J876" s="11">
        <v>1.5E-3</v>
      </c>
      <c r="K876" s="11">
        <v>5.2699999999999997E-2</v>
      </c>
      <c r="L876" s="11">
        <v>6.2699999999999992E-2</v>
      </c>
      <c r="M876" s="16">
        <v>4.5777699999999998E-2</v>
      </c>
      <c r="N876" s="21">
        <v>2.6337231669742608E-2</v>
      </c>
      <c r="O876" s="10">
        <f t="shared" si="91"/>
        <v>1.25E-4</v>
      </c>
      <c r="P876" s="22">
        <v>4.1062835365712758E-3</v>
      </c>
      <c r="Q876" s="16">
        <v>-1.7875499999999999E-2</v>
      </c>
      <c r="R876" s="16">
        <v>4.5082999999999998E-3</v>
      </c>
      <c r="S876" s="9">
        <v>6.3343692100000003E-4</v>
      </c>
      <c r="T876" s="13">
        <v>6.1013999999999999E-2</v>
      </c>
      <c r="U876" s="13">
        <v>5.9429999999999997E-2</v>
      </c>
      <c r="V876">
        <v>92.599299999999999</v>
      </c>
      <c r="W876">
        <v>6.579776941974474E-3</v>
      </c>
      <c r="X876">
        <v>-3.8589999999999999E-2</v>
      </c>
      <c r="Y876" s="11">
        <f t="shared" si="90"/>
        <v>4.4277699999999996E-2</v>
      </c>
      <c r="Z876">
        <f t="shared" si="92"/>
        <v>2.2383799999999999E-2</v>
      </c>
      <c r="AA876" s="11">
        <f t="shared" si="95"/>
        <v>9.999999999999995E-3</v>
      </c>
      <c r="AB876">
        <v>137.47001647949219</v>
      </c>
    </row>
    <row r="877" spans="1:28" x14ac:dyDescent="0.25">
      <c r="A877" s="26">
        <v>40269</v>
      </c>
      <c r="B877" s="17">
        <v>1186.69</v>
      </c>
      <c r="C877" s="8">
        <v>21.948333333333331</v>
      </c>
      <c r="D877" s="7">
        <f t="shared" si="96"/>
        <v>-3.9902319914119286</v>
      </c>
      <c r="E877" s="7">
        <v>-3.9755805231000654</v>
      </c>
      <c r="F877" s="7">
        <f t="shared" si="93"/>
        <v>-2.9360001341250599</v>
      </c>
      <c r="G877" s="7">
        <f t="shared" si="94"/>
        <v>-1.054231857286869</v>
      </c>
      <c r="H877" s="8">
        <v>62.986666666666665</v>
      </c>
      <c r="I877" s="19">
        <v>0.37660612920250602</v>
      </c>
      <c r="J877" s="11">
        <v>1.6000000000000001E-3</v>
      </c>
      <c r="K877" s="11">
        <v>5.2900000000000003E-2</v>
      </c>
      <c r="L877" s="11">
        <v>6.25E-2</v>
      </c>
      <c r="M877" s="16">
        <v>4.3735799999999998E-2</v>
      </c>
      <c r="N877" s="21">
        <v>2.6617050594065241E-2</v>
      </c>
      <c r="O877" s="10">
        <f t="shared" si="91"/>
        <v>1.3333333333333334E-4</v>
      </c>
      <c r="P877" s="22">
        <v>1.736884910697345E-3</v>
      </c>
      <c r="Q877" s="16">
        <v>3.03965E-2</v>
      </c>
      <c r="R877" s="16">
        <v>3.57402E-2</v>
      </c>
      <c r="S877" s="9">
        <v>1.7938673890000002E-3</v>
      </c>
      <c r="T877" s="13">
        <v>1.5977000000000002E-2</v>
      </c>
      <c r="U877" s="13">
        <v>1.4957E-2</v>
      </c>
      <c r="V877">
        <v>92.943600000000004</v>
      </c>
      <c r="W877">
        <v>3.7181706557177434E-3</v>
      </c>
      <c r="X877">
        <v>-2.426E-2</v>
      </c>
      <c r="Y877" s="11">
        <f t="shared" si="90"/>
        <v>4.2135800000000001E-2</v>
      </c>
      <c r="Z877">
        <f t="shared" si="92"/>
        <v>5.3436999999999998E-3</v>
      </c>
      <c r="AA877" s="11">
        <f t="shared" si="95"/>
        <v>9.5999999999999974E-3</v>
      </c>
      <c r="AB877">
        <v>137.077392578125</v>
      </c>
    </row>
    <row r="878" spans="1:28" x14ac:dyDescent="0.25">
      <c r="A878" s="26">
        <v>40299</v>
      </c>
      <c r="B878" s="17">
        <v>1089.4100000000001</v>
      </c>
      <c r="C878" s="8">
        <v>21.992666666666665</v>
      </c>
      <c r="D878" s="7">
        <f t="shared" si="96"/>
        <v>-3.9026824798151538</v>
      </c>
      <c r="E878" s="7">
        <v>-3.9882141334489241</v>
      </c>
      <c r="F878" s="7">
        <f t="shared" si="93"/>
        <v>-2.8183378298334345</v>
      </c>
      <c r="G878" s="7">
        <f t="shared" si="94"/>
        <v>-1.0843446499817193</v>
      </c>
      <c r="H878" s="8">
        <v>65.043333333333322</v>
      </c>
      <c r="I878" s="19">
        <v>0.40900279481445018</v>
      </c>
      <c r="J878" s="11">
        <v>1.6000000000000001E-3</v>
      </c>
      <c r="K878" s="11">
        <v>4.9599999999999998E-2</v>
      </c>
      <c r="L878" s="11">
        <v>6.0499999999999998E-2</v>
      </c>
      <c r="M878" s="16">
        <v>4.0681000000000002E-2</v>
      </c>
      <c r="N878" s="21">
        <v>2.5682697484070635E-2</v>
      </c>
      <c r="O878" s="10">
        <f t="shared" si="91"/>
        <v>1.3333333333333334E-4</v>
      </c>
      <c r="P878" s="22">
        <v>7.75197354237811E-4</v>
      </c>
      <c r="Q878" s="16">
        <v>4.3683600000000003E-2</v>
      </c>
      <c r="R878" s="16">
        <v>-5.1031000000000002E-3</v>
      </c>
      <c r="S878" s="9">
        <v>8.1077913149999997E-3</v>
      </c>
      <c r="T878" s="13">
        <v>-8.0111000000000002E-2</v>
      </c>
      <c r="U878" s="13">
        <v>-8.2336999999999994E-2</v>
      </c>
      <c r="V878">
        <v>94.299700000000001</v>
      </c>
      <c r="W878">
        <v>1.4590568904152602E-2</v>
      </c>
      <c r="X878">
        <v>-2.3019999999999999E-2</v>
      </c>
      <c r="Y878" s="11">
        <f t="shared" si="90"/>
        <v>3.9081000000000005E-2</v>
      </c>
      <c r="Z878">
        <f t="shared" si="92"/>
        <v>-4.8786700000000002E-2</v>
      </c>
      <c r="AA878" s="11">
        <f t="shared" si="95"/>
        <v>1.09E-2</v>
      </c>
      <c r="AB878">
        <v>151.10342407226562</v>
      </c>
    </row>
    <row r="879" spans="1:28" x14ac:dyDescent="0.25">
      <c r="A879" s="26">
        <v>40330</v>
      </c>
      <c r="B879" s="17">
        <v>1030.71</v>
      </c>
      <c r="C879" s="8">
        <v>22.036999999999999</v>
      </c>
      <c r="D879" s="7">
        <f t="shared" si="96"/>
        <v>-3.8452803052722362</v>
      </c>
      <c r="E879" s="7">
        <v>-3.9006686854046126</v>
      </c>
      <c r="F879" s="7">
        <f t="shared" si="93"/>
        <v>-2.7318191201622195</v>
      </c>
      <c r="G879" s="7">
        <f t="shared" si="94"/>
        <v>-1.1134611851100167</v>
      </c>
      <c r="H879" s="8">
        <v>67.099999999999994</v>
      </c>
      <c r="I879" s="19">
        <v>0.42417654148446593</v>
      </c>
      <c r="J879" s="11">
        <v>1.1999999999999999E-3</v>
      </c>
      <c r="K879" s="11">
        <v>4.8799999999999996E-2</v>
      </c>
      <c r="L879" s="11">
        <v>6.2300000000000001E-2</v>
      </c>
      <c r="M879" s="16">
        <v>3.7607399999999999E-2</v>
      </c>
      <c r="N879" s="21">
        <v>1.8726384029974223E-2</v>
      </c>
      <c r="O879" s="10">
        <f t="shared" si="91"/>
        <v>9.9999999999999991E-5</v>
      </c>
      <c r="P879" s="22">
        <v>-9.7626708467390966E-4</v>
      </c>
      <c r="Q879" s="16">
        <v>4.4564300000000001E-2</v>
      </c>
      <c r="R879" s="16">
        <v>5.1945400000000003E-2</v>
      </c>
      <c r="S879" s="9">
        <v>5.5917262029999987E-3</v>
      </c>
      <c r="T879" s="13">
        <v>-5.3525000000000003E-2</v>
      </c>
      <c r="U879" s="13">
        <v>-5.5114999999999997E-2</v>
      </c>
      <c r="V879">
        <v>94.439700000000002</v>
      </c>
      <c r="W879">
        <v>1.4846282649891842E-3</v>
      </c>
      <c r="X879">
        <v>-1.8960000000000001E-2</v>
      </c>
      <c r="Y879" s="11">
        <f t="shared" si="90"/>
        <v>3.6407399999999999E-2</v>
      </c>
      <c r="Z879">
        <f t="shared" si="92"/>
        <v>7.3811000000000015E-3</v>
      </c>
      <c r="AA879" s="11">
        <f t="shared" si="95"/>
        <v>1.3500000000000005E-2</v>
      </c>
      <c r="AB879">
        <v>140.56915283203125</v>
      </c>
    </row>
    <row r="880" spans="1:28" x14ac:dyDescent="0.25">
      <c r="A880" s="26">
        <v>40360</v>
      </c>
      <c r="B880" s="17">
        <v>1101.5999999999999</v>
      </c>
      <c r="C880" s="8">
        <v>22.142333333333333</v>
      </c>
      <c r="D880" s="7">
        <f t="shared" si="96"/>
        <v>-3.9070276357442957</v>
      </c>
      <c r="E880" s="7">
        <v>-3.8405118524697062</v>
      </c>
      <c r="F880" s="7">
        <f t="shared" si="93"/>
        <v>-2.7749638475656329</v>
      </c>
      <c r="G880" s="7">
        <f t="shared" si="94"/>
        <v>-1.132063788178663</v>
      </c>
      <c r="H880" s="8">
        <v>68.686666666666667</v>
      </c>
      <c r="I880" s="19">
        <v>0.39613355322121085</v>
      </c>
      <c r="J880" s="11">
        <v>1.6000000000000001E-3</v>
      </c>
      <c r="K880" s="11">
        <v>4.7199999999999999E-2</v>
      </c>
      <c r="L880" s="11">
        <v>6.0100000000000001E-2</v>
      </c>
      <c r="M880" s="16">
        <v>3.7657599999999999E-2</v>
      </c>
      <c r="N880" s="21">
        <v>1.5517814815602967E-2</v>
      </c>
      <c r="O880" s="10">
        <f t="shared" si="91"/>
        <v>1.3333333333333334E-4</v>
      </c>
      <c r="P880" s="22">
        <v>2.1104305737162932E-4</v>
      </c>
      <c r="Q880" s="16">
        <v>2.4380999999999999E-3</v>
      </c>
      <c r="R880" s="16">
        <v>1.69798E-2</v>
      </c>
      <c r="S880" s="9">
        <v>3.3488262860000011E-3</v>
      </c>
      <c r="T880" s="13">
        <v>7.0451E-2</v>
      </c>
      <c r="U880" s="13">
        <v>6.862E-2</v>
      </c>
      <c r="V880">
        <v>94.8536</v>
      </c>
      <c r="W880">
        <v>4.3826907539943278E-3</v>
      </c>
      <c r="X880">
        <v>-1.6289999999999999E-2</v>
      </c>
      <c r="Y880" s="11">
        <f t="shared" si="90"/>
        <v>3.6057600000000002E-2</v>
      </c>
      <c r="Z880">
        <f t="shared" si="92"/>
        <v>1.4541699999999999E-2</v>
      </c>
      <c r="AA880" s="11">
        <f t="shared" si="95"/>
        <v>1.2900000000000002E-2</v>
      </c>
      <c r="AB880">
        <v>180.01445007324219</v>
      </c>
    </row>
    <row r="881" spans="1:28" x14ac:dyDescent="0.25">
      <c r="A881" s="26">
        <v>40391</v>
      </c>
      <c r="B881" s="17">
        <v>1049.33</v>
      </c>
      <c r="C881" s="8">
        <v>22.247666666666667</v>
      </c>
      <c r="D881" s="7">
        <f t="shared" si="96"/>
        <v>-3.8536700100447998</v>
      </c>
      <c r="E881" s="7">
        <v>-3.9022818132151822</v>
      </c>
      <c r="F881" s="7">
        <f t="shared" si="93"/>
        <v>-2.7035147440851293</v>
      </c>
      <c r="G881" s="7">
        <f t="shared" si="94"/>
        <v>-1.1501552659596708</v>
      </c>
      <c r="H881" s="8">
        <v>70.273333333333326</v>
      </c>
      <c r="I881" s="19">
        <v>0.41398161905674846</v>
      </c>
      <c r="J881" s="11">
        <v>1.6000000000000001E-3</v>
      </c>
      <c r="K881" s="11">
        <v>4.4900000000000002E-2</v>
      </c>
      <c r="L881" s="11">
        <v>5.6600000000000004E-2</v>
      </c>
      <c r="M881" s="16">
        <v>3.2707800000000002E-2</v>
      </c>
      <c r="N881" s="21">
        <v>1.1120043014217608E-2</v>
      </c>
      <c r="O881" s="10">
        <f t="shared" si="91"/>
        <v>1.3333333333333334E-4</v>
      </c>
      <c r="P881" s="22">
        <v>1.3806642784079948E-3</v>
      </c>
      <c r="Q881" s="16">
        <v>7.02126E-2</v>
      </c>
      <c r="R881" s="16">
        <v>4.7318800000000001E-2</v>
      </c>
      <c r="S881" s="9">
        <v>2.7046066069999998E-3</v>
      </c>
      <c r="T881" s="13">
        <v>-4.5434000000000002E-2</v>
      </c>
      <c r="U881" s="13">
        <v>-4.7840000000000001E-2</v>
      </c>
      <c r="V881">
        <v>95.144800000000004</v>
      </c>
      <c r="W881">
        <v>3.0699941805055735E-3</v>
      </c>
      <c r="X881">
        <v>-1.4460000000000001E-2</v>
      </c>
      <c r="Y881" s="11">
        <f t="shared" si="90"/>
        <v>3.1107800000000001E-2</v>
      </c>
      <c r="Z881">
        <f t="shared" si="92"/>
        <v>-2.2893799999999999E-2</v>
      </c>
      <c r="AA881" s="11">
        <f t="shared" si="95"/>
        <v>1.1700000000000002E-2</v>
      </c>
      <c r="AB881">
        <v>147.30909729003906</v>
      </c>
    </row>
    <row r="882" spans="1:28" x14ac:dyDescent="0.25">
      <c r="A882" s="26">
        <v>40422</v>
      </c>
      <c r="B882" s="17">
        <v>1141.2</v>
      </c>
      <c r="C882" s="8">
        <v>22.353000000000002</v>
      </c>
      <c r="D882" s="7">
        <f t="shared" si="96"/>
        <v>-3.9328750790996447</v>
      </c>
      <c r="E882" s="7">
        <v>-3.8489466040043623</v>
      </c>
      <c r="F882" s="7">
        <f t="shared" si="93"/>
        <v>-2.7651158376539722</v>
      </c>
      <c r="G882" s="7">
        <f t="shared" si="94"/>
        <v>-1.1677592414456723</v>
      </c>
      <c r="H882" s="8">
        <v>71.86</v>
      </c>
      <c r="I882" s="19">
        <v>0.3843057827874361</v>
      </c>
      <c r="J882" s="11">
        <v>1.5E-3</v>
      </c>
      <c r="K882" s="11">
        <v>4.53E-2</v>
      </c>
      <c r="L882" s="11">
        <v>5.6600000000000004E-2</v>
      </c>
      <c r="M882" s="16">
        <v>3.4063000000000003E-2</v>
      </c>
      <c r="N882" s="21">
        <v>3.2391645627810818E-3</v>
      </c>
      <c r="O882" s="10">
        <f t="shared" si="91"/>
        <v>1.25E-4</v>
      </c>
      <c r="P882" s="22">
        <v>5.8173623071566816E-4</v>
      </c>
      <c r="Q882" s="16">
        <v>-1.5330099999999999E-2</v>
      </c>
      <c r="R882" s="16">
        <v>-1.4394799999999999E-2</v>
      </c>
      <c r="S882" s="9">
        <v>2.3371919450000003E-3</v>
      </c>
      <c r="T882" s="13">
        <v>9.0383000000000005E-2</v>
      </c>
      <c r="U882" s="13">
        <v>8.8750999999999997E-2</v>
      </c>
      <c r="V882">
        <v>95.363699999999994</v>
      </c>
      <c r="W882">
        <v>2.3007037694124195E-3</v>
      </c>
      <c r="X882">
        <v>-1.7659999999999999E-2</v>
      </c>
      <c r="Y882" s="11">
        <f t="shared" ref="Y882:Y945" si="97">M882-J882</f>
        <v>3.2563000000000002E-2</v>
      </c>
      <c r="Z882">
        <f t="shared" si="92"/>
        <v>9.3530000000000002E-4</v>
      </c>
      <c r="AA882" s="11">
        <f t="shared" si="95"/>
        <v>1.1300000000000004E-2</v>
      </c>
      <c r="AB882">
        <v>182.14669799804687</v>
      </c>
    </row>
    <row r="883" spans="1:28" x14ac:dyDescent="0.25">
      <c r="A883" s="26">
        <v>40452</v>
      </c>
      <c r="B883" s="17">
        <v>1183.26</v>
      </c>
      <c r="C883" s="8">
        <v>22.478333333333335</v>
      </c>
      <c r="D883" s="7">
        <f t="shared" si="96"/>
        <v>-3.9634767377493212</v>
      </c>
      <c r="E883" s="7">
        <v>-3.9272837370386338</v>
      </c>
      <c r="F883" s="7">
        <f t="shared" si="93"/>
        <v>-2.7761615152711245</v>
      </c>
      <c r="G883" s="7">
        <f t="shared" si="94"/>
        <v>-1.1873152224781967</v>
      </c>
      <c r="H883" s="8">
        <v>73.69</v>
      </c>
      <c r="I883" s="19">
        <v>0.37288728594042309</v>
      </c>
      <c r="J883" s="11">
        <v>1.2999999999999999E-3</v>
      </c>
      <c r="K883" s="11">
        <v>4.6799999999999994E-2</v>
      </c>
      <c r="L883" s="11">
        <v>5.7200000000000001E-2</v>
      </c>
      <c r="M883" s="16">
        <v>3.6715699999999997E-2</v>
      </c>
      <c r="N883" s="21">
        <v>7.144769258763623E-3</v>
      </c>
      <c r="O883" s="10">
        <f t="shared" si="91"/>
        <v>1.0833333333333333E-4</v>
      </c>
      <c r="P883" s="22">
        <v>1.2451988884769616E-3</v>
      </c>
      <c r="Q883" s="16">
        <v>-3.1738700000000002E-2</v>
      </c>
      <c r="R883" s="16">
        <v>-2.0274500000000001E-2</v>
      </c>
      <c r="S883" s="9">
        <v>1.0800444250000001E-3</v>
      </c>
      <c r="T883" s="13">
        <v>3.8725999999999997E-2</v>
      </c>
      <c r="U883" s="13">
        <v>3.7081000000000003E-2</v>
      </c>
      <c r="V883">
        <v>95.110900000000001</v>
      </c>
      <c r="W883">
        <v>-2.6509038554501712E-3</v>
      </c>
      <c r="X883">
        <v>-1.7989999999999999E-2</v>
      </c>
      <c r="Y883" s="11">
        <f t="shared" si="97"/>
        <v>3.5415699999999994E-2</v>
      </c>
      <c r="Z883">
        <f t="shared" si="92"/>
        <v>1.1464200000000001E-2</v>
      </c>
      <c r="AA883" s="11">
        <f t="shared" si="95"/>
        <v>1.0400000000000006E-2</v>
      </c>
      <c r="AB883">
        <v>163.42491149902344</v>
      </c>
    </row>
    <row r="884" spans="1:28" x14ac:dyDescent="0.25">
      <c r="A884" s="26">
        <v>40483</v>
      </c>
      <c r="B884" s="17">
        <v>1180.55</v>
      </c>
      <c r="C884" s="8">
        <v>22.603666666666669</v>
      </c>
      <c r="D884" s="7">
        <f t="shared" si="96"/>
        <v>-3.9556235755566185</v>
      </c>
      <c r="E884" s="7">
        <v>-3.9579164850436785</v>
      </c>
      <c r="F884" s="7">
        <f t="shared" si="93"/>
        <v>-2.7493381887257273</v>
      </c>
      <c r="G884" s="7">
        <f t="shared" si="94"/>
        <v>-1.2062853868308911</v>
      </c>
      <c r="H884" s="8">
        <v>75.52</v>
      </c>
      <c r="I884" s="19">
        <v>0.37669475432536009</v>
      </c>
      <c r="J884" s="11">
        <v>1.4000000000000002E-3</v>
      </c>
      <c r="K884" s="11">
        <v>4.87E-2</v>
      </c>
      <c r="L884" s="11">
        <v>5.9200000000000003E-2</v>
      </c>
      <c r="M884" s="16">
        <v>3.80256E-2</v>
      </c>
      <c r="N884" s="21">
        <v>1.4759638592120407E-2</v>
      </c>
      <c r="O884" s="10">
        <f>J884/12</f>
        <v>1.1666666666666668E-4</v>
      </c>
      <c r="P884" s="22">
        <v>4.206464238194485E-4</v>
      </c>
      <c r="Q884" s="16">
        <v>-1.37264E-2</v>
      </c>
      <c r="R884" s="16">
        <v>-5.7273999999999997E-3</v>
      </c>
      <c r="S884" s="9">
        <v>1.73791556E-3</v>
      </c>
      <c r="T884" s="13">
        <v>-5.1E-5</v>
      </c>
      <c r="U884" s="13">
        <v>-2.5709999999999999E-3</v>
      </c>
      <c r="V884">
        <v>95.138300000000001</v>
      </c>
      <c r="W884">
        <v>2.8808475158998694E-4</v>
      </c>
      <c r="X884">
        <v>-9.0290000000000006E-3</v>
      </c>
      <c r="Y884" s="11">
        <f t="shared" si="97"/>
        <v>3.6625600000000001E-2</v>
      </c>
      <c r="Z884">
        <f t="shared" si="92"/>
        <v>7.9989999999999992E-3</v>
      </c>
      <c r="AA884" s="11">
        <f t="shared" si="95"/>
        <v>1.0500000000000002E-2</v>
      </c>
      <c r="AB884">
        <v>179.13557434082031</v>
      </c>
    </row>
    <row r="885" spans="1:28" x14ac:dyDescent="0.25">
      <c r="A885" s="26">
        <v>40513</v>
      </c>
      <c r="B885" s="17">
        <v>1257.6400000000001</v>
      </c>
      <c r="C885" s="8">
        <v>22.728999999999999</v>
      </c>
      <c r="D885" s="7">
        <f t="shared" si="96"/>
        <v>-4.013350585608876</v>
      </c>
      <c r="E885" s="7">
        <v>-3.9500940683869503</v>
      </c>
      <c r="F885" s="7">
        <f t="shared" si="93"/>
        <v>-2.7886516507658237</v>
      </c>
      <c r="G885" s="7">
        <f t="shared" si="94"/>
        <v>-1.2246989348430528</v>
      </c>
      <c r="H885" s="8">
        <v>77.349999999999994</v>
      </c>
      <c r="I885" s="19">
        <v>0.35810031690752153</v>
      </c>
      <c r="J885" s="11">
        <v>1.4000000000000002E-3</v>
      </c>
      <c r="K885" s="11">
        <v>5.0199999999999995E-2</v>
      </c>
      <c r="L885" s="11">
        <v>6.0999999999999999E-2</v>
      </c>
      <c r="M885" s="16">
        <v>4.1378199999999997E-2</v>
      </c>
      <c r="N885" s="21">
        <v>1.2573506419658209E-2</v>
      </c>
      <c r="O885" s="10">
        <f>J885/12</f>
        <v>1.1666666666666668E-4</v>
      </c>
      <c r="P885" s="22">
        <v>1.718440789203024E-3</v>
      </c>
      <c r="Q885" s="16">
        <v>-3.8814300000000003E-2</v>
      </c>
      <c r="R885" s="16">
        <v>-3.6191000000000001E-3</v>
      </c>
      <c r="S885" s="9">
        <v>8.3211998700000005E-4</v>
      </c>
      <c r="T885" s="13">
        <v>6.7054000000000002E-2</v>
      </c>
      <c r="U885" s="13">
        <v>6.5249000000000001E-2</v>
      </c>
      <c r="V885">
        <v>96.059899999999999</v>
      </c>
      <c r="W885">
        <v>9.6869504710510694E-3</v>
      </c>
      <c r="X885">
        <v>-1.106E-2</v>
      </c>
      <c r="Y885" s="11">
        <f t="shared" si="97"/>
        <v>3.9978199999999998E-2</v>
      </c>
      <c r="Z885">
        <f t="shared" si="92"/>
        <v>3.5195200000000003E-2</v>
      </c>
      <c r="AA885" s="11">
        <f t="shared" si="95"/>
        <v>1.0800000000000004E-2</v>
      </c>
      <c r="AB885">
        <v>165.40785217285156</v>
      </c>
    </row>
    <row r="886" spans="1:28" x14ac:dyDescent="0.25">
      <c r="A886" s="26">
        <v>40544</v>
      </c>
      <c r="B886" s="17">
        <v>1286.1199999999999</v>
      </c>
      <c r="C886" s="11">
        <v>22.963000000000001</v>
      </c>
      <c r="D886" s="7">
        <f t="shared" si="96"/>
        <v>-4.0255009881046826</v>
      </c>
      <c r="E886" s="7">
        <v>-4.0031080028481654</v>
      </c>
      <c r="F886" s="7">
        <f t="shared" si="93"/>
        <v>-2.7941233247002644</v>
      </c>
      <c r="G886" s="7">
        <f t="shared" si="94"/>
        <v>-1.231377663404418</v>
      </c>
      <c r="H886" s="11">
        <v>78.67</v>
      </c>
      <c r="I886" s="19">
        <v>0.34863222370128311</v>
      </c>
      <c r="J886" s="11">
        <v>1.5E-3</v>
      </c>
      <c r="K886" s="11">
        <v>5.04E-2</v>
      </c>
      <c r="L886" s="11">
        <v>6.0899999999999996E-2</v>
      </c>
      <c r="M886" s="16">
        <v>4.3200000000000002E-2</v>
      </c>
      <c r="N886" s="21">
        <v>1.5335881873012571E-2</v>
      </c>
      <c r="O886" s="10">
        <f t="shared" ref="O886:O949" si="98">J886/12</f>
        <v>1.25E-4</v>
      </c>
      <c r="P886" s="22">
        <v>4.7632300539741657E-3</v>
      </c>
      <c r="Q886" s="16">
        <v>-1.9599999999999999E-2</v>
      </c>
      <c r="R886" s="16">
        <v>-1.9800000000000002E-2</v>
      </c>
      <c r="S886" s="9">
        <v>8.6324037599999994E-4</v>
      </c>
      <c r="T886" s="13">
        <v>2.3349000000000002E-2</v>
      </c>
      <c r="U886" s="13">
        <v>2.2318999999999999E-2</v>
      </c>
      <c r="V886">
        <v>95.936400000000006</v>
      </c>
      <c r="W886">
        <v>-1.2856561374724816E-3</v>
      </c>
      <c r="X886">
        <v>-1.627E-2</v>
      </c>
      <c r="Y886" s="11">
        <f t="shared" si="97"/>
        <v>4.1700000000000001E-2</v>
      </c>
      <c r="Z886">
        <f t="shared" si="92"/>
        <v>-2.0000000000000226E-4</v>
      </c>
      <c r="AA886" s="11">
        <f t="shared" si="95"/>
        <v>1.0499999999999995E-2</v>
      </c>
      <c r="AB886">
        <v>142.17045593261719</v>
      </c>
    </row>
    <row r="887" spans="1:28" x14ac:dyDescent="0.25">
      <c r="A887" s="26">
        <v>40575</v>
      </c>
      <c r="B887" s="17">
        <v>1327.22</v>
      </c>
      <c r="C887" s="11">
        <v>23.197000000000003</v>
      </c>
      <c r="D887" s="7">
        <f t="shared" si="96"/>
        <v>-4.0468188481154268</v>
      </c>
      <c r="E887" s="7">
        <v>-4.0153622530752822</v>
      </c>
      <c r="F887" s="7">
        <f t="shared" si="93"/>
        <v>-2.8089401812208301</v>
      </c>
      <c r="G887" s="7">
        <f t="shared" si="94"/>
        <v>-1.2378786668945971</v>
      </c>
      <c r="H887" s="11">
        <v>79.990000000000009</v>
      </c>
      <c r="I887" s="19">
        <v>0.33909657346352218</v>
      </c>
      <c r="J887" s="11">
        <v>1.2999999999999999E-3</v>
      </c>
      <c r="K887" s="11">
        <v>5.2199999999999996E-2</v>
      </c>
      <c r="L887" s="11">
        <v>6.1500000000000006E-2</v>
      </c>
      <c r="M887" s="16">
        <v>4.2599999999999999E-2</v>
      </c>
      <c r="N887" s="21">
        <v>1.5896536577663593E-2</v>
      </c>
      <c r="O887" s="10">
        <f t="shared" si="98"/>
        <v>1.0833333333333333E-4</v>
      </c>
      <c r="P887" s="22">
        <v>4.9313650254514396E-3</v>
      </c>
      <c r="Q887" s="16">
        <v>1.1299999999999999E-2</v>
      </c>
      <c r="R887" s="16">
        <v>1.5699999999999999E-2</v>
      </c>
      <c r="S887" s="9">
        <v>1.065548849E-3</v>
      </c>
      <c r="T887" s="13">
        <v>3.2508000000000002E-2</v>
      </c>
      <c r="U887" s="13">
        <v>3.0251E-2</v>
      </c>
      <c r="V887">
        <v>95.5154</v>
      </c>
      <c r="W887">
        <v>-4.3883239312712012E-3</v>
      </c>
      <c r="X887">
        <v>-7.254E-3</v>
      </c>
      <c r="Y887" s="11">
        <f t="shared" si="97"/>
        <v>4.1299999999999996E-2</v>
      </c>
      <c r="Z887">
        <f t="shared" si="92"/>
        <v>4.3999999999999994E-3</v>
      </c>
      <c r="AA887" s="11">
        <f t="shared" si="95"/>
        <v>9.3000000000000096E-3</v>
      </c>
      <c r="AB887">
        <v>145.50889587402344</v>
      </c>
    </row>
    <row r="888" spans="1:28" x14ac:dyDescent="0.25">
      <c r="A888" s="26">
        <v>40603</v>
      </c>
      <c r="B888" s="17">
        <v>1325.83</v>
      </c>
      <c r="C888" s="11">
        <v>23.431000000000004</v>
      </c>
      <c r="D888" s="7">
        <f t="shared" si="96"/>
        <v>-4.0357340254653273</v>
      </c>
      <c r="E888" s="7">
        <v>-4.0367818761482646</v>
      </c>
      <c r="F888" s="7">
        <f t="shared" si="93"/>
        <v>-2.7915249471788766</v>
      </c>
      <c r="G888" s="7">
        <f t="shared" si="94"/>
        <v>-1.2442090782864503</v>
      </c>
      <c r="H888" s="11">
        <v>81.31</v>
      </c>
      <c r="I888" s="19">
        <v>0.35426993935743722</v>
      </c>
      <c r="J888" s="11">
        <v>1E-3</v>
      </c>
      <c r="K888" s="11">
        <v>5.1299999999999998E-2</v>
      </c>
      <c r="L888" s="11">
        <v>6.0299999999999999E-2</v>
      </c>
      <c r="M888" s="16">
        <v>4.2900000000000001E-2</v>
      </c>
      <c r="N888" s="21">
        <v>1.2454254520691783E-2</v>
      </c>
      <c r="O888" s="10">
        <f t="shared" si="98"/>
        <v>8.3333333333333331E-5</v>
      </c>
      <c r="P888" s="22">
        <v>9.7510720305094001E-3</v>
      </c>
      <c r="Q888" s="16">
        <v>-5.9999999999999995E-4</v>
      </c>
      <c r="R888" s="16">
        <v>-7.1999999999999998E-3</v>
      </c>
      <c r="S888" s="9">
        <v>2.3472688040000003E-3</v>
      </c>
      <c r="T888" s="13">
        <v>6.2500000000000001E-4</v>
      </c>
      <c r="U888" s="13">
        <v>-8.6700000000000004E-4</v>
      </c>
      <c r="V888">
        <v>96.464299999999994</v>
      </c>
      <c r="W888">
        <v>9.9345236474955318E-3</v>
      </c>
      <c r="X888">
        <v>-1.1769999999999999E-2</v>
      </c>
      <c r="Y888" s="11">
        <f t="shared" si="97"/>
        <v>4.19E-2</v>
      </c>
      <c r="Z888">
        <f t="shared" si="92"/>
        <v>-6.6E-3</v>
      </c>
      <c r="AA888" s="11">
        <f t="shared" si="95"/>
        <v>9.0000000000000011E-3</v>
      </c>
      <c r="AB888">
        <v>174.3543701171875</v>
      </c>
    </row>
    <row r="889" spans="1:28" x14ac:dyDescent="0.25">
      <c r="A889" s="26">
        <v>40634</v>
      </c>
      <c r="B889" s="17">
        <v>1363.61</v>
      </c>
      <c r="C889" s="11">
        <v>23.734333333333339</v>
      </c>
      <c r="D889" s="7">
        <f t="shared" si="96"/>
        <v>-4.050968210072118</v>
      </c>
      <c r="E889" s="7">
        <v>-4.0228712937049886</v>
      </c>
      <c r="F889" s="7">
        <f t="shared" si="93"/>
        <v>-2.809181737725337</v>
      </c>
      <c r="G889" s="7">
        <f t="shared" si="94"/>
        <v>-1.2417864723467806</v>
      </c>
      <c r="H889" s="11">
        <v>82.163333333333327</v>
      </c>
      <c r="I889" s="19">
        <v>0.34069680122773904</v>
      </c>
      <c r="J889" s="11">
        <v>5.9999999999999995E-4</v>
      </c>
      <c r="K889" s="11">
        <v>5.16E-2</v>
      </c>
      <c r="L889" s="11">
        <v>6.0199999999999997E-2</v>
      </c>
      <c r="M889" s="16">
        <v>4.1599999999999998E-2</v>
      </c>
      <c r="N889" s="21">
        <v>9.3633009679593461E-3</v>
      </c>
      <c r="O889" s="10">
        <f t="shared" si="98"/>
        <v>4.9999999999999996E-5</v>
      </c>
      <c r="P889" s="22">
        <v>6.4394295354570641E-3</v>
      </c>
      <c r="Q889" s="16">
        <v>1.9900000000000001E-2</v>
      </c>
      <c r="R889" s="16">
        <v>2.3900000000000001E-2</v>
      </c>
      <c r="S889" s="9">
        <v>6.3654223899999994E-4</v>
      </c>
      <c r="T889" s="13">
        <v>2.9440999999999998E-2</v>
      </c>
      <c r="U889" s="13">
        <v>2.8358000000000001E-2</v>
      </c>
      <c r="V889">
        <v>96.118700000000004</v>
      </c>
      <c r="W889">
        <v>-3.5826725534730502E-3</v>
      </c>
      <c r="X889">
        <v>-1.048E-2</v>
      </c>
      <c r="Y889" s="11">
        <f t="shared" si="97"/>
        <v>4.0999999999999995E-2</v>
      </c>
      <c r="Z889">
        <f t="shared" ref="Z889:Z952" si="99">R889-Q889</f>
        <v>4.0000000000000001E-3</v>
      </c>
      <c r="AA889" s="11">
        <f t="shared" si="95"/>
        <v>8.5999999999999965E-3</v>
      </c>
      <c r="AB889">
        <v>157.49589538574219</v>
      </c>
    </row>
    <row r="890" spans="1:28" x14ac:dyDescent="0.25">
      <c r="A890" s="26">
        <v>40664</v>
      </c>
      <c r="B890" s="17">
        <v>1345.2</v>
      </c>
      <c r="C890" s="11">
        <v>24.03766666666667</v>
      </c>
      <c r="D890" s="7">
        <f t="shared" si="96"/>
        <v>-4.0246759353645762</v>
      </c>
      <c r="E890" s="7">
        <v>-4.0382688292642133</v>
      </c>
      <c r="F890" s="7">
        <f t="shared" si="93"/>
        <v>-2.7852565890149319</v>
      </c>
      <c r="G890" s="7">
        <f t="shared" si="94"/>
        <v>-1.2394193463496441</v>
      </c>
      <c r="H890" s="11">
        <v>83.016666666666666</v>
      </c>
      <c r="I890" s="19">
        <v>0.34722218907396224</v>
      </c>
      <c r="J890" s="11">
        <v>4.0000000000000002E-4</v>
      </c>
      <c r="K890" s="11">
        <v>4.9599999999999998E-2</v>
      </c>
      <c r="L890" s="11">
        <v>5.7800000000000004E-2</v>
      </c>
      <c r="M890" s="16">
        <v>3.9100000000000003E-2</v>
      </c>
      <c r="N890" s="21">
        <v>9.0947339100722613E-3</v>
      </c>
      <c r="O890" s="10">
        <f t="shared" si="98"/>
        <v>3.3333333333333335E-5</v>
      </c>
      <c r="P890" s="22">
        <v>4.7041875272335609E-3</v>
      </c>
      <c r="Q890" s="16">
        <v>3.5499999999999997E-2</v>
      </c>
      <c r="R890" s="16">
        <v>2.5700000000000001E-2</v>
      </c>
      <c r="S890" s="9">
        <v>9.3419075599999991E-4</v>
      </c>
      <c r="T890" s="13">
        <v>-1.1313E-2</v>
      </c>
      <c r="U890" s="13">
        <v>-1.3573E-2</v>
      </c>
      <c r="V890">
        <v>96.337699999999998</v>
      </c>
      <c r="W890">
        <v>2.2784328127616591E-3</v>
      </c>
      <c r="X890">
        <v>-8.6289999999999995E-3</v>
      </c>
      <c r="Y890" s="11">
        <f t="shared" si="97"/>
        <v>3.8700000000000005E-2</v>
      </c>
      <c r="Z890">
        <f t="shared" si="99"/>
        <v>-9.7999999999999962E-3</v>
      </c>
      <c r="AA890" s="11">
        <f t="shared" si="95"/>
        <v>8.2000000000000059E-3</v>
      </c>
      <c r="AB890">
        <v>126.19207000732422</v>
      </c>
    </row>
    <row r="891" spans="1:28" x14ac:dyDescent="0.25">
      <c r="A891" s="26">
        <v>40695</v>
      </c>
      <c r="B891" s="17">
        <v>1320.64</v>
      </c>
      <c r="C891" s="11">
        <v>24.341000000000001</v>
      </c>
      <c r="D891" s="7">
        <f t="shared" si="96"/>
        <v>-3.9937095752144396</v>
      </c>
      <c r="E891" s="7">
        <v>-4.0121358085163372</v>
      </c>
      <c r="F891" s="7">
        <f t="shared" ref="F891:F954" si="100">LN(H891/B891)</f>
        <v>-2.7566037655678972</v>
      </c>
      <c r="G891" s="7">
        <f t="shared" ref="G891:G954" si="101">LN(C891/H891)</f>
        <v>-1.2371058096465426</v>
      </c>
      <c r="H891" s="11">
        <v>83.86999999999999</v>
      </c>
      <c r="I891" s="19">
        <v>0.35157003916438573</v>
      </c>
      <c r="J891" s="11">
        <v>4.0000000000000002E-4</v>
      </c>
      <c r="K891" s="11">
        <v>4.99E-2</v>
      </c>
      <c r="L891" s="11">
        <v>5.7500000000000002E-2</v>
      </c>
      <c r="M891" s="16">
        <v>4.0899999999999999E-2</v>
      </c>
      <c r="N891" s="21">
        <v>1.1718120276914643E-2</v>
      </c>
      <c r="O891" s="10">
        <f t="shared" si="98"/>
        <v>3.3333333333333335E-5</v>
      </c>
      <c r="P891" s="22">
        <v>-1.0709670566992902E-3</v>
      </c>
      <c r="Q891" s="16">
        <v>-1.7899999999999999E-2</v>
      </c>
      <c r="R891" s="16">
        <v>-2.1000000000000001E-2</v>
      </c>
      <c r="S891" s="9">
        <v>2.2947485449999997E-3</v>
      </c>
      <c r="T891" s="13">
        <v>-1.6545000000000001E-2</v>
      </c>
      <c r="U891" s="13">
        <v>-1.8106000000000001E-2</v>
      </c>
      <c r="V891">
        <v>96.615399999999994</v>
      </c>
      <c r="W891">
        <v>2.8825682988071737E-3</v>
      </c>
      <c r="X891">
        <v>-4.4050000000000001E-3</v>
      </c>
      <c r="Y891" s="11">
        <f t="shared" si="97"/>
        <v>4.0500000000000001E-2</v>
      </c>
      <c r="Z891">
        <f t="shared" si="99"/>
        <v>-3.1000000000000021E-3</v>
      </c>
      <c r="AA891" s="11">
        <f t="shared" si="95"/>
        <v>7.6000000000000026E-3</v>
      </c>
      <c r="AB891">
        <v>158.088623046875</v>
      </c>
    </row>
    <row r="892" spans="1:28" x14ac:dyDescent="0.25">
      <c r="A892" s="26">
        <v>40725</v>
      </c>
      <c r="B892" s="17">
        <v>1292.28</v>
      </c>
      <c r="C892" s="11">
        <v>24.621000000000002</v>
      </c>
      <c r="D892" s="7">
        <f t="shared" si="96"/>
        <v>-3.9605636418131054</v>
      </c>
      <c r="E892" s="7">
        <v>-3.9822720092485326</v>
      </c>
      <c r="F892" s="7">
        <f t="shared" si="100"/>
        <v>-2.7226107651408817</v>
      </c>
      <c r="G892" s="7">
        <f t="shared" si="101"/>
        <v>-1.2379528766722239</v>
      </c>
      <c r="H892" s="11">
        <v>84.906666666666652</v>
      </c>
      <c r="I892" s="19">
        <v>0.3594189030275281</v>
      </c>
      <c r="J892" s="11">
        <v>4.0000000000000002E-4</v>
      </c>
      <c r="K892" s="11">
        <v>4.9299999999999997E-2</v>
      </c>
      <c r="L892" s="11">
        <v>5.7599999999999998E-2</v>
      </c>
      <c r="M892" s="16">
        <v>3.78E-2</v>
      </c>
      <c r="N892" s="21">
        <v>1.2368431039291533E-2</v>
      </c>
      <c r="O892" s="10">
        <f t="shared" si="98"/>
        <v>3.3333333333333335E-5</v>
      </c>
      <c r="P892" s="22">
        <v>8.8604566679362229E-4</v>
      </c>
      <c r="Q892" s="16">
        <v>4.2199999999999994E-2</v>
      </c>
      <c r="R892" s="16">
        <v>4.7300000000000002E-2</v>
      </c>
      <c r="S892" s="9">
        <v>1.8307592150000002E-3</v>
      </c>
      <c r="T892" s="13">
        <v>-1.9827999999999998E-2</v>
      </c>
      <c r="U892" s="13">
        <v>-2.0982000000000001E-2</v>
      </c>
      <c r="V892">
        <v>97.129199999999997</v>
      </c>
      <c r="W892">
        <v>5.3179927837591458E-3</v>
      </c>
      <c r="X892" s="15">
        <v>5.3699999999999997E-5</v>
      </c>
      <c r="Y892" s="11">
        <f t="shared" si="97"/>
        <v>3.7400000000000003E-2</v>
      </c>
      <c r="Z892">
        <f t="shared" si="99"/>
        <v>5.1000000000000073E-3</v>
      </c>
      <c r="AA892" s="11">
        <f t="shared" si="95"/>
        <v>8.3000000000000018E-3</v>
      </c>
      <c r="AB892">
        <v>197.91635131835937</v>
      </c>
    </row>
    <row r="893" spans="1:28" x14ac:dyDescent="0.25">
      <c r="A893" s="26">
        <v>40756</v>
      </c>
      <c r="B893" s="17">
        <v>1218.8900000000001</v>
      </c>
      <c r="C893" s="11">
        <v>24.901</v>
      </c>
      <c r="D893" s="7">
        <f t="shared" si="96"/>
        <v>-3.8907879242028542</v>
      </c>
      <c r="E893" s="7">
        <v>-3.9492554158219746</v>
      </c>
      <c r="F893" s="7">
        <f t="shared" si="100"/>
        <v>-2.6520077231645609</v>
      </c>
      <c r="G893" s="7">
        <f t="shared" si="101"/>
        <v>-1.2387802010382933</v>
      </c>
      <c r="H893" s="11">
        <v>85.943333333333328</v>
      </c>
      <c r="I893" s="19">
        <v>0.37581252211859789</v>
      </c>
      <c r="J893" s="11">
        <v>2.0000000000000001E-4</v>
      </c>
      <c r="K893" s="11">
        <v>4.3700000000000003E-2</v>
      </c>
      <c r="L893" s="11">
        <v>5.3600000000000002E-2</v>
      </c>
      <c r="M893" s="16">
        <v>3.15E-2</v>
      </c>
      <c r="N893" s="21">
        <v>1.2766928161292573E-2</v>
      </c>
      <c r="O893" s="10">
        <f t="shared" si="98"/>
        <v>1.6666666666666667E-5</v>
      </c>
      <c r="P893" s="22">
        <v>2.7575889023645495E-3</v>
      </c>
      <c r="Q893" s="16">
        <v>8.6199999999999999E-2</v>
      </c>
      <c r="R893" s="16">
        <v>2.4E-2</v>
      </c>
      <c r="S893" s="9">
        <v>1.9222198800999998E-2</v>
      </c>
      <c r="T893" s="13">
        <v>-5.4322000000000002E-2</v>
      </c>
      <c r="U893" s="13">
        <v>-5.6734E-2</v>
      </c>
      <c r="V893">
        <v>97.673100000000005</v>
      </c>
      <c r="W893">
        <v>5.5997578483093433E-3</v>
      </c>
      <c r="X893">
        <v>-1.356E-3</v>
      </c>
      <c r="Y893" s="11">
        <f t="shared" si="97"/>
        <v>3.1300000000000001E-2</v>
      </c>
      <c r="Z893">
        <f t="shared" si="99"/>
        <v>-6.2199999999999998E-2</v>
      </c>
      <c r="AA893" s="11">
        <f t="shared" si="95"/>
        <v>9.8999999999999991E-3</v>
      </c>
      <c r="AB893">
        <v>245.12672424316406</v>
      </c>
    </row>
    <row r="894" spans="1:28" x14ac:dyDescent="0.25">
      <c r="A894" s="26">
        <v>40787</v>
      </c>
      <c r="B894" s="17">
        <v>1131.42</v>
      </c>
      <c r="C894" s="11">
        <v>25.181000000000001</v>
      </c>
      <c r="D894" s="7">
        <f t="shared" si="96"/>
        <v>-3.8051390180804909</v>
      </c>
      <c r="E894" s="7">
        <v>-3.8796061456232738</v>
      </c>
      <c r="F894" s="7">
        <f t="shared" si="100"/>
        <v>-2.5655505527973941</v>
      </c>
      <c r="G894" s="7">
        <f t="shared" si="101"/>
        <v>-1.2395884652830966</v>
      </c>
      <c r="H894" s="11">
        <v>86.97999999999999</v>
      </c>
      <c r="I894" s="19">
        <v>0.39992284700065428</v>
      </c>
      <c r="J894" s="11">
        <v>1E-4</v>
      </c>
      <c r="K894" s="11">
        <v>4.0899999999999999E-2</v>
      </c>
      <c r="L894" s="11">
        <v>5.2699999999999997E-2</v>
      </c>
      <c r="M894" s="16">
        <v>2.6499999999999999E-2</v>
      </c>
      <c r="N894" s="21">
        <v>1.3092446293250241E-2</v>
      </c>
      <c r="O894" s="10">
        <f t="shared" si="98"/>
        <v>8.3333333333333337E-6</v>
      </c>
      <c r="P894" s="22">
        <v>1.5184621156945077E-3</v>
      </c>
      <c r="Q894" s="16">
        <v>7.0400000000000004E-2</v>
      </c>
      <c r="R894" s="16">
        <v>5.7500000000000002E-2</v>
      </c>
      <c r="S894" s="9">
        <v>6.9157355560000005E-3</v>
      </c>
      <c r="T894" s="13">
        <v>-7.0237999999999995E-2</v>
      </c>
      <c r="U894" s="13">
        <v>-7.1738999999999997E-2</v>
      </c>
      <c r="V894">
        <v>97.6494</v>
      </c>
      <c r="W894">
        <v>-2.4264613286570366E-4</v>
      </c>
      <c r="X894">
        <v>4.3049999999999998E-3</v>
      </c>
      <c r="Y894" s="11">
        <f t="shared" si="97"/>
        <v>2.64E-2</v>
      </c>
      <c r="Z894">
        <f t="shared" si="99"/>
        <v>-1.2900000000000002E-2</v>
      </c>
      <c r="AA894" s="11">
        <f t="shared" si="95"/>
        <v>1.1799999999999998E-2</v>
      </c>
      <c r="AB894">
        <v>204.62979125976562</v>
      </c>
    </row>
    <row r="895" spans="1:28" x14ac:dyDescent="0.25">
      <c r="A895" s="26">
        <v>40817</v>
      </c>
      <c r="B895" s="17">
        <v>1253.3</v>
      </c>
      <c r="C895" s="11">
        <v>25.595666666666666</v>
      </c>
      <c r="D895" s="7">
        <f t="shared" si="96"/>
        <v>-3.8911122852932176</v>
      </c>
      <c r="E895" s="7">
        <v>-3.7888056936426273</v>
      </c>
      <c r="F895" s="7">
        <f t="shared" si="100"/>
        <v>-2.6679721200158029</v>
      </c>
      <c r="G895" s="7">
        <f t="shared" si="101"/>
        <v>-1.2231401652774148</v>
      </c>
      <c r="H895" s="11">
        <v>86.97</v>
      </c>
      <c r="I895" s="19">
        <v>0.36507790457724421</v>
      </c>
      <c r="J895" s="11">
        <v>2.0000000000000001E-4</v>
      </c>
      <c r="K895" s="11">
        <v>3.9800000000000002E-2</v>
      </c>
      <c r="L895" s="11">
        <v>5.3699999999999998E-2</v>
      </c>
      <c r="M895" s="16">
        <v>2.9100000000000001E-2</v>
      </c>
      <c r="N895" s="21">
        <v>7.9284603410029013E-3</v>
      </c>
      <c r="O895" s="10">
        <f t="shared" si="98"/>
        <v>1.6666666666666667E-5</v>
      </c>
      <c r="P895" s="22">
        <v>-2.0626826333582926E-3</v>
      </c>
      <c r="Q895" s="16">
        <v>-3.0600000000000002E-2</v>
      </c>
      <c r="R895" s="16">
        <v>9.4000000000000004E-3</v>
      </c>
      <c r="S895" s="9">
        <v>7.4008813760000009E-3</v>
      </c>
      <c r="T895" s="13">
        <v>0.109014</v>
      </c>
      <c r="U895" s="13">
        <v>0.107554</v>
      </c>
      <c r="V895">
        <v>98.322199999999995</v>
      </c>
      <c r="W895">
        <v>6.8899552890237439E-3</v>
      </c>
      <c r="X895">
        <v>2.261E-3</v>
      </c>
      <c r="Y895" s="11">
        <f t="shared" si="97"/>
        <v>2.8900000000000002E-2</v>
      </c>
      <c r="Z895">
        <f t="shared" si="99"/>
        <v>0.04</v>
      </c>
      <c r="AA895" s="11">
        <f t="shared" si="95"/>
        <v>1.3899999999999996E-2</v>
      </c>
      <c r="AB895">
        <v>159.73957824707031</v>
      </c>
    </row>
    <row r="896" spans="1:28" x14ac:dyDescent="0.25">
      <c r="A896" s="26">
        <v>40848</v>
      </c>
      <c r="B896" s="17">
        <v>1246.96</v>
      </c>
      <c r="C896" s="11">
        <v>26.010333333333328</v>
      </c>
      <c r="D896" s="7">
        <f t="shared" si="96"/>
        <v>-3.8699699732186046</v>
      </c>
      <c r="E896" s="7">
        <v>-3.8750414566552855</v>
      </c>
      <c r="F896" s="7">
        <f t="shared" si="100"/>
        <v>-2.6630156253678416</v>
      </c>
      <c r="G896" s="7">
        <f t="shared" si="101"/>
        <v>-1.2069543478507629</v>
      </c>
      <c r="H896" s="11">
        <v>86.96</v>
      </c>
      <c r="I896" s="19">
        <v>0.36232989752342748</v>
      </c>
      <c r="J896" s="11">
        <v>1E-4</v>
      </c>
      <c r="K896" s="11">
        <v>3.8699999999999998E-2</v>
      </c>
      <c r="L896" s="11">
        <v>5.1399999999999994E-2</v>
      </c>
      <c r="M896" s="16">
        <v>2.7300000000000001E-2</v>
      </c>
      <c r="N896" s="21">
        <v>-4.3355703208534137E-3</v>
      </c>
      <c r="O896" s="10">
        <f t="shared" si="98"/>
        <v>8.3333333333333337E-6</v>
      </c>
      <c r="P896" s="22">
        <v>-8.4356133044194426E-4</v>
      </c>
      <c r="Q896" s="16">
        <v>2.5099999999999997E-2</v>
      </c>
      <c r="R896" s="16">
        <v>-3.56E-2</v>
      </c>
      <c r="S896" s="9">
        <v>7.6795427240000007E-3</v>
      </c>
      <c r="T896" s="13">
        <v>-2.7269999999999998E-3</v>
      </c>
      <c r="U896" s="13">
        <v>-5.5519999999999996E-3</v>
      </c>
      <c r="V896">
        <v>98.243300000000005</v>
      </c>
      <c r="W896">
        <v>-8.0246373657210887E-4</v>
      </c>
      <c r="X896">
        <v>6.5129999999999997E-3</v>
      </c>
      <c r="Y896" s="11">
        <f t="shared" si="97"/>
        <v>2.7200000000000002E-2</v>
      </c>
      <c r="Z896">
        <f t="shared" si="99"/>
        <v>-6.0699999999999997E-2</v>
      </c>
      <c r="AA896" s="11">
        <f t="shared" si="95"/>
        <v>1.2699999999999996E-2</v>
      </c>
      <c r="AB896">
        <v>166.33901977539062</v>
      </c>
    </row>
    <row r="897" spans="1:28" x14ac:dyDescent="0.25">
      <c r="A897" s="26">
        <v>40878</v>
      </c>
      <c r="B897" s="17">
        <v>1257.5999999999999</v>
      </c>
      <c r="C897" s="11">
        <v>26.424999999999997</v>
      </c>
      <c r="D897" s="7">
        <f t="shared" si="96"/>
        <v>-3.8626498899186408</v>
      </c>
      <c r="E897" s="7">
        <v>-3.8541533364244942</v>
      </c>
      <c r="F897" s="7">
        <f t="shared" si="100"/>
        <v>-2.6716271808746499</v>
      </c>
      <c r="G897" s="7">
        <f t="shared" si="101"/>
        <v>-1.1910227090439909</v>
      </c>
      <c r="H897" s="11">
        <v>86.95</v>
      </c>
      <c r="I897" s="19">
        <v>0.35723254070370847</v>
      </c>
      <c r="J897" s="11">
        <v>1E-4</v>
      </c>
      <c r="K897" s="11">
        <v>3.9300000000000002E-2</v>
      </c>
      <c r="L897" s="11">
        <v>5.2499999999999998E-2</v>
      </c>
      <c r="M897" s="16">
        <v>2.5499999999999998E-2</v>
      </c>
      <c r="N897" s="21">
        <v>-6.4950913549616431E-3</v>
      </c>
      <c r="O897" s="10">
        <f t="shared" si="98"/>
        <v>8.3333333333333337E-6</v>
      </c>
      <c r="P897" s="22">
        <v>-2.4665163771382392E-3</v>
      </c>
      <c r="Q897" s="16">
        <v>2.7000000000000003E-2</v>
      </c>
      <c r="R897" s="16">
        <v>5.1200000000000002E-2</v>
      </c>
      <c r="S897" s="9">
        <v>2.7640645950000008E-3</v>
      </c>
      <c r="T897" s="13">
        <v>9.4269999999999996E-3</v>
      </c>
      <c r="U897" s="13">
        <v>7.613E-3</v>
      </c>
      <c r="V897">
        <v>98.787599999999998</v>
      </c>
      <c r="W897">
        <v>5.5403269230572738E-3</v>
      </c>
      <c r="X897">
        <v>1.132E-2</v>
      </c>
      <c r="Y897" s="11">
        <f t="shared" si="97"/>
        <v>2.5399999999999999E-2</v>
      </c>
      <c r="Z897">
        <f t="shared" si="99"/>
        <v>2.4199999999999999E-2</v>
      </c>
      <c r="AA897" s="11">
        <f t="shared" si="95"/>
        <v>1.3199999999999996E-2</v>
      </c>
      <c r="AB897">
        <v>189.39836120605469</v>
      </c>
    </row>
    <row r="898" spans="1:28" x14ac:dyDescent="0.25">
      <c r="A898" s="26">
        <v>40909</v>
      </c>
      <c r="B898" s="17">
        <v>1312.41</v>
      </c>
      <c r="C898" s="7">
        <v>26.734333333333332</v>
      </c>
      <c r="D898" s="7">
        <f t="shared" si="96"/>
        <v>-3.8936717886975352</v>
      </c>
      <c r="E898" s="7">
        <v>-3.8510117896863973</v>
      </c>
      <c r="F898" s="7">
        <f t="shared" si="100"/>
        <v>-2.7082102248775124</v>
      </c>
      <c r="G898" s="7">
        <f t="shared" si="101"/>
        <v>-1.1854615638200228</v>
      </c>
      <c r="H898" s="7">
        <v>87.48</v>
      </c>
      <c r="I898" s="19">
        <v>0.34548730260882093</v>
      </c>
      <c r="J898" s="11">
        <v>2.9999999999999997E-4</v>
      </c>
      <c r="K898" s="11">
        <v>3.85E-2</v>
      </c>
      <c r="L898" s="11">
        <v>5.2300000000000006E-2</v>
      </c>
      <c r="M898" s="16">
        <v>2.4899999999999999E-2</v>
      </c>
      <c r="N898" s="21">
        <v>-1.307013619558838E-2</v>
      </c>
      <c r="O898" s="10">
        <f t="shared" si="98"/>
        <v>2.4999999999999998E-5</v>
      </c>
      <c r="P898" s="22">
        <v>4.4001914282676413E-3</v>
      </c>
      <c r="Q898" s="16">
        <v>2.0000000000000001E-4</v>
      </c>
      <c r="R898" s="16">
        <v>1.9400000000000001E-2</v>
      </c>
      <c r="S898" s="9">
        <v>6.4815589199999977E-4</v>
      </c>
      <c r="T898" s="13">
        <v>4.5205000000000002E-2</v>
      </c>
      <c r="U898" s="13">
        <v>4.4003E-2</v>
      </c>
      <c r="V898">
        <v>99.392499999999998</v>
      </c>
      <c r="W898">
        <v>6.1232381391996635E-3</v>
      </c>
      <c r="X898">
        <v>1.2279999999999999E-2</v>
      </c>
      <c r="Y898" s="11">
        <f t="shared" si="97"/>
        <v>2.4599999999999997E-2</v>
      </c>
      <c r="Z898">
        <f t="shared" si="99"/>
        <v>1.9200000000000002E-2</v>
      </c>
      <c r="AA898" s="11">
        <f t="shared" si="95"/>
        <v>1.3800000000000007E-2</v>
      </c>
      <c r="AB898">
        <v>178.28652954101562</v>
      </c>
    </row>
    <row r="899" spans="1:28" x14ac:dyDescent="0.25">
      <c r="A899" s="26">
        <v>40940</v>
      </c>
      <c r="B899" s="17">
        <v>1365.68</v>
      </c>
      <c r="C899" s="7">
        <v>27.043666666666667</v>
      </c>
      <c r="D899" s="7">
        <f t="shared" si="96"/>
        <v>-3.9219549085128875</v>
      </c>
      <c r="E899" s="7">
        <v>-3.8821675771264696</v>
      </c>
      <c r="F899" s="7">
        <f t="shared" si="100"/>
        <v>-2.7419573076867771</v>
      </c>
      <c r="G899" s="7">
        <f t="shared" si="101"/>
        <v>-1.1799976008261104</v>
      </c>
      <c r="H899" s="7">
        <v>88.009999999999991</v>
      </c>
      <c r="I899" s="19">
        <v>0.33697393544043541</v>
      </c>
      <c r="J899" s="11">
        <v>8.9999999999999998E-4</v>
      </c>
      <c r="K899" s="11">
        <v>3.85E-2</v>
      </c>
      <c r="L899" s="11">
        <v>5.1399999999999994E-2</v>
      </c>
      <c r="M899" s="16">
        <v>2.7199999999999998E-2</v>
      </c>
      <c r="N899" s="21">
        <v>-1.4466842254771205E-2</v>
      </c>
      <c r="O899" s="10">
        <f t="shared" si="98"/>
        <v>7.4999999999999993E-5</v>
      </c>
      <c r="P899" s="22">
        <v>4.4029735512762791E-3</v>
      </c>
      <c r="Q899" s="16">
        <v>-1.9599999999999999E-2</v>
      </c>
      <c r="R899" s="16">
        <v>5.7000000000000002E-3</v>
      </c>
      <c r="S899" s="9">
        <v>6.23690891E-4</v>
      </c>
      <c r="T899" s="13">
        <v>4.3339999999999997E-2</v>
      </c>
      <c r="U899" s="13">
        <v>4.0744000000000002E-2</v>
      </c>
      <c r="V899">
        <v>99.6203</v>
      </c>
      <c r="W899">
        <v>2.2919234348668361E-3</v>
      </c>
      <c r="X899">
        <v>6.2449999999999997E-3</v>
      </c>
      <c r="Y899" s="11">
        <f t="shared" si="97"/>
        <v>2.6299999999999997E-2</v>
      </c>
      <c r="Z899">
        <f t="shared" si="99"/>
        <v>2.53E-2</v>
      </c>
      <c r="AA899" s="11">
        <f t="shared" si="95"/>
        <v>1.2899999999999995E-2</v>
      </c>
      <c r="AB899">
        <v>149.6370849609375</v>
      </c>
    </row>
    <row r="900" spans="1:28" x14ac:dyDescent="0.25">
      <c r="A900" s="26">
        <v>40969</v>
      </c>
      <c r="B900" s="17">
        <v>1408.47</v>
      </c>
      <c r="C900" s="7">
        <v>27.352999999999998</v>
      </c>
      <c r="D900" s="7">
        <f t="shared" si="96"/>
        <v>-3.9414330757686069</v>
      </c>
      <c r="E900" s="7">
        <v>-3.9105815400060355</v>
      </c>
      <c r="F900" s="7">
        <f t="shared" si="100"/>
        <v>-2.766804860531074</v>
      </c>
      <c r="G900" s="7">
        <f t="shared" si="101"/>
        <v>-1.1746282152375327</v>
      </c>
      <c r="H900" s="7">
        <v>88.539999999999992</v>
      </c>
      <c r="I900" s="19">
        <v>0.34618196735704709</v>
      </c>
      <c r="J900" s="11">
        <v>8.0000000000000004E-4</v>
      </c>
      <c r="K900" s="11">
        <v>3.9900000000000005E-2</v>
      </c>
      <c r="L900" s="11">
        <v>5.2300000000000006E-2</v>
      </c>
      <c r="M900" s="16">
        <v>2.9700000000000001E-2</v>
      </c>
      <c r="N900" s="21">
        <v>-1.3773118452720964E-2</v>
      </c>
      <c r="O900" s="10">
        <f t="shared" si="98"/>
        <v>6.666666666666667E-5</v>
      </c>
      <c r="P900" s="22">
        <v>7.5945586239309915E-3</v>
      </c>
      <c r="Q900" s="16">
        <v>-3.0200000000000001E-2</v>
      </c>
      <c r="R900" s="16">
        <v>-3.0300000000000001E-2</v>
      </c>
      <c r="S900" s="9">
        <v>1.155301821E-3</v>
      </c>
      <c r="T900" s="13">
        <v>3.2865999999999999E-2</v>
      </c>
      <c r="U900" s="13">
        <v>3.1281999999999997E-2</v>
      </c>
      <c r="V900">
        <v>99.155100000000004</v>
      </c>
      <c r="W900">
        <v>-4.6697309684873047E-3</v>
      </c>
      <c r="X900">
        <v>1.2359999999999999E-2</v>
      </c>
      <c r="Y900" s="11">
        <f t="shared" si="97"/>
        <v>2.8900000000000002E-2</v>
      </c>
      <c r="Z900">
        <f t="shared" si="99"/>
        <v>-9.9999999999999395E-5</v>
      </c>
      <c r="AA900" s="11">
        <f t="shared" si="95"/>
        <v>1.2400000000000001E-2</v>
      </c>
      <c r="AB900">
        <v>137.55311584472656</v>
      </c>
    </row>
    <row r="901" spans="1:28" x14ac:dyDescent="0.25">
      <c r="A901" s="26">
        <v>41000</v>
      </c>
      <c r="B901" s="17">
        <v>1397.91</v>
      </c>
      <c r="C901" s="7">
        <v>27.675333333333334</v>
      </c>
      <c r="D901" s="7">
        <f t="shared" si="96"/>
        <v>-3.9221920199519649</v>
      </c>
      <c r="E901" s="7">
        <v>-3.9297177647480135</v>
      </c>
      <c r="F901" s="7">
        <f t="shared" si="100"/>
        <v>-2.7616160057209078</v>
      </c>
      <c r="G901" s="7">
        <f t="shared" si="101"/>
        <v>-1.1605760142310571</v>
      </c>
      <c r="H901" s="7">
        <v>88.333333333333329</v>
      </c>
      <c r="I901" s="19">
        <v>0.34614031117868449</v>
      </c>
      <c r="J901" s="11">
        <v>8.0000000000000004E-4</v>
      </c>
      <c r="K901" s="11">
        <v>3.9599999999999996E-2</v>
      </c>
      <c r="L901" s="11">
        <v>5.1900000000000002E-2</v>
      </c>
      <c r="M901" s="16">
        <v>2.6800000000000001E-2</v>
      </c>
      <c r="N901" s="21">
        <v>-1.2404234943770874E-2</v>
      </c>
      <c r="O901" s="10">
        <f t="shared" si="98"/>
        <v>6.666666666666667E-5</v>
      </c>
      <c r="P901" s="22">
        <v>3.0210295040804525E-3</v>
      </c>
      <c r="Q901" s="16">
        <v>4.0899999999999999E-2</v>
      </c>
      <c r="R901" s="16">
        <v>2.5100000000000001E-2</v>
      </c>
      <c r="S901" s="9">
        <v>1.627533651E-3</v>
      </c>
      <c r="T901" s="13">
        <v>-6.0340000000000003E-3</v>
      </c>
      <c r="U901" s="13">
        <v>-7.2370000000000004E-3</v>
      </c>
      <c r="V901">
        <v>99.900599999999997</v>
      </c>
      <c r="W901">
        <v>7.5185240093549668E-3</v>
      </c>
      <c r="X901">
        <v>1.289E-2</v>
      </c>
      <c r="Y901" s="11">
        <f t="shared" si="97"/>
        <v>2.6000000000000002E-2</v>
      </c>
      <c r="Z901">
        <f t="shared" si="99"/>
        <v>-1.5799999999999998E-2</v>
      </c>
      <c r="AA901" s="11">
        <f t="shared" si="95"/>
        <v>1.2300000000000005E-2</v>
      </c>
      <c r="AB901">
        <v>136.59669494628906</v>
      </c>
    </row>
    <row r="902" spans="1:28" x14ac:dyDescent="0.25">
      <c r="A902" s="26">
        <v>41030</v>
      </c>
      <c r="B902" s="17">
        <v>1310.33</v>
      </c>
      <c r="C902" s="7">
        <v>27.997666666666667</v>
      </c>
      <c r="D902" s="7">
        <f t="shared" si="96"/>
        <v>-3.8459131194990954</v>
      </c>
      <c r="E902" s="7">
        <v>-3.9106123696695647</v>
      </c>
      <c r="F902" s="7">
        <f t="shared" si="100"/>
        <v>-2.699259119385407</v>
      </c>
      <c r="G902" s="7">
        <f t="shared" si="101"/>
        <v>-1.1466540001136885</v>
      </c>
      <c r="H902" s="7">
        <v>88.126666666666665</v>
      </c>
      <c r="I902" s="19">
        <v>0.36904735969403196</v>
      </c>
      <c r="J902" s="11">
        <v>8.9999999999999998E-4</v>
      </c>
      <c r="K902" s="11">
        <v>3.7999999999999999E-2</v>
      </c>
      <c r="L902" s="11">
        <v>5.0700000000000002E-2</v>
      </c>
      <c r="M902" s="16">
        <v>2.2100000000000002E-2</v>
      </c>
      <c r="N902" s="21">
        <v>-1.6061538771870772E-2</v>
      </c>
      <c r="O902" s="10">
        <f t="shared" si="98"/>
        <v>7.4999999999999993E-5</v>
      </c>
      <c r="P902" s="22">
        <v>-1.1734793663211729E-3</v>
      </c>
      <c r="Q902" s="16">
        <v>6.4299999999999996E-2</v>
      </c>
      <c r="R902" s="16">
        <v>3.44E-2</v>
      </c>
      <c r="S902" s="9">
        <v>1.4960926919999999E-3</v>
      </c>
      <c r="T902" s="13">
        <v>-5.9790000000000003E-2</v>
      </c>
      <c r="U902" s="13">
        <v>-6.2433000000000002E-2</v>
      </c>
      <c r="V902">
        <v>100.0924</v>
      </c>
      <c r="W902">
        <v>1.9199083889386115E-3</v>
      </c>
      <c r="X902">
        <v>1.129E-2</v>
      </c>
      <c r="Y902" s="11">
        <f t="shared" si="97"/>
        <v>2.12E-2</v>
      </c>
      <c r="Z902">
        <f t="shared" si="99"/>
        <v>-2.9899999999999996E-2</v>
      </c>
      <c r="AA902" s="11">
        <f t="shared" si="95"/>
        <v>1.2700000000000003E-2</v>
      </c>
      <c r="AB902">
        <v>158.56196594238281</v>
      </c>
    </row>
    <row r="903" spans="1:28" x14ac:dyDescent="0.25">
      <c r="A903" s="26">
        <v>41061</v>
      </c>
      <c r="B903" s="17">
        <v>1362.16</v>
      </c>
      <c r="C903" s="7">
        <v>28.32</v>
      </c>
      <c r="D903" s="7">
        <f t="shared" si="96"/>
        <v>-3.8732586852868698</v>
      </c>
      <c r="E903" s="7">
        <v>-3.8344660240430319</v>
      </c>
      <c r="F903" s="7">
        <f t="shared" si="100"/>
        <v>-2.7403996440170224</v>
      </c>
      <c r="G903" s="7">
        <f t="shared" si="101"/>
        <v>-1.1328590412698469</v>
      </c>
      <c r="H903" s="7">
        <v>87.92</v>
      </c>
      <c r="I903" s="19">
        <v>0.35510388514365976</v>
      </c>
      <c r="J903" s="11">
        <v>8.9999999999999998E-4</v>
      </c>
      <c r="K903" s="11">
        <v>3.6400000000000002E-2</v>
      </c>
      <c r="L903" s="11">
        <v>5.0199999999999995E-2</v>
      </c>
      <c r="M903" s="16">
        <v>2.3300000000000001E-2</v>
      </c>
      <c r="N903" s="21">
        <v>-1.982014483188831E-2</v>
      </c>
      <c r="O903" s="10">
        <f t="shared" si="98"/>
        <v>7.4999999999999993E-5</v>
      </c>
      <c r="P903" s="22">
        <v>-1.4663968844504938E-3</v>
      </c>
      <c r="Q903" s="16">
        <v>-1.3600000000000001E-2</v>
      </c>
      <c r="R903" s="16">
        <v>6.4000000000000003E-3</v>
      </c>
      <c r="S903" s="9">
        <v>3.4372579350000006E-3</v>
      </c>
      <c r="T903" s="13">
        <v>4.1465000000000002E-2</v>
      </c>
      <c r="U903" s="13">
        <v>3.9888E-2</v>
      </c>
      <c r="V903">
        <v>100.0728</v>
      </c>
      <c r="W903">
        <v>-1.9581906318558607E-4</v>
      </c>
      <c r="X903">
        <v>1.2500000000000001E-2</v>
      </c>
      <c r="Y903" s="11">
        <f t="shared" si="97"/>
        <v>2.24E-2</v>
      </c>
      <c r="Z903">
        <f t="shared" si="99"/>
        <v>0.02</v>
      </c>
      <c r="AA903" s="11">
        <f t="shared" si="95"/>
        <v>1.3799999999999993E-2</v>
      </c>
      <c r="AB903">
        <v>194.61058044433594</v>
      </c>
    </row>
    <row r="904" spans="1:28" x14ac:dyDescent="0.25">
      <c r="A904" s="26">
        <v>41091</v>
      </c>
      <c r="B904" s="17">
        <v>1379.32</v>
      </c>
      <c r="C904" s="7">
        <v>28.743333333333332</v>
      </c>
      <c r="D904" s="7">
        <f t="shared" si="96"/>
        <v>-3.8709400467889763</v>
      </c>
      <c r="E904" s="7">
        <v>-3.8584210978162652</v>
      </c>
      <c r="F904" s="7">
        <f t="shared" si="100"/>
        <v>-2.7583168193662093</v>
      </c>
      <c r="G904" s="7">
        <f t="shared" si="101"/>
        <v>-1.1126232274227668</v>
      </c>
      <c r="H904" s="7">
        <v>87.446666666666673</v>
      </c>
      <c r="I904" s="19">
        <v>0.35159370512611582</v>
      </c>
      <c r="J904" s="11">
        <v>1E-3</v>
      </c>
      <c r="K904" s="11">
        <v>3.4000000000000002E-2</v>
      </c>
      <c r="L904" s="11">
        <v>4.87E-2</v>
      </c>
      <c r="M904" s="16">
        <v>2.1600000000000001E-2</v>
      </c>
      <c r="N904" s="21">
        <v>-2.1091208033095752E-2</v>
      </c>
      <c r="O904" s="10">
        <f t="shared" si="98"/>
        <v>8.3333333333333331E-5</v>
      </c>
      <c r="P904" s="22">
        <v>-1.6297858618254946E-3</v>
      </c>
      <c r="Q904" s="16">
        <v>2.4700000000000003E-2</v>
      </c>
      <c r="R904" s="16">
        <v>6.1199999999999997E-2</v>
      </c>
      <c r="S904" s="9">
        <v>1.5528655310000003E-3</v>
      </c>
      <c r="T904" s="13">
        <v>1.4363000000000001E-2</v>
      </c>
      <c r="U904" s="13">
        <v>1.3096E-2</v>
      </c>
      <c r="V904">
        <v>100.33540000000001</v>
      </c>
      <c r="W904">
        <v>2.6240896627255975E-3</v>
      </c>
      <c r="X904">
        <v>6.2880000000000002E-3</v>
      </c>
      <c r="Y904" s="11">
        <f t="shared" si="97"/>
        <v>2.06E-2</v>
      </c>
      <c r="Z904">
        <f t="shared" si="99"/>
        <v>3.6499999999999991E-2</v>
      </c>
      <c r="AA904" s="11">
        <f t="shared" si="95"/>
        <v>1.4699999999999998E-2</v>
      </c>
      <c r="AB904">
        <v>184.87969970703125</v>
      </c>
    </row>
    <row r="905" spans="1:28" x14ac:dyDescent="0.25">
      <c r="A905" s="26">
        <v>41122</v>
      </c>
      <c r="B905" s="17">
        <v>1406.58</v>
      </c>
      <c r="C905" s="7">
        <v>29.166666666666664</v>
      </c>
      <c r="D905" s="7">
        <f t="shared" si="96"/>
        <v>-3.8758900003940226</v>
      </c>
      <c r="E905" s="7">
        <v>-3.8563193983896404</v>
      </c>
      <c r="F905" s="7">
        <f t="shared" si="100"/>
        <v>-2.7833149468296958</v>
      </c>
      <c r="G905" s="7">
        <f t="shared" si="101"/>
        <v>-1.0925750535643266</v>
      </c>
      <c r="H905" s="7">
        <v>86.973333333333329</v>
      </c>
      <c r="I905" s="19">
        <v>0.34938705232055395</v>
      </c>
      <c r="J905" s="11">
        <v>1E-3</v>
      </c>
      <c r="K905" s="11">
        <v>3.4799999999999998E-2</v>
      </c>
      <c r="L905" s="11">
        <v>4.9100000000000005E-2</v>
      </c>
      <c r="M905" s="16">
        <v>2.23E-2</v>
      </c>
      <c r="N905" s="21">
        <v>-2.0535578062841536E-2</v>
      </c>
      <c r="O905" s="10">
        <f t="shared" si="98"/>
        <v>8.3333333333333331E-5</v>
      </c>
      <c r="P905" s="22">
        <v>5.5651581814371021E-3</v>
      </c>
      <c r="Q905" s="16">
        <v>-6.8000000000000005E-3</v>
      </c>
      <c r="R905" s="16">
        <v>-9.2999999999999992E-3</v>
      </c>
      <c r="S905" s="9">
        <v>7.2712553599999993E-4</v>
      </c>
      <c r="T905" s="13">
        <v>2.2744E-2</v>
      </c>
      <c r="U905" s="13">
        <v>1.9938000000000001E-2</v>
      </c>
      <c r="V905">
        <v>99.855999999999995</v>
      </c>
      <c r="W905">
        <v>-4.77797467294706E-3</v>
      </c>
      <c r="X905">
        <v>5.3470000000000002E-3</v>
      </c>
      <c r="Y905" s="11">
        <f t="shared" si="97"/>
        <v>2.1299999999999999E-2</v>
      </c>
      <c r="Z905">
        <f t="shared" si="99"/>
        <v>-2.4999999999999988E-3</v>
      </c>
      <c r="AA905" s="11">
        <f t="shared" si="95"/>
        <v>1.4300000000000007E-2</v>
      </c>
      <c r="AB905">
        <v>152.35345458984375</v>
      </c>
    </row>
    <row r="906" spans="1:28" x14ac:dyDescent="0.25">
      <c r="A906" s="26">
        <v>41153</v>
      </c>
      <c r="B906" s="17">
        <v>1440.67</v>
      </c>
      <c r="C906" s="7">
        <v>29.59</v>
      </c>
      <c r="D906" s="7">
        <f t="shared" si="96"/>
        <v>-3.8854270957275641</v>
      </c>
      <c r="E906" s="7">
        <v>-3.8614800386773633</v>
      </c>
      <c r="F906" s="7">
        <f t="shared" si="100"/>
        <v>-2.8127191482018485</v>
      </c>
      <c r="G906" s="7">
        <f t="shared" si="101"/>
        <v>-1.0727079475257153</v>
      </c>
      <c r="H906" s="7">
        <v>86.5</v>
      </c>
      <c r="I906" s="19">
        <v>0.34038295380040234</v>
      </c>
      <c r="J906" s="11">
        <v>1.1000000000000001E-3</v>
      </c>
      <c r="K906" s="11">
        <v>3.49E-2</v>
      </c>
      <c r="L906" s="11">
        <v>4.8399999999999999E-2</v>
      </c>
      <c r="M906" s="16">
        <v>2.35E-2</v>
      </c>
      <c r="N906" s="21">
        <v>-1.8153081833684411E-2</v>
      </c>
      <c r="O906" s="10">
        <f t="shared" si="98"/>
        <v>9.1666666666666668E-5</v>
      </c>
      <c r="P906" s="22">
        <v>4.4622122676112319E-3</v>
      </c>
      <c r="Q906" s="16">
        <v>-1.46E-2</v>
      </c>
      <c r="R906" s="16">
        <v>-1.26E-2</v>
      </c>
      <c r="S906" s="9">
        <v>1.0446830380000001E-3</v>
      </c>
      <c r="T906" s="13">
        <v>2.512E-2</v>
      </c>
      <c r="U906" s="13">
        <v>2.3546999999999998E-2</v>
      </c>
      <c r="V906">
        <v>99.904899999999998</v>
      </c>
      <c r="W906">
        <v>4.8970517545268461E-4</v>
      </c>
      <c r="X906">
        <v>6.0299999999999998E-3</v>
      </c>
      <c r="Y906" s="11">
        <f t="shared" si="97"/>
        <v>2.24E-2</v>
      </c>
      <c r="Z906">
        <f t="shared" si="99"/>
        <v>2E-3</v>
      </c>
      <c r="AA906" s="11">
        <f t="shared" si="95"/>
        <v>1.3499999999999998E-2</v>
      </c>
      <c r="AB906">
        <v>175.27705383300781</v>
      </c>
    </row>
    <row r="907" spans="1:28" x14ac:dyDescent="0.25">
      <c r="A907" s="26">
        <v>41183</v>
      </c>
      <c r="B907" s="17">
        <v>1412.16</v>
      </c>
      <c r="C907" s="7">
        <v>30.142314022689746</v>
      </c>
      <c r="D907" s="7">
        <f t="shared" si="96"/>
        <v>-3.8469457600273649</v>
      </c>
      <c r="E907" s="7">
        <v>-3.8669335960858642</v>
      </c>
      <c r="F907" s="7">
        <f t="shared" si="100"/>
        <v>-2.7926927772403558</v>
      </c>
      <c r="G907" s="7">
        <f t="shared" si="101"/>
        <v>-1.0542529827870089</v>
      </c>
      <c r="H907" s="7">
        <v>86.50333333333333</v>
      </c>
      <c r="I907" s="19">
        <v>0.34923712209253499</v>
      </c>
      <c r="J907" s="11">
        <v>1E-3</v>
      </c>
      <c r="K907" s="11">
        <v>3.4700000000000002E-2</v>
      </c>
      <c r="L907" s="11">
        <v>4.58E-2</v>
      </c>
      <c r="M907" s="16">
        <v>2.3800000000000002E-2</v>
      </c>
      <c r="N907" s="21">
        <v>-1.6443289456099238E-2</v>
      </c>
      <c r="O907" s="10">
        <f t="shared" si="98"/>
        <v>8.3333333333333331E-5</v>
      </c>
      <c r="P907" s="22">
        <v>-3.8892514055322014E-4</v>
      </c>
      <c r="Q907" s="16">
        <v>-1.4000000000000002E-3</v>
      </c>
      <c r="R907" s="16">
        <v>2.06E-2</v>
      </c>
      <c r="S907" s="9">
        <v>9.2552568299999994E-4</v>
      </c>
      <c r="T907" s="13">
        <v>-1.7836999999999999E-2</v>
      </c>
      <c r="U907" s="13">
        <v>-1.9227000000000001E-2</v>
      </c>
      <c r="V907">
        <v>100.11669999999999</v>
      </c>
      <c r="W907">
        <v>2.1200161353446792E-3</v>
      </c>
      <c r="X907">
        <v>9.4009999999999996E-3</v>
      </c>
      <c r="Y907" s="11">
        <f t="shared" si="97"/>
        <v>2.2800000000000001E-2</v>
      </c>
      <c r="Z907">
        <f t="shared" si="99"/>
        <v>2.1999999999999999E-2</v>
      </c>
      <c r="AA907" s="11">
        <f t="shared" si="95"/>
        <v>1.1099999999999999E-2</v>
      </c>
      <c r="AB907">
        <v>165.94448852539062</v>
      </c>
    </row>
    <row r="908" spans="1:28" x14ac:dyDescent="0.25">
      <c r="A908" s="26">
        <v>41214</v>
      </c>
      <c r="B908" s="17">
        <v>1416.18</v>
      </c>
      <c r="C908" s="7">
        <v>30.694628045379496</v>
      </c>
      <c r="D908" s="7">
        <f t="shared" si="96"/>
        <v>-3.8316307277720645</v>
      </c>
      <c r="E908" s="7">
        <v>-3.8287880690344038</v>
      </c>
      <c r="F908" s="7">
        <f t="shared" si="100"/>
        <v>-2.7954969025599041</v>
      </c>
      <c r="G908" s="7">
        <f t="shared" si="101"/>
        <v>-1.0361338252121601</v>
      </c>
      <c r="H908" s="7">
        <v>86.506666666666675</v>
      </c>
      <c r="I908" s="19">
        <v>0.35113753091992839</v>
      </c>
      <c r="J908" s="11">
        <v>8.9999999999999998E-4</v>
      </c>
      <c r="K908" s="11">
        <v>3.5000000000000003E-2</v>
      </c>
      <c r="L908" s="11">
        <v>4.5100000000000001E-2</v>
      </c>
      <c r="M908" s="16">
        <v>2.2800000000000001E-2</v>
      </c>
      <c r="N908" s="21">
        <v>-1.2810835030829739E-2</v>
      </c>
      <c r="O908" s="10">
        <f t="shared" si="98"/>
        <v>7.4999999999999993E-5</v>
      </c>
      <c r="P908" s="22">
        <v>-4.73808669488196E-3</v>
      </c>
      <c r="Q908" s="16">
        <v>1.44E-2</v>
      </c>
      <c r="R908" s="16">
        <v>-9.1999999999999998E-3</v>
      </c>
      <c r="S908" s="9">
        <v>1.9026505890000001E-3</v>
      </c>
      <c r="T908" s="13">
        <v>5.326E-3</v>
      </c>
      <c r="U908" s="13">
        <v>2.1540000000000001E-3</v>
      </c>
      <c r="V908">
        <v>100.59910000000001</v>
      </c>
      <c r="W908">
        <v>4.8183769540946974E-3</v>
      </c>
      <c r="X908">
        <v>1.149E-2</v>
      </c>
      <c r="Y908" s="11">
        <f t="shared" si="97"/>
        <v>2.1899999999999999E-2</v>
      </c>
      <c r="Z908">
        <f t="shared" si="99"/>
        <v>-2.3599999999999999E-2</v>
      </c>
      <c r="AA908" s="11">
        <f t="shared" si="95"/>
        <v>1.0099999999999998E-2</v>
      </c>
      <c r="AB908">
        <v>187.49064636230469</v>
      </c>
    </row>
    <row r="909" spans="1:28" x14ac:dyDescent="0.25">
      <c r="A909" s="26">
        <v>41244</v>
      </c>
      <c r="B909" s="17">
        <v>1426.19</v>
      </c>
      <c r="C909" s="7">
        <v>31.246942068069245</v>
      </c>
      <c r="D909" s="7">
        <f t="shared" si="96"/>
        <v>-3.8208403143576715</v>
      </c>
      <c r="E909" s="7">
        <v>-3.8137968672462139</v>
      </c>
      <c r="F909" s="7">
        <f t="shared" si="100"/>
        <v>-2.8025018177380172</v>
      </c>
      <c r="G909" s="7">
        <f t="shared" si="101"/>
        <v>-1.0183384966196545</v>
      </c>
      <c r="H909" s="7">
        <v>86.510000000000019</v>
      </c>
      <c r="I909" s="19">
        <v>0.34903244318207838</v>
      </c>
      <c r="J909" s="11">
        <v>7.000000000000001E-4</v>
      </c>
      <c r="K909" s="11">
        <v>3.6499999999999998E-2</v>
      </c>
      <c r="L909" s="11">
        <v>4.6300000000000001E-2</v>
      </c>
      <c r="M909" s="16">
        <v>2.46E-2</v>
      </c>
      <c r="N909" s="21">
        <v>-1.2258026081379752E-2</v>
      </c>
      <c r="O909" s="10">
        <f t="shared" si="98"/>
        <v>5.833333333333334E-5</v>
      </c>
      <c r="P909" s="22">
        <v>-2.6930644902072309E-3</v>
      </c>
      <c r="Q909" s="16">
        <v>-2.0199999999999999E-2</v>
      </c>
      <c r="R909" s="16">
        <v>-6.1999999999999998E-3</v>
      </c>
      <c r="S909" s="9">
        <v>1.035712328E-3</v>
      </c>
      <c r="T909" s="13">
        <v>8.5079999999999999E-3</v>
      </c>
      <c r="U909" s="13">
        <v>5.9020000000000001E-3</v>
      </c>
      <c r="V909">
        <v>100.9542</v>
      </c>
      <c r="W909">
        <v>3.5298526527572619E-3</v>
      </c>
      <c r="X909">
        <v>8.7290000000000006E-3</v>
      </c>
      <c r="Y909" s="11">
        <f t="shared" si="97"/>
        <v>2.3900000000000001E-2</v>
      </c>
      <c r="Z909">
        <f t="shared" si="99"/>
        <v>1.3999999999999999E-2</v>
      </c>
      <c r="AA909" s="11">
        <f t="shared" si="95"/>
        <v>9.8000000000000032E-3</v>
      </c>
      <c r="AB909">
        <v>192.82516479492187</v>
      </c>
    </row>
    <row r="910" spans="1:28" x14ac:dyDescent="0.25">
      <c r="A910" s="26">
        <v>41275</v>
      </c>
      <c r="B910" s="17">
        <v>1498.11</v>
      </c>
      <c r="C910" s="7">
        <v>31.535275401402576</v>
      </c>
      <c r="D910" s="7">
        <f t="shared" si="96"/>
        <v>-3.8608528193472829</v>
      </c>
      <c r="E910" s="7">
        <v>-3.8116550586547042</v>
      </c>
      <c r="F910" s="7">
        <f t="shared" si="100"/>
        <v>-2.8471248467616821</v>
      </c>
      <c r="G910" s="7">
        <f t="shared" si="101"/>
        <v>-1.0137279725856005</v>
      </c>
      <c r="H910" s="7">
        <v>86.90666666666668</v>
      </c>
      <c r="I910" s="19">
        <v>0.32998402664246379</v>
      </c>
      <c r="J910" s="11">
        <v>7.000000000000001E-4</v>
      </c>
      <c r="K910" s="11">
        <v>3.7999999999999999E-2</v>
      </c>
      <c r="L910">
        <v>4.7300000000000002E-2</v>
      </c>
      <c r="M910">
        <v>2.9100000000000001E-2</v>
      </c>
      <c r="N910" s="21">
        <v>-8.6791445137320636E-3</v>
      </c>
      <c r="O910" s="10">
        <f t="shared" si="98"/>
        <v>5.833333333333334E-5</v>
      </c>
      <c r="P910" s="22">
        <v>2.957304192926058E-3</v>
      </c>
      <c r="Q910">
        <v>-3.32E-2</v>
      </c>
      <c r="R910">
        <v>-3.1300000000000001E-2</v>
      </c>
      <c r="S910" s="9">
        <v>9.0676985299999971E-4</v>
      </c>
      <c r="T910" s="13">
        <v>5.2360999999999998E-2</v>
      </c>
      <c r="U910" s="13">
        <v>5.1024E-2</v>
      </c>
      <c r="V910">
        <v>100.82040000000001</v>
      </c>
      <c r="W910">
        <v>-1.3253534771212462E-3</v>
      </c>
      <c r="X910">
        <v>1.303E-2</v>
      </c>
      <c r="Y910" s="11">
        <f t="shared" si="97"/>
        <v>2.8400000000000002E-2</v>
      </c>
      <c r="Z910">
        <f t="shared" si="99"/>
        <v>1.8999999999999989E-3</v>
      </c>
      <c r="AA910" s="11">
        <f t="shared" si="95"/>
        <v>9.3000000000000027E-3</v>
      </c>
      <c r="AB910">
        <v>157.53330993652344</v>
      </c>
    </row>
    <row r="911" spans="1:28" x14ac:dyDescent="0.25">
      <c r="A911" s="26">
        <v>41306</v>
      </c>
      <c r="B911" s="17">
        <v>1514.68</v>
      </c>
      <c r="C911" s="7">
        <v>31.823608734735906</v>
      </c>
      <c r="D911" s="7">
        <f t="shared" si="96"/>
        <v>-3.8627510471351316</v>
      </c>
      <c r="E911" s="7">
        <v>-3.8517511652469758</v>
      </c>
      <c r="F911" s="7">
        <f t="shared" si="100"/>
        <v>-2.8535708298820022</v>
      </c>
      <c r="G911" s="7">
        <f t="shared" si="101"/>
        <v>-1.0091802172531297</v>
      </c>
      <c r="H911" s="7">
        <v>87.303333333333342</v>
      </c>
      <c r="I911" s="19">
        <v>0.32543123229658283</v>
      </c>
      <c r="J911" s="11">
        <v>1E-3</v>
      </c>
      <c r="K911" s="11">
        <v>3.9E-2</v>
      </c>
      <c r="L911">
        <v>4.8499999999999995E-2</v>
      </c>
      <c r="M911">
        <v>2.8500000000000001E-2</v>
      </c>
      <c r="N911" s="21">
        <v>-9.525656287033394E-3</v>
      </c>
      <c r="O911" s="10">
        <f t="shared" si="98"/>
        <v>8.3333333333333331E-5</v>
      </c>
      <c r="P911" s="22">
        <v>8.1900295292687275E-3</v>
      </c>
      <c r="Q911">
        <v>1.1399999999999999E-2</v>
      </c>
      <c r="R911">
        <v>9.2999999999999992E-3</v>
      </c>
      <c r="S911" s="9">
        <v>1.2427656829999999E-3</v>
      </c>
      <c r="T911" s="13">
        <v>1.3013E-2</v>
      </c>
      <c r="U911" s="13">
        <v>1.0511E-2</v>
      </c>
      <c r="V911">
        <v>101.3995</v>
      </c>
      <c r="W911">
        <v>5.7438772311952423E-3</v>
      </c>
      <c r="X911">
        <v>1.566E-2</v>
      </c>
      <c r="Y911" s="11">
        <f t="shared" si="97"/>
        <v>2.75E-2</v>
      </c>
      <c r="Z911">
        <f t="shared" si="99"/>
        <v>-2.0999999999999994E-3</v>
      </c>
      <c r="AA911" s="11">
        <f t="shared" si="95"/>
        <v>9.4999999999999946E-3</v>
      </c>
      <c r="AB911">
        <v>114.65411376953125</v>
      </c>
    </row>
    <row r="912" spans="1:28" x14ac:dyDescent="0.25">
      <c r="A912" s="26">
        <v>41334</v>
      </c>
      <c r="B912" s="17">
        <v>1569.19</v>
      </c>
      <c r="C912" s="7">
        <v>32.11194206806924</v>
      </c>
      <c r="D912" s="7">
        <f t="shared" si="96"/>
        <v>-3.8890868536473939</v>
      </c>
      <c r="E912" s="7">
        <v>-3.8537314865173107</v>
      </c>
      <c r="F912" s="7">
        <f t="shared" si="100"/>
        <v>-2.8843929422629806</v>
      </c>
      <c r="G912" s="7">
        <f t="shared" si="101"/>
        <v>-1.0046939113844131</v>
      </c>
      <c r="H912" s="7">
        <v>87.699999999999989</v>
      </c>
      <c r="I912" s="19">
        <v>0.34612999655658244</v>
      </c>
      <c r="J912" s="11">
        <v>8.9999999999999998E-4</v>
      </c>
      <c r="K912" s="11">
        <v>3.9300000000000002E-2</v>
      </c>
      <c r="L912">
        <v>4.8499999999999995E-2</v>
      </c>
      <c r="M912">
        <v>2.87E-2</v>
      </c>
      <c r="N912" s="21">
        <v>-9.5498379542907404E-3</v>
      </c>
      <c r="O912" s="10">
        <f t="shared" si="98"/>
        <v>7.4999999999999993E-5</v>
      </c>
      <c r="P912" s="22">
        <v>2.6145085843749527E-3</v>
      </c>
      <c r="Q912">
        <v>-6.1999999999999998E-3</v>
      </c>
      <c r="R912">
        <v>-1.8E-3</v>
      </c>
      <c r="S912" s="9">
        <v>4.8449908999999996E-4</v>
      </c>
      <c r="T912" s="13">
        <v>3.7583999999999999E-2</v>
      </c>
      <c r="U912" s="13">
        <v>3.6025000000000001E-2</v>
      </c>
      <c r="V912">
        <v>101.81140000000001</v>
      </c>
      <c r="W912">
        <v>4.0621502078412889E-3</v>
      </c>
      <c r="X912">
        <v>1.2529999999999999E-2</v>
      </c>
      <c r="Y912" s="11">
        <f t="shared" si="97"/>
        <v>2.7799999999999998E-2</v>
      </c>
      <c r="Z912">
        <f t="shared" si="99"/>
        <v>4.3999999999999994E-3</v>
      </c>
      <c r="AA912" s="11">
        <f t="shared" si="95"/>
        <v>9.1999999999999929E-3</v>
      </c>
      <c r="AB912">
        <v>124.94081115722656</v>
      </c>
    </row>
    <row r="913" spans="1:28" x14ac:dyDescent="0.25">
      <c r="A913" s="26">
        <v>41365</v>
      </c>
      <c r="B913" s="17">
        <v>1597.57</v>
      </c>
      <c r="C913" s="7">
        <v>32.496741819554359</v>
      </c>
      <c r="D913" s="7">
        <f t="shared" si="96"/>
        <v>-3.8950991711539085</v>
      </c>
      <c r="E913" s="7">
        <v>-3.8771750090369839</v>
      </c>
      <c r="F913" s="7">
        <f t="shared" si="100"/>
        <v>-2.8900400590631441</v>
      </c>
      <c r="G913" s="7">
        <f t="shared" si="101"/>
        <v>-1.0050591120907646</v>
      </c>
      <c r="H913" s="7">
        <v>88.783333333333331</v>
      </c>
      <c r="I913" s="19">
        <v>0.34003625385786868</v>
      </c>
      <c r="J913" s="11">
        <v>5.9999999999999995E-4</v>
      </c>
      <c r="K913" s="11">
        <v>3.73E-2</v>
      </c>
      <c r="L913">
        <v>4.5899999999999996E-2</v>
      </c>
      <c r="M913">
        <v>2.64E-2</v>
      </c>
      <c r="N913" s="21">
        <v>-8.6683748828057672E-3</v>
      </c>
      <c r="O913" s="10">
        <f t="shared" si="98"/>
        <v>4.9999999999999996E-5</v>
      </c>
      <c r="P913" s="22">
        <v>-1.0396394770870732E-3</v>
      </c>
      <c r="Q913">
        <v>3.78E-2</v>
      </c>
      <c r="R913">
        <v>3.49E-2</v>
      </c>
      <c r="S913" s="9">
        <v>1.6827297889999997E-3</v>
      </c>
      <c r="T913" s="13">
        <v>1.9621E-2</v>
      </c>
      <c r="U913" s="13">
        <v>1.8481999999999998E-2</v>
      </c>
      <c r="V913">
        <v>101.63639999999999</v>
      </c>
      <c r="W913">
        <v>-1.7188644886526592E-3</v>
      </c>
      <c r="X913">
        <v>1.222E-2</v>
      </c>
      <c r="Y913" s="11">
        <f t="shared" si="97"/>
        <v>2.58E-2</v>
      </c>
      <c r="Z913">
        <f t="shared" si="99"/>
        <v>-2.8999999999999998E-3</v>
      </c>
      <c r="AA913" s="11">
        <f t="shared" si="95"/>
        <v>8.5999999999999965E-3</v>
      </c>
      <c r="AB913">
        <v>118.71047973632812</v>
      </c>
    </row>
    <row r="914" spans="1:28" x14ac:dyDescent="0.25">
      <c r="A914" s="26">
        <v>41395</v>
      </c>
      <c r="B914" s="17">
        <v>1630.74</v>
      </c>
      <c r="C914" s="7">
        <v>32.881541571039477</v>
      </c>
      <c r="D914" s="7">
        <f t="shared" si="96"/>
        <v>-3.9038777246567213</v>
      </c>
      <c r="E914" s="7">
        <v>-3.8833275499051454</v>
      </c>
      <c r="F914" s="7">
        <f t="shared" si="100"/>
        <v>-2.8984620881395768</v>
      </c>
      <c r="G914" s="7">
        <f t="shared" si="101"/>
        <v>-1.0054156365171449</v>
      </c>
      <c r="H914" s="7">
        <v>89.86666666666666</v>
      </c>
      <c r="I914" s="19">
        <v>0.33383259777831731</v>
      </c>
      <c r="J914" s="11">
        <v>4.0000000000000002E-4</v>
      </c>
      <c r="K914" s="11">
        <v>3.8900000000000004E-2</v>
      </c>
      <c r="L914">
        <v>4.7300000000000002E-2</v>
      </c>
      <c r="M914">
        <v>3.09E-2</v>
      </c>
      <c r="N914" s="21">
        <v>-4.6897183143765672E-3</v>
      </c>
      <c r="O914" s="10">
        <f t="shared" si="98"/>
        <v>3.3333333333333335E-5</v>
      </c>
      <c r="P914" s="22">
        <v>1.7804077735872337E-3</v>
      </c>
      <c r="Q914">
        <v>-6.2899999999999998E-2</v>
      </c>
      <c r="R914">
        <v>-5.3600000000000002E-2</v>
      </c>
      <c r="S914" s="9">
        <v>1.015559735E-3</v>
      </c>
      <c r="T914" s="13">
        <v>2.3120000000000002E-2</v>
      </c>
      <c r="U914" s="13">
        <v>2.0441000000000001E-2</v>
      </c>
      <c r="V914">
        <v>101.74760000000001</v>
      </c>
      <c r="W914">
        <v>1.0940962096257921E-3</v>
      </c>
      <c r="X914">
        <v>1.2869999999999999E-2</v>
      </c>
      <c r="Y914" s="11">
        <f t="shared" si="97"/>
        <v>3.0499999999999999E-2</v>
      </c>
      <c r="Z914">
        <f t="shared" si="99"/>
        <v>9.2999999999999958E-3</v>
      </c>
      <c r="AA914" s="11">
        <f t="shared" si="95"/>
        <v>8.3999999999999977E-3</v>
      </c>
      <c r="AB914">
        <v>104.30455017089844</v>
      </c>
    </row>
    <row r="915" spans="1:28" x14ac:dyDescent="0.25">
      <c r="A915" s="26">
        <v>41426</v>
      </c>
      <c r="B915" s="17">
        <v>1606.28</v>
      </c>
      <c r="C915" s="7">
        <v>33.266341322524596</v>
      </c>
      <c r="D915" s="7">
        <f t="shared" si="96"/>
        <v>-3.8771301107944627</v>
      </c>
      <c r="E915" s="7">
        <v>-3.8922430637921637</v>
      </c>
      <c r="F915" s="7">
        <f t="shared" si="100"/>
        <v>-2.8713663205477862</v>
      </c>
      <c r="G915" s="7">
        <f t="shared" si="101"/>
        <v>-1.0057637902466763</v>
      </c>
      <c r="H915" s="7">
        <v>90.95</v>
      </c>
      <c r="I915" s="19">
        <v>0.33844435799753175</v>
      </c>
      <c r="J915" s="11">
        <v>5.0000000000000001E-4</v>
      </c>
      <c r="K915" s="11">
        <v>4.2699999999999995E-2</v>
      </c>
      <c r="L915">
        <v>5.1900000000000002E-2</v>
      </c>
      <c r="M915">
        <v>3.3000000000000002E-2</v>
      </c>
      <c r="N915" s="21">
        <v>1.4559827910943791E-4</v>
      </c>
      <c r="O915" s="10">
        <f t="shared" si="98"/>
        <v>4.1666666666666665E-5</v>
      </c>
      <c r="P915" s="22">
        <v>2.3997080855995279E-3</v>
      </c>
      <c r="Q915">
        <v>-2.8500000000000001E-2</v>
      </c>
      <c r="R915">
        <v>-3.7100000000000001E-2</v>
      </c>
      <c r="S915" s="9">
        <v>2.2476411450000002E-3</v>
      </c>
      <c r="T915" s="13">
        <v>-1.3601E-2</v>
      </c>
      <c r="U915" s="13">
        <v>-1.5262E-2</v>
      </c>
      <c r="V915">
        <v>101.95489999999999</v>
      </c>
      <c r="W915">
        <v>2.0373944938257942E-3</v>
      </c>
      <c r="X915">
        <v>7.2249999999999997E-3</v>
      </c>
      <c r="Y915" s="11">
        <f t="shared" si="97"/>
        <v>3.2500000000000001E-2</v>
      </c>
      <c r="Z915">
        <f t="shared" si="99"/>
        <v>-8.6E-3</v>
      </c>
      <c r="AA915" s="11">
        <f t="shared" si="95"/>
        <v>9.2000000000000068E-3</v>
      </c>
      <c r="AB915">
        <v>114.61612701416016</v>
      </c>
    </row>
    <row r="916" spans="1:28" x14ac:dyDescent="0.25">
      <c r="A916" s="26">
        <v>41456</v>
      </c>
      <c r="B916" s="17">
        <v>1685.73</v>
      </c>
      <c r="C916" s="7">
        <v>33.645531342082776</v>
      </c>
      <c r="D916" s="7">
        <f t="shared" si="96"/>
        <v>-3.9140737342716538</v>
      </c>
      <c r="E916" s="7">
        <v>-3.8657959763946805</v>
      </c>
      <c r="F916" s="7">
        <f t="shared" si="100"/>
        <v>-2.9071876236556156</v>
      </c>
      <c r="G916" s="7">
        <f t="shared" si="101"/>
        <v>-1.0068861106160385</v>
      </c>
      <c r="H916" s="7">
        <v>92.09</v>
      </c>
      <c r="I916" s="19">
        <v>0.32556256508257658</v>
      </c>
      <c r="J916" s="11">
        <v>4.0000000000000002E-4</v>
      </c>
      <c r="K916" s="11">
        <v>4.3400000000000001E-2</v>
      </c>
      <c r="L916">
        <v>5.3200000000000004E-2</v>
      </c>
      <c r="M916">
        <v>3.44E-2</v>
      </c>
      <c r="N916" s="21">
        <v>8.3903967073369872E-3</v>
      </c>
      <c r="O916" s="10">
        <f t="shared" si="98"/>
        <v>3.3333333333333335E-5</v>
      </c>
      <c r="P916" s="22">
        <v>3.9399753323299258E-4</v>
      </c>
      <c r="Q916">
        <v>-1.7299999999999999E-2</v>
      </c>
      <c r="R916">
        <v>3.0999999999999999E-3</v>
      </c>
      <c r="S916" s="9">
        <v>5.0207710700000008E-4</v>
      </c>
      <c r="T916" s="13">
        <v>5.0672000000000002E-2</v>
      </c>
      <c r="U916" s="13">
        <v>4.9286999999999997E-2</v>
      </c>
      <c r="V916">
        <v>101.5204</v>
      </c>
      <c r="W916">
        <v>-4.2616882562780201E-3</v>
      </c>
      <c r="X916">
        <v>1.2449999999999999E-2</v>
      </c>
      <c r="Y916" s="11">
        <f t="shared" si="97"/>
        <v>3.4000000000000002E-2</v>
      </c>
      <c r="Z916">
        <f t="shared" si="99"/>
        <v>2.0399999999999998E-2</v>
      </c>
      <c r="AA916" s="11">
        <f t="shared" si="95"/>
        <v>9.8000000000000032E-3</v>
      </c>
      <c r="AB916">
        <v>94.039909362792969</v>
      </c>
    </row>
    <row r="917" spans="1:28" x14ac:dyDescent="0.25">
      <c r="A917" s="26">
        <v>41487</v>
      </c>
      <c r="B917" s="17">
        <v>1632.97</v>
      </c>
      <c r="C917" s="7">
        <v>34.024721361640957</v>
      </c>
      <c r="D917" s="7">
        <f t="shared" si="96"/>
        <v>-3.8710683624259401</v>
      </c>
      <c r="E917" s="7">
        <v>-3.9028666241092589</v>
      </c>
      <c r="F917" s="7">
        <f t="shared" si="100"/>
        <v>-2.8630861633969702</v>
      </c>
      <c r="G917" s="7">
        <f t="shared" si="101"/>
        <v>-1.0079821990289699</v>
      </c>
      <c r="H917" s="7">
        <v>93.22999999999999</v>
      </c>
      <c r="I917" s="19">
        <v>0.34071332740503069</v>
      </c>
      <c r="J917" s="11">
        <v>4.0000000000000002E-4</v>
      </c>
      <c r="K917" s="11">
        <v>4.5400000000000003E-2</v>
      </c>
      <c r="L917">
        <v>5.4199999999999998E-2</v>
      </c>
      <c r="M917">
        <v>3.5099999999999999E-2</v>
      </c>
      <c r="N917" s="21">
        <v>1.0357495527082386E-2</v>
      </c>
      <c r="O917" s="10">
        <f t="shared" si="98"/>
        <v>3.3333333333333335E-5</v>
      </c>
      <c r="P917" s="22">
        <v>1.2029315570472043E-3</v>
      </c>
      <c r="Q917">
        <v>-7.9000000000000008E-3</v>
      </c>
      <c r="R917">
        <v>-7.4000000000000003E-3</v>
      </c>
      <c r="S917" s="9">
        <v>9.5043766999999997E-4</v>
      </c>
      <c r="T917" s="13">
        <v>-2.9207E-2</v>
      </c>
      <c r="U917" s="13">
        <v>-3.1637999999999999E-2</v>
      </c>
      <c r="V917">
        <v>102.19070000000001</v>
      </c>
      <c r="W917">
        <v>6.6026138588895604E-3</v>
      </c>
      <c r="X917">
        <v>1.6250000000000001E-2</v>
      </c>
      <c r="Y917" s="11">
        <f t="shared" si="97"/>
        <v>3.4700000000000002E-2</v>
      </c>
      <c r="Z917">
        <f t="shared" si="99"/>
        <v>5.0000000000000044E-4</v>
      </c>
      <c r="AA917" s="11">
        <f t="shared" si="95"/>
        <v>8.7999999999999953E-3</v>
      </c>
      <c r="AB917">
        <v>102.77067565917969</v>
      </c>
    </row>
    <row r="918" spans="1:28" x14ac:dyDescent="0.25">
      <c r="A918" s="26">
        <v>41518</v>
      </c>
      <c r="B918" s="17">
        <v>1681.55</v>
      </c>
      <c r="C918" s="7">
        <v>34.403911381199144</v>
      </c>
      <c r="D918" s="7">
        <f t="shared" si="96"/>
        <v>-3.8893010052360761</v>
      </c>
      <c r="E918" s="7">
        <v>-3.8599854608480739</v>
      </c>
      <c r="F918" s="7">
        <f t="shared" si="100"/>
        <v>-2.8802480400603332</v>
      </c>
      <c r="G918" s="7">
        <f t="shared" si="101"/>
        <v>-1.0090529651757429</v>
      </c>
      <c r="H918" s="7">
        <v>94.36999999999999</v>
      </c>
      <c r="I918" s="19">
        <v>0.33352148460607534</v>
      </c>
      <c r="J918" s="11">
        <v>2.0000000000000001E-4</v>
      </c>
      <c r="K918" s="11">
        <v>4.6399999999999997E-2</v>
      </c>
      <c r="L918">
        <v>5.4699999999999999E-2</v>
      </c>
      <c r="M918">
        <v>3.49E-2</v>
      </c>
      <c r="N918" s="21">
        <v>1.0143777971353964E-2</v>
      </c>
      <c r="O918" s="10">
        <f t="shared" si="98"/>
        <v>1.6666666666666667E-5</v>
      </c>
      <c r="P918" s="22">
        <v>1.1630044852635191E-3</v>
      </c>
      <c r="Q918">
        <v>6.0999999999999995E-3</v>
      </c>
      <c r="R918">
        <v>1.4E-3</v>
      </c>
      <c r="S918" s="9">
        <v>6.2222936199999993E-4</v>
      </c>
      <c r="T918" s="13">
        <v>3.1660000000000001E-2</v>
      </c>
      <c r="U918" s="13">
        <v>3.0064E-2</v>
      </c>
      <c r="V918">
        <v>102.717</v>
      </c>
      <c r="W918">
        <v>5.1501751137822908E-3</v>
      </c>
      <c r="X918">
        <v>1.3169999999999999E-2</v>
      </c>
      <c r="Y918" s="11">
        <f t="shared" si="97"/>
        <v>3.4700000000000002E-2</v>
      </c>
      <c r="Z918">
        <f t="shared" si="99"/>
        <v>-4.6999999999999993E-3</v>
      </c>
      <c r="AA918" s="11">
        <f t="shared" si="95"/>
        <v>8.3000000000000018E-3</v>
      </c>
      <c r="AB918">
        <v>144.40177917480469</v>
      </c>
    </row>
    <row r="919" spans="1:28" x14ac:dyDescent="0.25">
      <c r="A919" s="26">
        <v>41548</v>
      </c>
      <c r="B919" s="17">
        <v>1756.54</v>
      </c>
      <c r="C919" s="7">
        <v>34.599955624045137</v>
      </c>
      <c r="D919" s="7">
        <f t="shared" si="96"/>
        <v>-3.9272488444848492</v>
      </c>
      <c r="E919" s="7">
        <v>-3.8836188665727667</v>
      </c>
      <c r="F919" s="7">
        <f t="shared" si="100"/>
        <v>-2.9034944785725316</v>
      </c>
      <c r="G919" s="7">
        <f t="shared" si="101"/>
        <v>-1.0237543659123176</v>
      </c>
      <c r="H919" s="7">
        <v>96.313333333333333</v>
      </c>
      <c r="I919" s="19">
        <v>0.3245948249521573</v>
      </c>
      <c r="J919" s="11">
        <v>5.0000000000000001E-4</v>
      </c>
      <c r="K919" s="11">
        <v>4.53E-2</v>
      </c>
      <c r="L919">
        <v>5.3099999999999994E-2</v>
      </c>
      <c r="M919">
        <v>3.4200000000000001E-2</v>
      </c>
      <c r="N919" s="21">
        <v>9.6467560863182002E-3</v>
      </c>
      <c r="O919" s="10">
        <f t="shared" si="98"/>
        <v>4.1666666666666665E-5</v>
      </c>
      <c r="P919" s="22">
        <v>-2.5752832598047171E-3</v>
      </c>
      <c r="Q919">
        <v>1.2800000000000001E-2</v>
      </c>
      <c r="R919">
        <v>2.1100000000000001E-2</v>
      </c>
      <c r="S919" s="9">
        <v>1.4383613889999999E-3</v>
      </c>
      <c r="T919" s="13">
        <v>4.6267999999999997E-2</v>
      </c>
      <c r="U919" s="13">
        <v>4.4953E-2</v>
      </c>
      <c r="V919">
        <v>102.5371</v>
      </c>
      <c r="W919">
        <v>-1.7514140794610777E-3</v>
      </c>
      <c r="X919">
        <v>1.4800000000000001E-2</v>
      </c>
      <c r="Y919" s="11">
        <f t="shared" si="97"/>
        <v>3.3700000000000001E-2</v>
      </c>
      <c r="Z919">
        <f t="shared" si="99"/>
        <v>8.3000000000000001E-3</v>
      </c>
      <c r="AA919" s="11">
        <f t="shared" si="95"/>
        <v>7.7999999999999944E-3</v>
      </c>
      <c r="AB919">
        <v>171.02224731445312</v>
      </c>
    </row>
    <row r="920" spans="1:28" x14ac:dyDescent="0.25">
      <c r="A920" s="26">
        <v>41579</v>
      </c>
      <c r="B920" s="17">
        <v>1805.81</v>
      </c>
      <c r="C920" s="7">
        <v>34.79599986689113</v>
      </c>
      <c r="D920" s="7">
        <f t="shared" si="96"/>
        <v>-3.9492620897499759</v>
      </c>
      <c r="E920" s="7">
        <v>-3.9215988101857699</v>
      </c>
      <c r="F920" s="7">
        <f t="shared" si="100"/>
        <v>-2.9111814210088234</v>
      </c>
      <c r="G920" s="7">
        <f t="shared" si="101"/>
        <v>-1.0380806687411528</v>
      </c>
      <c r="H920" s="7">
        <v>98.256666666666661</v>
      </c>
      <c r="I920" s="19">
        <v>0.31368527844310817</v>
      </c>
      <c r="J920" s="11">
        <v>7.000000000000001E-4</v>
      </c>
      <c r="K920" s="11">
        <v>4.6300000000000001E-2</v>
      </c>
      <c r="L920">
        <v>5.3800000000000001E-2</v>
      </c>
      <c r="M920">
        <v>3.61E-2</v>
      </c>
      <c r="N920" s="21">
        <v>1.0345567406979745E-2</v>
      </c>
      <c r="O920" s="10">
        <f t="shared" si="98"/>
        <v>5.833333333333334E-5</v>
      </c>
      <c r="P920" s="22">
        <v>-2.042424190523473E-3</v>
      </c>
      <c r="Q920">
        <v>-2.3599999999999999E-2</v>
      </c>
      <c r="R920">
        <v>-8.6E-3</v>
      </c>
      <c r="S920" s="9">
        <v>6.4441742300000004E-4</v>
      </c>
      <c r="T920" s="13">
        <v>3.0817000000000001E-2</v>
      </c>
      <c r="U920" s="13">
        <v>2.8398E-2</v>
      </c>
      <c r="V920">
        <v>102.8379</v>
      </c>
      <c r="W920">
        <v>2.9335723362569209E-3</v>
      </c>
      <c r="X920">
        <v>1.6559999999999998E-2</v>
      </c>
      <c r="Y920" s="11">
        <f t="shared" si="97"/>
        <v>3.5400000000000001E-2</v>
      </c>
      <c r="Z920">
        <f t="shared" si="99"/>
        <v>1.4999999999999999E-2</v>
      </c>
      <c r="AA920" s="11">
        <f t="shared" si="95"/>
        <v>7.4999999999999997E-3</v>
      </c>
      <c r="AB920">
        <v>89.906143188476562</v>
      </c>
    </row>
    <row r="921" spans="1:28" x14ac:dyDescent="0.25">
      <c r="A921" s="26">
        <v>41609</v>
      </c>
      <c r="B921" s="17">
        <v>1848.36</v>
      </c>
      <c r="C921" s="7">
        <v>34.992044109737122</v>
      </c>
      <c r="D921" s="7">
        <f t="shared" si="96"/>
        <v>-3.9669333139244158</v>
      </c>
      <c r="E921" s="7">
        <v>-3.9436437990699127</v>
      </c>
      <c r="F921" s="7">
        <f t="shared" si="100"/>
        <v>-2.9148858497736021</v>
      </c>
      <c r="G921" s="7">
        <f t="shared" si="101"/>
        <v>-1.052047464150814</v>
      </c>
      <c r="H921" s="7">
        <v>100.2</v>
      </c>
      <c r="I921" s="19">
        <v>0.30440812564171549</v>
      </c>
      <c r="J921" s="11">
        <v>7.000000000000001E-4</v>
      </c>
      <c r="K921" s="11">
        <v>4.6199999999999998E-2</v>
      </c>
      <c r="L921">
        <v>5.3800000000000001E-2</v>
      </c>
      <c r="M921">
        <v>3.78E-2</v>
      </c>
      <c r="N921" s="21">
        <v>1.2168528991717062E-2</v>
      </c>
      <c r="O921" s="10">
        <f t="shared" si="98"/>
        <v>5.833333333333334E-5</v>
      </c>
      <c r="P921" s="22">
        <v>-8.5811497882559706E-5</v>
      </c>
      <c r="Q921">
        <v>-2.07E-2</v>
      </c>
      <c r="R921">
        <v>2.0000000000000001E-4</v>
      </c>
      <c r="S921" s="9">
        <v>7.4553597099999999E-4</v>
      </c>
      <c r="T921" s="13">
        <v>2.5950000000000001E-2</v>
      </c>
      <c r="U921" s="13">
        <v>2.4195999999999999E-2</v>
      </c>
      <c r="V921">
        <v>103.1504</v>
      </c>
      <c r="W921">
        <v>3.0387629463456563E-3</v>
      </c>
      <c r="X921">
        <v>1.1140000000000001E-2</v>
      </c>
      <c r="Y921" s="11">
        <f t="shared" si="97"/>
        <v>3.7100000000000001E-2</v>
      </c>
      <c r="Z921">
        <f t="shared" si="99"/>
        <v>2.0899999999999998E-2</v>
      </c>
      <c r="AA921" s="11">
        <f t="shared" si="95"/>
        <v>7.6000000000000026E-3</v>
      </c>
      <c r="AB921">
        <v>104.60211944580078</v>
      </c>
    </row>
    <row r="922" spans="1:28" x14ac:dyDescent="0.25">
      <c r="A922" s="26">
        <v>41640</v>
      </c>
      <c r="B922" s="17">
        <v>1782.59</v>
      </c>
      <c r="C922" s="7">
        <v>35.403922430760261</v>
      </c>
      <c r="D922" s="7">
        <f t="shared" si="96"/>
        <v>-3.9190000247670831</v>
      </c>
      <c r="E922" s="7">
        <v>-3.9552314212940303</v>
      </c>
      <c r="F922" s="7">
        <f t="shared" si="100"/>
        <v>-2.8764944457606649</v>
      </c>
      <c r="G922" s="7">
        <f t="shared" si="101"/>
        <v>-1.0425055790064186</v>
      </c>
      <c r="H922" s="7">
        <v>100.41666666666666</v>
      </c>
      <c r="I922" s="19">
        <v>0.32142927666676219</v>
      </c>
      <c r="J922">
        <v>4.0000000000000002E-4</v>
      </c>
      <c r="K922">
        <v>4.4900000000000002E-2</v>
      </c>
      <c r="L922" s="11">
        <v>5.1900000000000002E-2</v>
      </c>
      <c r="M922" s="11">
        <v>3.4200000000000001E-2</v>
      </c>
      <c r="N922" s="21">
        <v>1.3791111127467197E-2</v>
      </c>
      <c r="O922" s="10">
        <f t="shared" si="98"/>
        <v>3.3333333333333335E-5</v>
      </c>
      <c r="P922" s="22">
        <v>3.7202476732360878E-3</v>
      </c>
      <c r="Q922" s="16">
        <v>5.4800000000000001E-2</v>
      </c>
      <c r="R922" s="16">
        <v>3.3099999999999997E-2</v>
      </c>
      <c r="S922" s="9">
        <v>1.303568866E-3</v>
      </c>
      <c r="T922" s="13">
        <v>-3.4666000000000002E-2</v>
      </c>
      <c r="U922" s="13">
        <v>-3.5730999999999999E-2</v>
      </c>
      <c r="V922">
        <v>102.7216</v>
      </c>
      <c r="W922">
        <v>-4.1570367153206346E-3</v>
      </c>
      <c r="X922">
        <v>1.8339999999999999E-2</v>
      </c>
      <c r="Y922" s="11">
        <f t="shared" si="97"/>
        <v>3.3800000000000004E-2</v>
      </c>
      <c r="Z922">
        <f t="shared" si="99"/>
        <v>-2.1700000000000004E-2</v>
      </c>
      <c r="AA922" s="11">
        <f t="shared" si="95"/>
        <v>6.9999999999999993E-3</v>
      </c>
      <c r="AB922">
        <v>93.500740051269531</v>
      </c>
    </row>
    <row r="923" spans="1:28" x14ac:dyDescent="0.25">
      <c r="A923" s="26">
        <v>41671</v>
      </c>
      <c r="B923" s="17">
        <v>1859.45</v>
      </c>
      <c r="C923" s="7">
        <v>35.815800751783399</v>
      </c>
      <c r="D923" s="7">
        <f t="shared" si="96"/>
        <v>-3.9496468662381159</v>
      </c>
      <c r="E923" s="7">
        <v>-3.9074334840805673</v>
      </c>
      <c r="F923" s="7">
        <f t="shared" si="100"/>
        <v>-2.9165524760102852</v>
      </c>
      <c r="G923" s="7">
        <f t="shared" si="101"/>
        <v>-1.0330943902278311</v>
      </c>
      <c r="H923" s="7">
        <v>100.63333333333333</v>
      </c>
      <c r="I923" s="19">
        <v>0.30916307176147595</v>
      </c>
      <c r="J923">
        <v>5.0000000000000001E-4</v>
      </c>
      <c r="K923">
        <v>4.4500000000000005E-2</v>
      </c>
      <c r="L923" s="11">
        <v>5.0999999999999997E-2</v>
      </c>
      <c r="M923" s="11">
        <v>3.39E-2</v>
      </c>
      <c r="N923" s="21">
        <v>1.661765471106354E-2</v>
      </c>
      <c r="O923" s="10">
        <f t="shared" si="98"/>
        <v>4.1666666666666665E-5</v>
      </c>
      <c r="P923" s="22">
        <v>3.6979086509687509E-3</v>
      </c>
      <c r="Q923" s="16">
        <v>7.4000000000000003E-3</v>
      </c>
      <c r="R923" s="16">
        <v>1.6799999999999999E-2</v>
      </c>
      <c r="S923" s="9">
        <v>1.2535626519999999E-3</v>
      </c>
      <c r="T923" s="13">
        <v>4.5756999999999999E-2</v>
      </c>
      <c r="U923" s="13">
        <v>4.3194000000000003E-2</v>
      </c>
      <c r="V923">
        <v>103.5917</v>
      </c>
      <c r="W923">
        <v>8.4704677497236015E-3</v>
      </c>
      <c r="X923">
        <v>2.6710000000000001E-2</v>
      </c>
      <c r="Y923" s="11">
        <f t="shared" si="97"/>
        <v>3.3399999999999999E-2</v>
      </c>
      <c r="Z923">
        <f t="shared" si="99"/>
        <v>9.3999999999999986E-3</v>
      </c>
      <c r="AA923" s="11">
        <f t="shared" si="95"/>
        <v>6.4999999999999919E-3</v>
      </c>
      <c r="AB923">
        <v>88.985336303710938</v>
      </c>
    </row>
    <row r="924" spans="1:28" x14ac:dyDescent="0.25">
      <c r="A924" s="26">
        <v>41699</v>
      </c>
      <c r="B924" s="17">
        <v>1872.34</v>
      </c>
      <c r="C924" s="7">
        <v>36.227679072806538</v>
      </c>
      <c r="D924" s="7">
        <f t="shared" si="96"/>
        <v>-3.9451208225442418</v>
      </c>
      <c r="E924" s="7">
        <v>-3.9382125821216785</v>
      </c>
      <c r="F924" s="7">
        <f t="shared" si="100"/>
        <v>-2.9213100000773111</v>
      </c>
      <c r="G924" s="7">
        <f t="shared" si="101"/>
        <v>-1.0238108224669309</v>
      </c>
      <c r="H924" s="7">
        <v>100.85000000000001</v>
      </c>
      <c r="I924" s="19">
        <v>0.35061606571043513</v>
      </c>
      <c r="J924">
        <v>5.0000000000000001E-4</v>
      </c>
      <c r="K924">
        <v>4.3799999999999999E-2</v>
      </c>
      <c r="L924" s="11">
        <v>5.0599999999999999E-2</v>
      </c>
      <c r="M924" s="11">
        <v>3.3700000000000001E-2</v>
      </c>
      <c r="N924" s="21">
        <v>1.6463072557951441E-2</v>
      </c>
      <c r="O924" s="10">
        <f t="shared" si="98"/>
        <v>4.1666666666666665E-5</v>
      </c>
      <c r="P924" s="22">
        <v>6.4400441262282282E-3</v>
      </c>
      <c r="Q924" s="16">
        <v>6.3E-3</v>
      </c>
      <c r="R924" s="16">
        <v>6.1999999999999998E-3</v>
      </c>
      <c r="S924" s="9">
        <v>8.6906425199999998E-4</v>
      </c>
      <c r="T924" s="13">
        <v>8.0560000000000007E-3</v>
      </c>
      <c r="U924" s="13">
        <v>6.5370000000000003E-3</v>
      </c>
      <c r="V924">
        <v>104.5889</v>
      </c>
      <c r="W924">
        <v>9.6262538407999119E-3</v>
      </c>
      <c r="X924">
        <v>2.5989999999999999E-2</v>
      </c>
      <c r="Y924" s="11">
        <f t="shared" si="97"/>
        <v>3.32E-2</v>
      </c>
      <c r="Z924">
        <f t="shared" si="99"/>
        <v>-1.0000000000000026E-4</v>
      </c>
      <c r="AA924" s="11">
        <f t="shared" si="95"/>
        <v>6.8000000000000005E-3</v>
      </c>
      <c r="AB924">
        <v>93.467597961425781</v>
      </c>
    </row>
    <row r="925" spans="1:28" x14ac:dyDescent="0.25">
      <c r="A925" s="26">
        <v>41730</v>
      </c>
      <c r="B925" s="17">
        <v>1883.95</v>
      </c>
      <c r="C925" s="7">
        <v>36.612011647511487</v>
      </c>
      <c r="D925" s="7">
        <f t="shared" si="96"/>
        <v>-3.9407495418498089</v>
      </c>
      <c r="E925" s="7">
        <v>-3.9345678908213371</v>
      </c>
      <c r="F925" s="7">
        <f t="shared" si="100"/>
        <v>-2.9200167657164098</v>
      </c>
      <c r="G925" s="7">
        <f t="shared" si="101"/>
        <v>-1.0207327761333989</v>
      </c>
      <c r="H925" s="7">
        <v>101.60666666666667</v>
      </c>
      <c r="I925" s="19">
        <v>0.34801131908877958</v>
      </c>
      <c r="J925">
        <v>2.9999999999999997E-4</v>
      </c>
      <c r="K925">
        <v>4.24E-2</v>
      </c>
      <c r="L925" s="11">
        <v>4.9000000000000002E-2</v>
      </c>
      <c r="M925" s="11">
        <v>3.2599999999999997E-2</v>
      </c>
      <c r="N925" s="21">
        <v>1.6696287030464427E-2</v>
      </c>
      <c r="O925" s="10">
        <f t="shared" si="98"/>
        <v>2.4999999999999998E-5</v>
      </c>
      <c r="P925" s="22">
        <v>3.2967544531576909E-3</v>
      </c>
      <c r="Q925" s="16">
        <v>1.8100000000000002E-2</v>
      </c>
      <c r="R925" s="16">
        <v>1.6E-2</v>
      </c>
      <c r="S925" s="9">
        <v>1.362664416E-3</v>
      </c>
      <c r="T925" s="13">
        <v>6.5550000000000001E-3</v>
      </c>
      <c r="U925" s="13">
        <v>5.3880000000000004E-3</v>
      </c>
      <c r="V925">
        <v>104.6371</v>
      </c>
      <c r="W925">
        <v>4.6085196421425658E-4</v>
      </c>
      <c r="X925">
        <v>2.844E-2</v>
      </c>
      <c r="Y925" s="11">
        <f t="shared" si="97"/>
        <v>3.2299999999999995E-2</v>
      </c>
      <c r="Z925">
        <f t="shared" si="99"/>
        <v>-2.1000000000000012E-3</v>
      </c>
      <c r="AA925" s="11">
        <f t="shared" si="95"/>
        <v>6.6000000000000017E-3</v>
      </c>
      <c r="AB925">
        <v>91.118019104003906</v>
      </c>
    </row>
    <row r="926" spans="1:28" x14ac:dyDescent="0.25">
      <c r="A926" s="26">
        <v>41760</v>
      </c>
      <c r="B926" s="17">
        <v>1923.57</v>
      </c>
      <c r="C926" s="7">
        <v>36.996344222216443</v>
      </c>
      <c r="D926" s="7">
        <f t="shared" si="96"/>
        <v>-3.9511190105661913</v>
      </c>
      <c r="E926" s="7">
        <v>-3.930306812548257</v>
      </c>
      <c r="F926" s="7">
        <f t="shared" si="100"/>
        <v>-2.933409537958612</v>
      </c>
      <c r="G926" s="7">
        <f t="shared" si="101"/>
        <v>-1.0177094726075793</v>
      </c>
      <c r="H926" s="7">
        <v>102.36333333333334</v>
      </c>
      <c r="I926" s="19">
        <v>0.3451732559996698</v>
      </c>
      <c r="J926">
        <v>2.9999999999999997E-4</v>
      </c>
      <c r="K926">
        <v>4.1599999999999998E-2</v>
      </c>
      <c r="L926" s="11">
        <v>4.7599999999999996E-2</v>
      </c>
      <c r="M926" s="11">
        <v>3.09E-2</v>
      </c>
      <c r="N926" s="21">
        <v>1.4026011937406872E-2</v>
      </c>
      <c r="O926" s="10">
        <f t="shared" si="98"/>
        <v>2.4999999999999998E-5</v>
      </c>
      <c r="P926" s="22">
        <v>3.4926098400485106E-3</v>
      </c>
      <c r="Q926" s="16">
        <v>2.7900000000000001E-2</v>
      </c>
      <c r="R926" s="16">
        <v>1.8800000000000001E-2</v>
      </c>
      <c r="S926" s="9">
        <v>5.5519269600000007E-4</v>
      </c>
      <c r="T926" s="13">
        <v>2.3309E-2</v>
      </c>
      <c r="U926" s="13">
        <v>2.0895E-2</v>
      </c>
      <c r="V926">
        <v>105.01519999999999</v>
      </c>
      <c r="W926">
        <v>3.613441121743523E-3</v>
      </c>
      <c r="X926">
        <v>3.1050000000000001E-2</v>
      </c>
      <c r="Y926" s="11">
        <f t="shared" si="97"/>
        <v>3.0599999999999999E-2</v>
      </c>
      <c r="Z926">
        <f t="shared" si="99"/>
        <v>-9.1000000000000004E-3</v>
      </c>
      <c r="AA926" s="11">
        <f t="shared" si="95"/>
        <v>5.9999999999999984E-3</v>
      </c>
      <c r="AB926">
        <v>90.392242431640625</v>
      </c>
    </row>
    <row r="927" spans="1:28" x14ac:dyDescent="0.25">
      <c r="A927" s="26">
        <v>41791</v>
      </c>
      <c r="B927" s="17">
        <v>1960.23</v>
      </c>
      <c r="C927" s="7">
        <v>37.380676796921392</v>
      </c>
      <c r="D927" s="7">
        <f t="shared" si="96"/>
        <v>-3.9596631845585724</v>
      </c>
      <c r="E927" s="7">
        <v>-3.9407842058037859</v>
      </c>
      <c r="F927" s="7">
        <f t="shared" si="100"/>
        <v>-2.9449237336477929</v>
      </c>
      <c r="G927" s="7">
        <f t="shared" si="101"/>
        <v>-1.0147394509107792</v>
      </c>
      <c r="H927" s="7">
        <v>103.12</v>
      </c>
      <c r="I927" s="19">
        <v>0.34292845851211773</v>
      </c>
      <c r="J927">
        <v>4.0000000000000002E-4</v>
      </c>
      <c r="K927">
        <v>4.2500000000000003E-2</v>
      </c>
      <c r="L927" s="11">
        <v>4.8000000000000001E-2</v>
      </c>
      <c r="M927" s="11">
        <v>3.1300000000000001E-2</v>
      </c>
      <c r="N927" s="21">
        <v>1.3931230786382899E-2</v>
      </c>
      <c r="O927" s="10">
        <f t="shared" si="98"/>
        <v>3.3333333333333335E-5</v>
      </c>
      <c r="P927" s="22">
        <v>1.8621269440941557E-3</v>
      </c>
      <c r="Q927" s="16">
        <v>-2.5000000000000001E-3</v>
      </c>
      <c r="R927" s="16">
        <v>2E-3</v>
      </c>
      <c r="S927" s="9">
        <v>2.8199874200000001E-4</v>
      </c>
      <c r="T927" s="13">
        <v>2.0635000000000001E-2</v>
      </c>
      <c r="U927" s="13">
        <v>1.9047999999999999E-2</v>
      </c>
      <c r="V927">
        <v>105.4081</v>
      </c>
      <c r="W927">
        <v>3.7413631550481416E-3</v>
      </c>
      <c r="X927">
        <v>3.1910000000000001E-2</v>
      </c>
      <c r="Y927" s="11">
        <f t="shared" si="97"/>
        <v>3.09E-2</v>
      </c>
      <c r="Z927">
        <f t="shared" si="99"/>
        <v>4.5000000000000005E-3</v>
      </c>
      <c r="AA927" s="11">
        <f t="shared" si="95"/>
        <v>5.4999999999999979E-3</v>
      </c>
      <c r="AB927">
        <v>81.007621765136719</v>
      </c>
    </row>
    <row r="928" spans="1:28" x14ac:dyDescent="0.25">
      <c r="A928" s="26">
        <v>41821</v>
      </c>
      <c r="B928" s="17">
        <v>1930.67</v>
      </c>
      <c r="C928" s="7">
        <v>37.75198829679195</v>
      </c>
      <c r="D928" s="7">
        <f t="shared" si="96"/>
        <v>-3.9345842274935832</v>
      </c>
      <c r="E928" s="7">
        <v>-3.9497789478570189</v>
      </c>
      <c r="F928" s="7">
        <f t="shared" si="100"/>
        <v>-2.9205906525020673</v>
      </c>
      <c r="G928" s="7">
        <f t="shared" si="101"/>
        <v>-1.0139935749915161</v>
      </c>
      <c r="H928" s="7">
        <v>104.06666666666666</v>
      </c>
      <c r="I928" s="19">
        <v>0.34837985184111864</v>
      </c>
      <c r="J928">
        <v>2.9999999999999997E-4</v>
      </c>
      <c r="K928">
        <v>4.1599999999999998E-2</v>
      </c>
      <c r="L928" s="11">
        <v>4.7300000000000002E-2</v>
      </c>
      <c r="M928" s="11">
        <v>3.1E-2</v>
      </c>
      <c r="N928" s="21">
        <v>8.4728431679057734E-3</v>
      </c>
      <c r="O928" s="10">
        <f t="shared" si="98"/>
        <v>2.4999999999999998E-5</v>
      </c>
      <c r="P928" s="22">
        <v>-3.901939641608454E-4</v>
      </c>
      <c r="Q928" s="16">
        <v>5.6999999999999993E-3</v>
      </c>
      <c r="R928" s="16">
        <v>2.3999999999999998E-3</v>
      </c>
      <c r="S928" s="9">
        <v>9.4912098899999997E-4</v>
      </c>
      <c r="T928" s="13">
        <v>-1.3974E-2</v>
      </c>
      <c r="U928" s="13">
        <v>-1.5278E-2</v>
      </c>
      <c r="V928">
        <v>105.6157</v>
      </c>
      <c r="W928">
        <v>1.969488113342327E-3</v>
      </c>
      <c r="X928">
        <v>2.9729999999999999E-2</v>
      </c>
      <c r="Y928" s="11">
        <f t="shared" si="97"/>
        <v>3.0699999999999998E-2</v>
      </c>
      <c r="Z928">
        <f t="shared" si="99"/>
        <v>-3.2999999999999995E-3</v>
      </c>
      <c r="AA928" s="11">
        <f t="shared" si="95"/>
        <v>5.7000000000000037E-3</v>
      </c>
      <c r="AB928">
        <v>76.644905090332031</v>
      </c>
    </row>
    <row r="929" spans="1:28" x14ac:dyDescent="0.25">
      <c r="A929" s="26">
        <v>41852</v>
      </c>
      <c r="B929" s="17">
        <v>2003.37</v>
      </c>
      <c r="C929" s="7">
        <v>38.123299796662501</v>
      </c>
      <c r="D929" s="7">
        <f t="shared" si="96"/>
        <v>-3.9617604030864779</v>
      </c>
      <c r="E929" s="7">
        <v>-3.9247967334794995</v>
      </c>
      <c r="F929" s="7">
        <f t="shared" si="100"/>
        <v>-2.9484987152995621</v>
      </c>
      <c r="G929" s="7">
        <f t="shared" si="101"/>
        <v>-1.0132616877869158</v>
      </c>
      <c r="H929" s="7">
        <v>105.01333333333334</v>
      </c>
      <c r="I929" s="19">
        <v>0.33747620398340195</v>
      </c>
      <c r="J929">
        <v>2.9999999999999997E-4</v>
      </c>
      <c r="K929">
        <v>4.0800000000000003E-2</v>
      </c>
      <c r="L929" s="11">
        <v>4.6900000000000004E-2</v>
      </c>
      <c r="M929" s="11">
        <v>2.87E-2</v>
      </c>
      <c r="N929" s="21">
        <v>6.7699299308858762E-3</v>
      </c>
      <c r="O929" s="10">
        <f t="shared" si="98"/>
        <v>2.4999999999999998E-5</v>
      </c>
      <c r="P929" s="22">
        <v>-1.6705141657922251E-3</v>
      </c>
      <c r="Q929" s="16">
        <v>3.6900000000000002E-2</v>
      </c>
      <c r="R929" s="16">
        <v>3.56E-2</v>
      </c>
      <c r="S929" s="9">
        <v>5.4619703199999998E-4</v>
      </c>
      <c r="T929" s="13">
        <v>3.9777E-2</v>
      </c>
      <c r="U929" s="13">
        <v>3.7446E-2</v>
      </c>
      <c r="V929">
        <v>105.4986</v>
      </c>
      <c r="W929">
        <v>-1.1087366745664495E-3</v>
      </c>
      <c r="X929">
        <v>3.1660000000000001E-2</v>
      </c>
      <c r="Y929" s="11">
        <f t="shared" si="97"/>
        <v>2.8399999999999998E-2</v>
      </c>
      <c r="Z929">
        <f t="shared" si="99"/>
        <v>-1.3000000000000025E-3</v>
      </c>
      <c r="AA929" s="11">
        <f t="shared" si="95"/>
        <v>6.1000000000000013E-3</v>
      </c>
      <c r="AB929">
        <v>71.26214599609375</v>
      </c>
    </row>
    <row r="930" spans="1:28" x14ac:dyDescent="0.25">
      <c r="A930" s="26">
        <v>41883</v>
      </c>
      <c r="B930" s="17">
        <v>1972.29</v>
      </c>
      <c r="C930" s="7">
        <v>38.494611296533051</v>
      </c>
      <c r="D930" s="7">
        <f t="shared" si="96"/>
        <v>-3.9364323180002998</v>
      </c>
      <c r="E930" s="7">
        <v>-3.9520677763485459</v>
      </c>
      <c r="F930" s="7">
        <f t="shared" si="100"/>
        <v>-2.9238889187701522</v>
      </c>
      <c r="G930" s="7">
        <f t="shared" si="101"/>
        <v>-1.0125433992301474</v>
      </c>
      <c r="H930" s="7">
        <v>105.96000000000001</v>
      </c>
      <c r="I930" s="19">
        <v>0.33857618128370165</v>
      </c>
      <c r="J930">
        <v>2.0000000000000001E-4</v>
      </c>
      <c r="K930">
        <v>4.1100000000000005E-2</v>
      </c>
      <c r="L930" s="11">
        <v>4.8000000000000001E-2</v>
      </c>
      <c r="M930" s="11">
        <v>0.03</v>
      </c>
      <c r="N930" s="21">
        <v>8.024088030610917E-3</v>
      </c>
      <c r="O930" s="10">
        <f t="shared" si="98"/>
        <v>1.6666666666666667E-5</v>
      </c>
      <c r="P930" s="22">
        <v>7.5256882431085081E-4</v>
      </c>
      <c r="Q930" s="16">
        <v>-1.7000000000000001E-2</v>
      </c>
      <c r="R930" s="16">
        <v>-2.7099999999999999E-2</v>
      </c>
      <c r="S930" s="9">
        <v>7.2101348500000007E-4</v>
      </c>
      <c r="T930" s="13">
        <v>-1.3927999999999999E-2</v>
      </c>
      <c r="U930" s="13">
        <v>-1.5467E-2</v>
      </c>
      <c r="V930">
        <v>105.8138</v>
      </c>
      <c r="W930">
        <v>2.9877173725528527E-3</v>
      </c>
      <c r="X930">
        <v>3.0839999999999999E-2</v>
      </c>
      <c r="Y930" s="11">
        <f t="shared" si="97"/>
        <v>2.98E-2</v>
      </c>
      <c r="Z930">
        <f t="shared" si="99"/>
        <v>-1.0099999999999998E-2</v>
      </c>
      <c r="AA930" s="11">
        <f t="shared" si="95"/>
        <v>6.8999999999999964E-3</v>
      </c>
      <c r="AB930">
        <v>84.336921691894531</v>
      </c>
    </row>
    <row r="931" spans="1:28" x14ac:dyDescent="0.25">
      <c r="A931" s="26">
        <v>41913</v>
      </c>
      <c r="B931" s="17">
        <v>2018.05</v>
      </c>
      <c r="C931" s="7">
        <v>38.810787895265349</v>
      </c>
      <c r="D931" s="7">
        <f t="shared" si="96"/>
        <v>-3.9511887310921034</v>
      </c>
      <c r="E931" s="7">
        <v>-3.9282523366525779</v>
      </c>
      <c r="F931" s="7">
        <f t="shared" si="100"/>
        <v>-2.9583740644325025</v>
      </c>
      <c r="G931" s="7">
        <f t="shared" si="101"/>
        <v>-0.99281466665960105</v>
      </c>
      <c r="H931" s="7">
        <v>104.74333333333334</v>
      </c>
      <c r="I931" s="19">
        <v>0.3318083645572415</v>
      </c>
      <c r="J931">
        <v>2.0000000000000001E-4</v>
      </c>
      <c r="K931">
        <v>3.9199999999999999E-2</v>
      </c>
      <c r="L931" s="11">
        <v>4.6900000000000004E-2</v>
      </c>
      <c r="M931" s="11">
        <v>2.8199999999999999E-2</v>
      </c>
      <c r="N931" s="21">
        <v>8.0682284098132356E-3</v>
      </c>
      <c r="O931" s="10">
        <f t="shared" si="98"/>
        <v>1.6666666666666667E-5</v>
      </c>
      <c r="P931" s="22">
        <v>-2.5122778125539202E-3</v>
      </c>
      <c r="Q931" s="16">
        <v>0.03</v>
      </c>
      <c r="R931" s="16">
        <v>2.2499999999999999E-2</v>
      </c>
      <c r="S931" s="9">
        <v>2.9439643499999993E-3</v>
      </c>
      <c r="T931" s="13">
        <v>2.3972E-2</v>
      </c>
      <c r="U931" s="13">
        <v>2.2800000000000001E-2</v>
      </c>
      <c r="V931">
        <v>105.8357</v>
      </c>
      <c r="W931">
        <v>2.0696733318340568E-4</v>
      </c>
      <c r="X931">
        <v>3.7629999999999997E-2</v>
      </c>
      <c r="Y931" s="11">
        <f t="shared" si="97"/>
        <v>2.8000000000000001E-2</v>
      </c>
      <c r="Z931">
        <f t="shared" si="99"/>
        <v>-7.4999999999999997E-3</v>
      </c>
      <c r="AA931" s="11">
        <f t="shared" si="95"/>
        <v>7.7000000000000055E-3</v>
      </c>
      <c r="AB931">
        <v>100.20664978027344</v>
      </c>
    </row>
    <row r="932" spans="1:28" x14ac:dyDescent="0.25">
      <c r="A932" s="26">
        <v>41944</v>
      </c>
      <c r="B932" s="17">
        <v>2067.56</v>
      </c>
      <c r="C932" s="7">
        <v>39.126964493997647</v>
      </c>
      <c r="D932" s="7">
        <f t="shared" si="96"/>
        <v>-3.9673125887239786</v>
      </c>
      <c r="E932" s="7">
        <v>-3.9430751193045399</v>
      </c>
      <c r="F932" s="7">
        <f t="shared" si="100"/>
        <v>-2.994295218560052</v>
      </c>
      <c r="G932" s="7">
        <f t="shared" si="101"/>
        <v>-0.97301737016392653</v>
      </c>
      <c r="H932" s="7">
        <v>103.52666666666667</v>
      </c>
      <c r="I932" s="19">
        <v>0.32366178602038109</v>
      </c>
      <c r="J932">
        <v>2.0000000000000001E-4</v>
      </c>
      <c r="K932">
        <v>3.9199999999999999E-2</v>
      </c>
      <c r="L932" s="11">
        <v>4.7899999999999998E-2</v>
      </c>
      <c r="M932" s="11">
        <v>2.64E-2</v>
      </c>
      <c r="N932" s="21">
        <v>6.9253153525477363E-3</v>
      </c>
      <c r="O932" s="10">
        <f t="shared" si="98"/>
        <v>1.6666666666666667E-5</v>
      </c>
      <c r="P932" s="22">
        <v>-5.3994179410612464E-3</v>
      </c>
      <c r="Q932" s="16">
        <v>2.86E-2</v>
      </c>
      <c r="R932" s="16">
        <v>1.7299999999999999E-2</v>
      </c>
      <c r="S932" s="9">
        <v>1.5026208400000001E-4</v>
      </c>
      <c r="T932" s="13">
        <v>2.7630999999999999E-2</v>
      </c>
      <c r="U932" s="13">
        <v>2.5159000000000001E-2</v>
      </c>
      <c r="V932">
        <v>106.6634</v>
      </c>
      <c r="W932">
        <v>7.8206125154365955E-3</v>
      </c>
      <c r="X932">
        <v>3.5200000000000002E-2</v>
      </c>
      <c r="Y932" s="11">
        <f t="shared" si="97"/>
        <v>2.6200000000000001E-2</v>
      </c>
      <c r="Z932">
        <f t="shared" si="99"/>
        <v>-1.1300000000000001E-2</v>
      </c>
      <c r="AA932" s="11">
        <f t="shared" si="95"/>
        <v>8.6999999999999994E-3</v>
      </c>
      <c r="AB932">
        <v>88.560035705566406</v>
      </c>
    </row>
    <row r="933" spans="1:28" x14ac:dyDescent="0.25">
      <c r="A933" s="26">
        <v>41974</v>
      </c>
      <c r="B933" s="17">
        <v>2058.9</v>
      </c>
      <c r="C933" s="7">
        <v>39.443141092729945</v>
      </c>
      <c r="D933" s="7">
        <f t="shared" si="96"/>
        <v>-3.9550669697089473</v>
      </c>
      <c r="E933" s="7">
        <v>-3.9592642781592344</v>
      </c>
      <c r="F933" s="7">
        <f t="shared" si="100"/>
        <v>-3.00191971869185</v>
      </c>
      <c r="G933" s="7">
        <f t="shared" si="101"/>
        <v>-0.95314725101709741</v>
      </c>
      <c r="H933" s="7">
        <v>102.31</v>
      </c>
      <c r="I933" s="19">
        <v>0.32375567172209951</v>
      </c>
      <c r="J933">
        <v>2.9999999999999997E-4</v>
      </c>
      <c r="K933" s="11">
        <v>3.7900000000000003E-2</v>
      </c>
      <c r="L933" s="11">
        <v>4.7400000000000005E-2</v>
      </c>
      <c r="M933" s="11">
        <v>2.46E-2</v>
      </c>
      <c r="N933" s="21">
        <v>5.6560064389199168E-3</v>
      </c>
      <c r="O933" s="10">
        <f t="shared" si="98"/>
        <v>2.4999999999999998E-5</v>
      </c>
      <c r="P933" s="22">
        <v>-5.6701009100109667E-3</v>
      </c>
      <c r="Q933" s="16">
        <v>2.8999999999999998E-2</v>
      </c>
      <c r="R933" s="16">
        <v>1.83E-2</v>
      </c>
      <c r="S933" s="9">
        <v>1.9928412989999996E-3</v>
      </c>
      <c r="T933" s="13">
        <v>-2.4729999999999999E-3</v>
      </c>
      <c r="U933" s="13">
        <v>-4.2490000000000002E-3</v>
      </c>
      <c r="V933">
        <v>106.5085</v>
      </c>
      <c r="W933">
        <v>-1.4522319746042018E-3</v>
      </c>
      <c r="X933">
        <v>2.9270000000000001E-2</v>
      </c>
      <c r="Y933" s="11">
        <f t="shared" si="97"/>
        <v>2.4299999999999999E-2</v>
      </c>
      <c r="Z933">
        <f t="shared" si="99"/>
        <v>-1.0699999999999998E-2</v>
      </c>
      <c r="AA933" s="11">
        <f t="shared" ref="AA933:AA996" si="102">L933-K933</f>
        <v>9.5000000000000015E-3</v>
      </c>
      <c r="AB933">
        <v>85.1875</v>
      </c>
    </row>
    <row r="934" spans="1:28" x14ac:dyDescent="0.25">
      <c r="A934" s="26">
        <v>42005</v>
      </c>
      <c r="B934" s="17">
        <v>1994.98999</v>
      </c>
      <c r="C934" s="7">
        <v>39.8976306774656</v>
      </c>
      <c r="D934" s="7">
        <f t="shared" si="96"/>
        <v>-3.9120773711520034</v>
      </c>
      <c r="E934" s="7">
        <v>-3.9436101979671858</v>
      </c>
      <c r="F934" s="7">
        <f t="shared" si="100"/>
        <v>-2.9804066220688106</v>
      </c>
      <c r="G934" s="7">
        <f t="shared" si="101"/>
        <v>-0.93167074908319292</v>
      </c>
      <c r="H934" s="7">
        <v>101.28999999999999</v>
      </c>
      <c r="I934" s="19">
        <v>0.33616876250731864</v>
      </c>
      <c r="J934">
        <v>2.9999999999999997E-4</v>
      </c>
      <c r="K934" s="11">
        <v>3.4599999999999999E-2</v>
      </c>
      <c r="L934" s="11">
        <v>4.4500000000000005E-2</v>
      </c>
      <c r="M934" s="11">
        <v>0.02</v>
      </c>
      <c r="N934" s="21">
        <v>2.1296310998339429E-4</v>
      </c>
      <c r="O934" s="10">
        <f t="shared" si="98"/>
        <v>2.4999999999999998E-5</v>
      </c>
      <c r="P934" s="22">
        <v>-4.7058923734732971E-3</v>
      </c>
      <c r="Q934" s="11">
        <v>7.0900000000000005E-2</v>
      </c>
      <c r="R934" s="16">
        <v>5.9900000000000002E-2</v>
      </c>
      <c r="S934" s="9">
        <v>2.22664808E-3</v>
      </c>
      <c r="T934" s="13">
        <v>-2.9430000000000001E-2</v>
      </c>
      <c r="U934" s="13">
        <v>-3.0467999999999999E-2</v>
      </c>
      <c r="V934">
        <v>105.9806</v>
      </c>
      <c r="W934">
        <v>-4.9564119295643309E-3</v>
      </c>
      <c r="X934">
        <v>2.325E-2</v>
      </c>
      <c r="Y934" s="11">
        <f t="shared" si="97"/>
        <v>1.9699999999999999E-2</v>
      </c>
      <c r="Z934">
        <f t="shared" si="99"/>
        <v>-1.1000000000000003E-2</v>
      </c>
      <c r="AA934" s="11">
        <f t="shared" si="102"/>
        <v>9.900000000000006E-3</v>
      </c>
      <c r="AB934">
        <v>117.16062164306641</v>
      </c>
    </row>
    <row r="935" spans="1:28" x14ac:dyDescent="0.25">
      <c r="A935" s="26">
        <v>42036</v>
      </c>
      <c r="B935" s="17">
        <v>2104.5</v>
      </c>
      <c r="C935" s="7">
        <v>40.352120262201254</v>
      </c>
      <c r="D935" s="7">
        <f t="shared" ref="D935:D981" si="103">LN(C935/B935)</f>
        <v>-3.9541892481044139</v>
      </c>
      <c r="E935" s="7">
        <v>-3.9007503716613048</v>
      </c>
      <c r="F935" s="7">
        <f t="shared" si="100"/>
        <v>-3.0439666406747912</v>
      </c>
      <c r="G935" s="7">
        <f t="shared" si="101"/>
        <v>-0.91022260742962258</v>
      </c>
      <c r="H935" s="7">
        <v>100.27000000000001</v>
      </c>
      <c r="I935" s="19">
        <v>0.3182272910267086</v>
      </c>
      <c r="J935">
        <v>2.0000000000000001E-4</v>
      </c>
      <c r="K935" s="11">
        <v>3.61E-2</v>
      </c>
      <c r="L935" s="11">
        <v>4.5100000000000001E-2</v>
      </c>
      <c r="M935" s="11">
        <v>2.3800000000000002E-2</v>
      </c>
      <c r="N935" s="21">
        <v>-3.762536651363385E-3</v>
      </c>
      <c r="O935" s="10">
        <f t="shared" si="98"/>
        <v>1.6666666666666667E-5</v>
      </c>
      <c r="P935" s="22">
        <v>4.3430449237722435E-3</v>
      </c>
      <c r="Q935" s="11">
        <v>-5.2300000000000006E-2</v>
      </c>
      <c r="R935" s="16">
        <v>-3.2000000000000001E-2</v>
      </c>
      <c r="S935" s="9">
        <v>8.1351946000000018E-4</v>
      </c>
      <c r="T935" s="13">
        <v>5.7008000000000003E-2</v>
      </c>
      <c r="U935" s="13">
        <v>5.4304999999999999E-2</v>
      </c>
      <c r="V935">
        <v>105.4425</v>
      </c>
      <c r="W935">
        <v>-5.077344344153553E-3</v>
      </c>
      <c r="X935">
        <v>1.9519999999999999E-2</v>
      </c>
      <c r="Y935" s="11">
        <f t="shared" si="97"/>
        <v>2.3600000000000003E-2</v>
      </c>
      <c r="Z935">
        <f t="shared" si="99"/>
        <v>2.0300000000000006E-2</v>
      </c>
      <c r="AA935" s="11">
        <f t="shared" si="102"/>
        <v>9.0000000000000011E-3</v>
      </c>
      <c r="AB935">
        <v>100.31974029541016</v>
      </c>
    </row>
    <row r="936" spans="1:28" x14ac:dyDescent="0.25">
      <c r="A936" s="26">
        <v>42064</v>
      </c>
      <c r="B936" s="17">
        <v>2067.889893</v>
      </c>
      <c r="C936" s="7">
        <v>40.806609846936908</v>
      </c>
      <c r="D936" s="7">
        <f t="shared" si="103"/>
        <v>-3.9254399166397467</v>
      </c>
      <c r="E936" s="7">
        <v>-3.9429891138696975</v>
      </c>
      <c r="F936" s="7">
        <f t="shared" si="100"/>
        <v>-3.0366420714133748</v>
      </c>
      <c r="G936" s="7">
        <f t="shared" si="101"/>
        <v>-0.88879784522637195</v>
      </c>
      <c r="H936" s="7">
        <v>99.25</v>
      </c>
      <c r="I936" s="19">
        <v>0.30745404508970464</v>
      </c>
      <c r="J936">
        <v>2.9999999999999997E-4</v>
      </c>
      <c r="K936" s="11">
        <v>3.6400000000000002E-2</v>
      </c>
      <c r="L936" s="11">
        <v>4.5400000000000003E-2</v>
      </c>
      <c r="M936" s="11">
        <v>2.3E-2</v>
      </c>
      <c r="N936" s="21">
        <v>-6.899834688906422E-3</v>
      </c>
      <c r="O936" s="10">
        <f t="shared" si="98"/>
        <v>2.4999999999999998E-5</v>
      </c>
      <c r="P936" s="22">
        <v>5.9517216110973603E-3</v>
      </c>
      <c r="Q936" s="11">
        <v>1.37E-2</v>
      </c>
      <c r="R936" s="16">
        <v>5.7999999999999996E-3</v>
      </c>
      <c r="S936" s="9">
        <v>1.7203795770000003E-3</v>
      </c>
      <c r="T936" s="13">
        <v>-1.4992999999999999E-2</v>
      </c>
      <c r="U936" s="13">
        <v>-1.6628E-2</v>
      </c>
      <c r="V936">
        <v>105.1464</v>
      </c>
      <c r="W936">
        <v>-2.8081655878796083E-3</v>
      </c>
      <c r="X936">
        <v>1.2710000000000001E-2</v>
      </c>
      <c r="Y936" s="11">
        <f t="shared" si="97"/>
        <v>2.2699999999999998E-2</v>
      </c>
      <c r="Z936">
        <f t="shared" si="99"/>
        <v>-7.9000000000000008E-3</v>
      </c>
      <c r="AA936" s="11">
        <f t="shared" si="102"/>
        <v>9.0000000000000011E-3</v>
      </c>
      <c r="AB936">
        <v>105.21814727783203</v>
      </c>
    </row>
    <row r="937" spans="1:28" x14ac:dyDescent="0.25">
      <c r="A937" s="26">
        <v>42095</v>
      </c>
      <c r="B937" s="17">
        <v>2085.51001</v>
      </c>
      <c r="C937" s="7">
        <v>41.118407167935921</v>
      </c>
      <c r="D937" s="7">
        <f t="shared" si="103"/>
        <v>-3.9263128292253651</v>
      </c>
      <c r="E937" s="7">
        <v>-3.917828106772359</v>
      </c>
      <c r="F937" s="7">
        <f t="shared" si="100"/>
        <v>-3.0598100538108088</v>
      </c>
      <c r="G937" s="7">
        <f t="shared" si="101"/>
        <v>-0.86650277541455611</v>
      </c>
      <c r="H937" s="7">
        <v>97.803333333333342</v>
      </c>
      <c r="I937" s="19">
        <v>0.30634420969792359</v>
      </c>
      <c r="J937">
        <v>2.0000000000000001E-4</v>
      </c>
      <c r="K937" s="11">
        <v>3.5200000000000002E-2</v>
      </c>
      <c r="L937" s="11">
        <v>4.4800000000000006E-2</v>
      </c>
      <c r="M937" s="11">
        <v>2.4899999999999999E-2</v>
      </c>
      <c r="N937" s="21">
        <v>-7.0845447371437409E-3</v>
      </c>
      <c r="O937" s="10">
        <f t="shared" si="98"/>
        <v>1.6666666666666667E-5</v>
      </c>
      <c r="P937" s="22">
        <v>2.0328732545877859E-3</v>
      </c>
      <c r="Q937" s="11">
        <v>-2.5000000000000001E-2</v>
      </c>
      <c r="R937" s="16">
        <v>-2.23E-2</v>
      </c>
      <c r="S937" s="9">
        <v>5.7433775299999999E-4</v>
      </c>
      <c r="T937" s="13">
        <v>9.1000000000000004E-3</v>
      </c>
      <c r="U937" s="13">
        <v>8.0040000000000007E-3</v>
      </c>
      <c r="V937">
        <v>104.52719999999999</v>
      </c>
      <c r="W937">
        <v>-5.8889320033782078E-3</v>
      </c>
      <c r="X937">
        <v>7.4809999999999998E-3</v>
      </c>
      <c r="Y937" s="11">
        <f t="shared" si="97"/>
        <v>2.47E-2</v>
      </c>
      <c r="Z937">
        <f t="shared" si="99"/>
        <v>2.700000000000001E-3</v>
      </c>
      <c r="AA937" s="11">
        <f t="shared" si="102"/>
        <v>9.6000000000000044E-3</v>
      </c>
      <c r="AB937">
        <v>109.64379119873047</v>
      </c>
    </row>
    <row r="938" spans="1:28" x14ac:dyDescent="0.25">
      <c r="A938" s="26">
        <v>42125</v>
      </c>
      <c r="B938" s="17">
        <v>2107.389893</v>
      </c>
      <c r="C938" s="7">
        <v>41.430204488934933</v>
      </c>
      <c r="D938" s="7">
        <f t="shared" si="103"/>
        <v>-3.9291952513500839</v>
      </c>
      <c r="E938" s="7">
        <v>-3.9187585215869412</v>
      </c>
      <c r="F938" s="7">
        <f t="shared" si="100"/>
        <v>-3.0851488585488327</v>
      </c>
      <c r="G938" s="7">
        <f t="shared" si="101"/>
        <v>-0.84404639280125104</v>
      </c>
      <c r="H938" s="7">
        <v>96.356666666666669</v>
      </c>
      <c r="I938" s="19">
        <v>0.30344995302787015</v>
      </c>
      <c r="J938">
        <v>2.0000000000000001E-4</v>
      </c>
      <c r="K938" s="11">
        <v>3.9800000000000002E-2</v>
      </c>
      <c r="L938" s="11">
        <v>4.8899999999999999E-2</v>
      </c>
      <c r="M938" s="11">
        <v>2.6200000000000001E-2</v>
      </c>
      <c r="N938" s="21">
        <v>-7.5095745162765499E-3</v>
      </c>
      <c r="O938" s="10">
        <f t="shared" si="98"/>
        <v>1.6666666666666667E-5</v>
      </c>
      <c r="P938" s="22">
        <v>5.0972320254947245E-3</v>
      </c>
      <c r="Q938" s="11">
        <v>-1.5900000000000001E-2</v>
      </c>
      <c r="R938" s="16">
        <v>-2.0400000000000001E-2</v>
      </c>
      <c r="S938" s="9">
        <v>8.8700306499999999E-4</v>
      </c>
      <c r="T938" s="13">
        <v>1.2522E-2</v>
      </c>
      <c r="U938" s="13">
        <v>1.0141000000000001E-2</v>
      </c>
      <c r="V938">
        <v>104.0742</v>
      </c>
      <c r="W938">
        <v>-4.3338001974604582E-3</v>
      </c>
      <c r="X938">
        <v>3.173E-3</v>
      </c>
      <c r="Y938" s="11">
        <f t="shared" si="97"/>
        <v>2.6000000000000002E-2</v>
      </c>
      <c r="Z938">
        <f t="shared" si="99"/>
        <v>-4.5000000000000005E-3</v>
      </c>
      <c r="AA938" s="11">
        <f t="shared" si="102"/>
        <v>9.099999999999997E-3</v>
      </c>
      <c r="AB938">
        <v>101.01895141601562</v>
      </c>
    </row>
    <row r="939" spans="1:28" x14ac:dyDescent="0.25">
      <c r="A939" s="26">
        <v>42156</v>
      </c>
      <c r="B939" s="17">
        <v>2063.110107</v>
      </c>
      <c r="C939" s="7">
        <v>41.742001809933939</v>
      </c>
      <c r="D939" s="7">
        <f t="shared" si="103"/>
        <v>-3.900462024390813</v>
      </c>
      <c r="E939" s="7">
        <v>-3.9216975836672452</v>
      </c>
      <c r="F939" s="7">
        <f t="shared" si="100"/>
        <v>-3.07904080977799</v>
      </c>
      <c r="G939" s="7">
        <f t="shared" si="101"/>
        <v>-0.8214212146128228</v>
      </c>
      <c r="H939" s="7">
        <v>94.91</v>
      </c>
      <c r="I939" s="19">
        <v>0.31018683266447256</v>
      </c>
      <c r="J939">
        <v>2.0000000000000001E-4</v>
      </c>
      <c r="K939" s="11">
        <v>4.1900000000000007E-2</v>
      </c>
      <c r="L939" s="11">
        <v>5.1299999999999998E-2</v>
      </c>
      <c r="M939" s="11">
        <v>2.8500000000000001E-2</v>
      </c>
      <c r="N939" s="21">
        <v>-8.098277112445566E-3</v>
      </c>
      <c r="O939" s="10">
        <f t="shared" si="98"/>
        <v>1.6666666666666667E-5</v>
      </c>
      <c r="P939" s="22">
        <v>3.5028699985282241E-3</v>
      </c>
      <c r="Q939" s="11">
        <v>-2.98E-2</v>
      </c>
      <c r="R939" s="16">
        <v>-3.2000000000000001E-2</v>
      </c>
      <c r="S939" s="9">
        <v>1.0521363040000003E-3</v>
      </c>
      <c r="T939" s="13">
        <v>-1.9342999999999999E-2</v>
      </c>
      <c r="U939" s="13">
        <v>-2.102E-2</v>
      </c>
      <c r="V939">
        <v>103.7174</v>
      </c>
      <c r="W939">
        <v>-3.4283232539861646E-3</v>
      </c>
      <c r="X939">
        <v>8.1429999999999992E-3</v>
      </c>
      <c r="Y939" s="11">
        <f t="shared" si="97"/>
        <v>2.8300000000000002E-2</v>
      </c>
      <c r="Z939">
        <f t="shared" si="99"/>
        <v>-2.2000000000000006E-3</v>
      </c>
      <c r="AA939" s="11">
        <f t="shared" si="102"/>
        <v>9.3999999999999917E-3</v>
      </c>
      <c r="AB939">
        <v>108.95279693603516</v>
      </c>
    </row>
    <row r="940" spans="1:28" x14ac:dyDescent="0.25">
      <c r="A940" s="26">
        <v>42186</v>
      </c>
      <c r="B940" s="17">
        <v>2103.8400879999999</v>
      </c>
      <c r="C940" s="7">
        <v>41.998133376446901</v>
      </c>
      <c r="D940" s="7">
        <f t="shared" si="103"/>
        <v>-3.9138943932890844</v>
      </c>
      <c r="E940" s="7">
        <v>-3.8943447100425916</v>
      </c>
      <c r="F940" s="7">
        <f t="shared" si="100"/>
        <v>-3.113629434662069</v>
      </c>
      <c r="G940" s="7">
        <f t="shared" si="101"/>
        <v>-0.8002649586270153</v>
      </c>
      <c r="H940" s="7">
        <v>93.493333333333339</v>
      </c>
      <c r="I940" s="19">
        <v>0.30895326475167129</v>
      </c>
      <c r="J940">
        <v>2.9999999999999997E-4</v>
      </c>
      <c r="K940" s="11">
        <v>4.1500000000000002E-2</v>
      </c>
      <c r="L940" s="11">
        <v>5.2000000000000005E-2</v>
      </c>
      <c r="M940" s="11">
        <v>2.63E-2</v>
      </c>
      <c r="N940" s="21">
        <v>-8.0701760604828983E-3</v>
      </c>
      <c r="O940" s="10">
        <f t="shared" si="98"/>
        <v>2.4999999999999998E-5</v>
      </c>
      <c r="P940" s="22">
        <v>6.7047159295618997E-5</v>
      </c>
      <c r="Q940" s="11">
        <v>3.2899999999999999E-2</v>
      </c>
      <c r="R940" s="16">
        <v>2.3900000000000001E-2</v>
      </c>
      <c r="S940" s="9">
        <v>1.1597780769999999E-3</v>
      </c>
      <c r="T940" s="13">
        <v>2.1297E-2</v>
      </c>
      <c r="U940" s="13">
        <v>2.0101000000000001E-2</v>
      </c>
      <c r="V940">
        <v>104.32429999999999</v>
      </c>
      <c r="W940">
        <v>5.8514771870486152E-3</v>
      </c>
      <c r="X940">
        <v>5.7289999999999997E-3</v>
      </c>
      <c r="Y940" s="11">
        <f t="shared" si="97"/>
        <v>2.5999999999999999E-2</v>
      </c>
      <c r="Z940">
        <f t="shared" si="99"/>
        <v>-8.9999999999999976E-3</v>
      </c>
      <c r="AA940" s="11">
        <f t="shared" si="102"/>
        <v>1.0500000000000002E-2</v>
      </c>
      <c r="AB940">
        <v>98.918434143066406</v>
      </c>
    </row>
    <row r="941" spans="1:28" x14ac:dyDescent="0.25">
      <c r="A941" s="26">
        <v>42217</v>
      </c>
      <c r="B941" s="17">
        <v>1972.1800539999999</v>
      </c>
      <c r="C941" s="7">
        <v>42.254264942959864</v>
      </c>
      <c r="D941" s="7">
        <f t="shared" si="103"/>
        <v>-3.8431895421643025</v>
      </c>
      <c r="E941" s="7">
        <v>-3.9078142730628449</v>
      </c>
      <c r="F941" s="7">
        <f t="shared" si="100"/>
        <v>-3.0642732729154094</v>
      </c>
      <c r="G941" s="7">
        <f t="shared" si="101"/>
        <v>-0.77891626924889323</v>
      </c>
      <c r="H941" s="7">
        <v>92.076666666666668</v>
      </c>
      <c r="I941" s="19">
        <v>0.33067098740745271</v>
      </c>
      <c r="J941">
        <v>7.000000000000001E-4</v>
      </c>
      <c r="K941" s="11">
        <v>4.0399999999999998E-2</v>
      </c>
      <c r="L941" s="11">
        <v>5.1900000000000002E-2</v>
      </c>
      <c r="M941" s="11">
        <v>2.64E-2</v>
      </c>
      <c r="N941" s="21">
        <v>-9.5350372397382567E-3</v>
      </c>
      <c r="O941" s="10">
        <f t="shared" si="98"/>
        <v>5.833333333333334E-5</v>
      </c>
      <c r="P941" s="22">
        <v>-1.4162762828194841E-3</v>
      </c>
      <c r="Q941" s="11">
        <v>1.1999999999999999E-3</v>
      </c>
      <c r="R941" s="16">
        <v>-6.7000000000000002E-3</v>
      </c>
      <c r="S941" s="9">
        <v>5.8469963979999985E-3</v>
      </c>
      <c r="T941" s="13">
        <v>-6.0086000000000001E-2</v>
      </c>
      <c r="U941" s="13">
        <v>-6.2433000000000002E-2</v>
      </c>
      <c r="V941">
        <v>104.1621</v>
      </c>
      <c r="W941">
        <v>-1.5547672018887122E-3</v>
      </c>
      <c r="X941">
        <v>1.17E-3</v>
      </c>
      <c r="Y941" s="11">
        <f t="shared" si="97"/>
        <v>2.5700000000000001E-2</v>
      </c>
      <c r="Z941">
        <f t="shared" si="99"/>
        <v>-7.9000000000000008E-3</v>
      </c>
      <c r="AA941" s="11">
        <f t="shared" si="102"/>
        <v>1.1500000000000003E-2</v>
      </c>
      <c r="AB941">
        <v>129.6953125</v>
      </c>
    </row>
    <row r="942" spans="1:28" x14ac:dyDescent="0.25">
      <c r="A942" s="26">
        <v>42248</v>
      </c>
      <c r="B942" s="17">
        <v>1920.030029</v>
      </c>
      <c r="C942" s="7">
        <v>42.510396509472827</v>
      </c>
      <c r="D942" s="7">
        <f t="shared" si="103"/>
        <v>-3.8103474352365274</v>
      </c>
      <c r="E942" s="7">
        <v>-3.8371461665011801</v>
      </c>
      <c r="F942" s="7">
        <f t="shared" si="100"/>
        <v>-3.0529798594909856</v>
      </c>
      <c r="G942" s="7">
        <f t="shared" si="101"/>
        <v>-0.7573675757455417</v>
      </c>
      <c r="H942" s="7">
        <v>90.66</v>
      </c>
      <c r="I942" s="19">
        <v>0.33561195477963979</v>
      </c>
      <c r="J942">
        <v>2.0000000000000001E-4</v>
      </c>
      <c r="K942" s="11">
        <v>4.07E-2</v>
      </c>
      <c r="L942" s="11">
        <v>5.3399999999999996E-2</v>
      </c>
      <c r="M942" s="11">
        <v>2.53E-2</v>
      </c>
      <c r="N942" s="21">
        <v>-1.2988818701425042E-2</v>
      </c>
      <c r="O942" s="10">
        <f t="shared" si="98"/>
        <v>1.6666666666666667E-5</v>
      </c>
      <c r="P942" s="22">
        <v>-1.5567565753034085E-3</v>
      </c>
      <c r="Q942" s="11">
        <v>1.7399999999999999E-2</v>
      </c>
      <c r="R942" s="16">
        <v>1.3300000000000001E-2</v>
      </c>
      <c r="S942" s="9">
        <v>4.0534792260000004E-3</v>
      </c>
      <c r="T942" s="13">
        <v>-2.4546999999999999E-2</v>
      </c>
      <c r="U942" s="13">
        <v>-2.6258E-2</v>
      </c>
      <c r="V942">
        <v>103.77679999999999</v>
      </c>
      <c r="W942">
        <v>-3.6990421660085663E-3</v>
      </c>
      <c r="X942">
        <v>-3.3409999999999998E-3</v>
      </c>
      <c r="Y942" s="11">
        <f t="shared" si="97"/>
        <v>2.5100000000000001E-2</v>
      </c>
      <c r="Z942">
        <f t="shared" si="99"/>
        <v>-4.0999999999999977E-3</v>
      </c>
      <c r="AA942" s="11">
        <f t="shared" si="102"/>
        <v>1.2699999999999996E-2</v>
      </c>
      <c r="AB942">
        <v>138.7216796875</v>
      </c>
    </row>
    <row r="943" spans="1:28" x14ac:dyDescent="0.25">
      <c r="A943" s="26">
        <v>42278</v>
      </c>
      <c r="B943" s="17">
        <v>2079.360107</v>
      </c>
      <c r="C943" s="7">
        <v>42.802893459958597</v>
      </c>
      <c r="D943" s="7">
        <f t="shared" si="103"/>
        <v>-3.8832097799914904</v>
      </c>
      <c r="E943" s="7">
        <v>-3.8034904004963588</v>
      </c>
      <c r="F943" s="7">
        <f t="shared" si="100"/>
        <v>-3.1480006508399607</v>
      </c>
      <c r="G943" s="7">
        <f t="shared" si="101"/>
        <v>-0.73520912915152969</v>
      </c>
      <c r="H943" s="7">
        <v>89.283333333333331</v>
      </c>
      <c r="I943" s="19">
        <v>0.30941362829874419</v>
      </c>
      <c r="J943">
        <v>2.0000000000000001E-4</v>
      </c>
      <c r="K943" s="11">
        <v>3.95E-2</v>
      </c>
      <c r="L943" s="11">
        <v>5.3399999999999996E-2</v>
      </c>
      <c r="M943" s="11">
        <v>2.5899999999999999E-2</v>
      </c>
      <c r="N943" s="21">
        <v>-1.6202898273835083E-2</v>
      </c>
      <c r="O943" s="10">
        <f t="shared" si="98"/>
        <v>1.6666666666666667E-5</v>
      </c>
      <c r="P943" s="22">
        <v>-4.4968375044651676E-4</v>
      </c>
      <c r="Q943" s="11">
        <v>-5.3E-3</v>
      </c>
      <c r="R943" s="16">
        <v>2E-3</v>
      </c>
      <c r="S943" s="9">
        <v>1.6189010319999999E-3</v>
      </c>
      <c r="T943" s="13">
        <v>8.3448999999999995E-2</v>
      </c>
      <c r="U943" s="13">
        <v>8.2048999999999997E-2</v>
      </c>
      <c r="V943">
        <v>103.3976</v>
      </c>
      <c r="W943">
        <v>-3.6539958834729664E-3</v>
      </c>
      <c r="X943">
        <v>-1.1089999999999999E-2</v>
      </c>
      <c r="Y943" s="11">
        <f t="shared" si="97"/>
        <v>2.5700000000000001E-2</v>
      </c>
      <c r="Z943">
        <f t="shared" si="99"/>
        <v>7.3000000000000001E-3</v>
      </c>
      <c r="AA943" s="11">
        <f t="shared" si="102"/>
        <v>1.3899999999999996E-2</v>
      </c>
      <c r="AB943">
        <v>102.89401245117187</v>
      </c>
    </row>
    <row r="944" spans="1:28" x14ac:dyDescent="0.25">
      <c r="A944" s="26">
        <v>42309</v>
      </c>
      <c r="B944" s="17">
        <v>2080.4099120000001</v>
      </c>
      <c r="C944" s="7">
        <v>43.095390410444374</v>
      </c>
      <c r="D944" s="7">
        <f t="shared" si="103"/>
        <v>-3.8769041859996798</v>
      </c>
      <c r="E944" s="7">
        <v>-3.8763994441425611</v>
      </c>
      <c r="F944" s="7">
        <f t="shared" si="100"/>
        <v>-3.1640445807789499</v>
      </c>
      <c r="G944" s="7">
        <f t="shared" si="101"/>
        <v>-0.71285960522073</v>
      </c>
      <c r="H944" s="7">
        <v>87.906666666666666</v>
      </c>
      <c r="I944" s="19">
        <v>0.30842915769371421</v>
      </c>
      <c r="J944">
        <v>1.1999999999999999E-3</v>
      </c>
      <c r="K944" s="11">
        <v>4.0599999999999997E-2</v>
      </c>
      <c r="L944" s="11">
        <v>5.4600000000000003E-2</v>
      </c>
      <c r="M944" s="11">
        <v>2.6499999999999999E-2</v>
      </c>
      <c r="N944" s="21">
        <v>-1.780433594433407E-2</v>
      </c>
      <c r="O944" s="10">
        <f t="shared" si="98"/>
        <v>9.9999999999999991E-5</v>
      </c>
      <c r="P944" s="22">
        <v>-2.1106803790814643E-3</v>
      </c>
      <c r="Q944" s="11">
        <v>-6.5000000000000006E-3</v>
      </c>
      <c r="R944" s="16">
        <v>2E-3</v>
      </c>
      <c r="S944" s="9">
        <v>1.1187214659999999E-3</v>
      </c>
      <c r="T944" s="13">
        <v>3.3730000000000001E-3</v>
      </c>
      <c r="U944" s="13">
        <v>8.1700000000000002E-4</v>
      </c>
      <c r="V944">
        <v>102.6866</v>
      </c>
      <c r="W944">
        <v>-6.8763685037176734E-3</v>
      </c>
      <c r="X944">
        <v>-1.7659999999999999E-2</v>
      </c>
      <c r="Y944" s="11">
        <f t="shared" si="97"/>
        <v>2.53E-2</v>
      </c>
      <c r="Z944">
        <f t="shared" si="99"/>
        <v>8.5000000000000006E-3</v>
      </c>
      <c r="AA944" s="11">
        <f t="shared" si="102"/>
        <v>1.4000000000000005E-2</v>
      </c>
      <c r="AB944">
        <v>92.100433349609375</v>
      </c>
    </row>
    <row r="945" spans="1:28" x14ac:dyDescent="0.25">
      <c r="A945" s="26">
        <v>42339</v>
      </c>
      <c r="B945" s="17">
        <v>2043.9399410000001</v>
      </c>
      <c r="C945" s="7">
        <v>43.387887360930144</v>
      </c>
      <c r="D945" s="7">
        <f t="shared" si="103"/>
        <v>-3.8524542587329815</v>
      </c>
      <c r="E945" s="7">
        <v>-3.8701399172694231</v>
      </c>
      <c r="F945" s="7">
        <f t="shared" si="100"/>
        <v>-3.1621433932008496</v>
      </c>
      <c r="G945" s="7">
        <f t="shared" si="101"/>
        <v>-0.69031086553213183</v>
      </c>
      <c r="H945" s="7">
        <v>86.53</v>
      </c>
      <c r="I945" s="19">
        <v>0.31364881437793796</v>
      </c>
      <c r="J945">
        <v>2.3E-3</v>
      </c>
      <c r="K945" s="11">
        <v>3.9699999999999999E-2</v>
      </c>
      <c r="L945" s="11">
        <v>5.4600000000000003E-2</v>
      </c>
      <c r="M945" s="11">
        <v>2.6800000000000001E-2</v>
      </c>
      <c r="N945" s="21">
        <v>-2.1604408901429929E-2</v>
      </c>
      <c r="O945" s="10">
        <f t="shared" si="98"/>
        <v>1.9166666666666667E-4</v>
      </c>
      <c r="P945" s="22">
        <v>-3.4170964371187385E-3</v>
      </c>
      <c r="Q945" s="11">
        <v>-2.2000000000000001E-3</v>
      </c>
      <c r="R945" s="16">
        <v>0</v>
      </c>
      <c r="S945" s="9">
        <v>2.8385654640000007E-3</v>
      </c>
      <c r="T945" s="13">
        <v>-1.5247E-2</v>
      </c>
      <c r="U945" s="13">
        <v>-1.7076000000000001E-2</v>
      </c>
      <c r="V945">
        <v>102.1014</v>
      </c>
      <c r="W945">
        <v>-5.698893526516609E-3</v>
      </c>
      <c r="X945">
        <v>-1.022E-2</v>
      </c>
      <c r="Y945" s="11">
        <f t="shared" si="97"/>
        <v>2.4500000000000001E-2</v>
      </c>
      <c r="Z945">
        <f t="shared" si="99"/>
        <v>2.2000000000000001E-3</v>
      </c>
      <c r="AA945" s="11">
        <f t="shared" si="102"/>
        <v>1.4900000000000004E-2</v>
      </c>
      <c r="AB945">
        <v>99.342613220214844</v>
      </c>
    </row>
    <row r="946" spans="1:28" x14ac:dyDescent="0.25">
      <c r="A946" s="26">
        <v>42370</v>
      </c>
      <c r="B946" s="17">
        <v>1940.24</v>
      </c>
      <c r="C946" s="7">
        <v>43.550571438386221</v>
      </c>
      <c r="D946" s="7">
        <f t="shared" si="103"/>
        <v>-3.7966441311010173</v>
      </c>
      <c r="E946" s="7">
        <v>-3.848711743174551</v>
      </c>
      <c r="F946" s="7">
        <f t="shared" si="100"/>
        <v>-3.1104225418081297</v>
      </c>
      <c r="G946" s="7">
        <f t="shared" si="101"/>
        <v>-0.68622158929288768</v>
      </c>
      <c r="H946" s="7">
        <v>86.5</v>
      </c>
      <c r="I946" s="19">
        <v>0.33191062958891798</v>
      </c>
      <c r="J946">
        <v>2.5999999999999999E-3</v>
      </c>
      <c r="K946" s="11">
        <v>0.04</v>
      </c>
      <c r="L946">
        <v>5.45E-2</v>
      </c>
      <c r="M946" s="11">
        <v>2.3599999999999999E-2</v>
      </c>
      <c r="N946" s="21">
        <v>-2.0256428899013794E-2</v>
      </c>
      <c r="O946" s="10">
        <f t="shared" si="98"/>
        <v>2.1666666666666666E-4</v>
      </c>
      <c r="P946" s="22">
        <v>1.6531022090686687E-3</v>
      </c>
      <c r="Q946" s="11">
        <v>4.7600000000000003E-2</v>
      </c>
      <c r="R946" s="16">
        <v>6.7000000000000002E-3</v>
      </c>
      <c r="S946" s="9">
        <v>4.3012482200000006E-3</v>
      </c>
      <c r="T946" s="13">
        <v>-4.9099999999999998E-2</v>
      </c>
      <c r="U946" s="13">
        <v>-5.0250000000000003E-2</v>
      </c>
      <c r="V946">
        <v>102.9525</v>
      </c>
      <c r="W946">
        <v>8.3358308505074603E-3</v>
      </c>
      <c r="X946">
        <v>-1.8200000000000001E-2</v>
      </c>
      <c r="Y946" s="11">
        <f t="shared" ref="Y946:Y993" si="104">M946-J946</f>
        <v>2.0999999999999998E-2</v>
      </c>
      <c r="Z946">
        <f t="shared" si="99"/>
        <v>-4.0900000000000006E-2</v>
      </c>
      <c r="AA946" s="11">
        <f t="shared" si="102"/>
        <v>1.4499999999999999E-2</v>
      </c>
      <c r="AB946">
        <v>119.01518249511719</v>
      </c>
    </row>
    <row r="947" spans="1:28" x14ac:dyDescent="0.25">
      <c r="A947" s="26">
        <v>42401</v>
      </c>
      <c r="B947" s="17">
        <v>1932.23</v>
      </c>
      <c r="C947" s="7">
        <v>43.713255515842299</v>
      </c>
      <c r="D947" s="7">
        <f t="shared" si="103"/>
        <v>-3.788778669317594</v>
      </c>
      <c r="E947" s="7">
        <v>-3.7929155697576515</v>
      </c>
      <c r="F947" s="7">
        <f t="shared" si="100"/>
        <v>-3.1066325223335665</v>
      </c>
      <c r="G947" s="7">
        <f t="shared" si="101"/>
        <v>-0.6821461469840272</v>
      </c>
      <c r="H947" s="7">
        <v>86.47</v>
      </c>
      <c r="I947" s="19">
        <v>0.33090182544728003</v>
      </c>
      <c r="J947">
        <v>3.0999999999999999E-3</v>
      </c>
      <c r="K947" s="11">
        <v>3.9599999999999996E-2</v>
      </c>
      <c r="L947">
        <v>5.3399999999999996E-2</v>
      </c>
      <c r="M947" s="11">
        <v>2.1700000000000001E-2</v>
      </c>
      <c r="N947" s="21">
        <v>-2.4017794110171811E-2</v>
      </c>
      <c r="O947" s="10">
        <f t="shared" si="98"/>
        <v>2.5833333333333334E-4</v>
      </c>
      <c r="P947" s="22">
        <v>8.2307653345492504E-4</v>
      </c>
      <c r="Q947" s="11">
        <v>2.9399999999999999E-2</v>
      </c>
      <c r="R947" s="16">
        <v>2.3199999999999998E-2</v>
      </c>
      <c r="S947" s="9">
        <v>2.6015071079999994E-3</v>
      </c>
      <c r="T947" s="13">
        <v>-1.7420000000000001E-3</v>
      </c>
      <c r="U947" s="13">
        <v>-4.457E-3</v>
      </c>
      <c r="V947">
        <v>102.2225</v>
      </c>
      <c r="W947">
        <v>-7.0906486000826005E-3</v>
      </c>
      <c r="X947">
        <v>-2.7E-2</v>
      </c>
      <c r="Y947" s="11">
        <f t="shared" si="104"/>
        <v>1.8600000000000002E-2</v>
      </c>
      <c r="Z947">
        <f t="shared" si="99"/>
        <v>-6.2000000000000006E-3</v>
      </c>
      <c r="AA947" s="11">
        <f t="shared" si="102"/>
        <v>1.38E-2</v>
      </c>
      <c r="AB947">
        <v>114.62455749511719</v>
      </c>
    </row>
    <row r="948" spans="1:28" x14ac:dyDescent="0.25">
      <c r="A948" s="26">
        <v>42430</v>
      </c>
      <c r="B948" s="17">
        <v>2059.7399999999998</v>
      </c>
      <c r="C948" s="7">
        <v>43.875939593298376</v>
      </c>
      <c r="D948" s="7">
        <f t="shared" si="103"/>
        <v>-3.848968943437189</v>
      </c>
      <c r="E948" s="7">
        <v>-3.7850639585173065</v>
      </c>
      <c r="F948" s="7">
        <f t="shared" si="100"/>
        <v>-3.1708845085871027</v>
      </c>
      <c r="G948" s="7">
        <f t="shared" si="101"/>
        <v>-0.67808443485008629</v>
      </c>
      <c r="H948" s="7">
        <v>86.44</v>
      </c>
      <c r="I948" s="19">
        <v>0.32795479129594479</v>
      </c>
      <c r="J948">
        <v>2.8999999999999998E-3</v>
      </c>
      <c r="K948" s="11">
        <v>3.8199999999999998E-2</v>
      </c>
      <c r="L948">
        <v>5.1299999999999998E-2</v>
      </c>
      <c r="M948" s="11">
        <v>2.18E-2</v>
      </c>
      <c r="N948" s="21">
        <v>-2.299339863719119E-2</v>
      </c>
      <c r="O948" s="10">
        <f t="shared" si="98"/>
        <v>2.4166666666666664E-4</v>
      </c>
      <c r="P948" s="22">
        <v>4.3060001433927741E-3</v>
      </c>
      <c r="Q948" s="11">
        <v>-2.9999999999999997E-4</v>
      </c>
      <c r="R948" s="16">
        <v>4.2299999999999997E-2</v>
      </c>
      <c r="S948" s="9">
        <v>1.274176685E-3</v>
      </c>
      <c r="T948" s="13">
        <v>6.7339999999999997E-2</v>
      </c>
      <c r="U948" s="13">
        <v>6.5145999999999996E-2</v>
      </c>
      <c r="V948">
        <v>101.41549999999999</v>
      </c>
      <c r="W948">
        <v>-7.8945437648267475E-3</v>
      </c>
      <c r="X948">
        <v>-2.6890000000000001E-2</v>
      </c>
      <c r="Y948" s="11">
        <f t="shared" si="104"/>
        <v>1.89E-2</v>
      </c>
      <c r="Z948">
        <f t="shared" si="99"/>
        <v>4.2599999999999999E-2</v>
      </c>
      <c r="AA948" s="11">
        <f t="shared" si="102"/>
        <v>1.3100000000000001E-2</v>
      </c>
      <c r="AB948">
        <v>104.19081115722656</v>
      </c>
    </row>
    <row r="949" spans="1:28" x14ac:dyDescent="0.25">
      <c r="A949" s="26">
        <v>42461</v>
      </c>
      <c r="B949" s="17">
        <v>2065.3000000000002</v>
      </c>
      <c r="C949" s="7">
        <v>44.07058552145557</v>
      </c>
      <c r="D949" s="7">
        <f t="shared" si="103"/>
        <v>-3.8472382083592471</v>
      </c>
      <c r="E949" s="7">
        <v>-3.8445424752914308</v>
      </c>
      <c r="F949" s="7">
        <f t="shared" si="100"/>
        <v>-3.1717309577252149</v>
      </c>
      <c r="G949" s="7">
        <f t="shared" si="101"/>
        <v>-0.67550725063403239</v>
      </c>
      <c r="H949" s="7">
        <v>86.6</v>
      </c>
      <c r="I949" s="19">
        <v>0.32632088868684189</v>
      </c>
      <c r="J949">
        <v>2.3E-3</v>
      </c>
      <c r="K949" s="11">
        <v>3.6200000000000003E-2</v>
      </c>
      <c r="L949">
        <v>4.7899999999999998E-2</v>
      </c>
      <c r="M949" s="11">
        <v>2.23E-2</v>
      </c>
      <c r="N949" s="21">
        <v>-2.3548637456436618E-2</v>
      </c>
      <c r="O949" s="10">
        <f t="shared" si="98"/>
        <v>1.9166666666666667E-4</v>
      </c>
      <c r="P949" s="22">
        <v>4.7410679791040078E-3</v>
      </c>
      <c r="Q949" s="11">
        <v>-5.3E-3</v>
      </c>
      <c r="R949" s="16">
        <v>1.46E-2</v>
      </c>
      <c r="S949" s="9">
        <v>8.1778398200000007E-4</v>
      </c>
      <c r="T949" s="13">
        <v>3.7469999999999999E-3</v>
      </c>
      <c r="U949" s="13">
        <v>2.5760000000000002E-3</v>
      </c>
      <c r="V949">
        <v>101.5167</v>
      </c>
      <c r="W949">
        <v>9.9787507826718533E-4</v>
      </c>
      <c r="X949">
        <v>-2.8649999999999998E-2</v>
      </c>
      <c r="Y949" s="11">
        <f t="shared" si="104"/>
        <v>0.02</v>
      </c>
      <c r="Z949">
        <f t="shared" si="99"/>
        <v>1.9900000000000001E-2</v>
      </c>
      <c r="AA949" s="11">
        <f t="shared" si="102"/>
        <v>1.1699999999999995E-2</v>
      </c>
      <c r="AB949">
        <v>84.2513427734375</v>
      </c>
    </row>
    <row r="950" spans="1:28" x14ac:dyDescent="0.25">
      <c r="A950" s="26">
        <v>42491</v>
      </c>
      <c r="B950" s="17">
        <v>2096.9499999999998</v>
      </c>
      <c r="C950" s="7">
        <v>44.265231449612763</v>
      </c>
      <c r="D950" s="7">
        <f t="shared" si="103"/>
        <v>-3.8580396612549652</v>
      </c>
      <c r="E950" s="7">
        <v>-3.8428312475169881</v>
      </c>
      <c r="F950" s="7">
        <f t="shared" si="100"/>
        <v>-3.1850935010729082</v>
      </c>
      <c r="G950" s="7">
        <f t="shared" si="101"/>
        <v>-0.67294616018205733</v>
      </c>
      <c r="H950" s="7">
        <v>86.759999999999991</v>
      </c>
      <c r="I950" s="19">
        <v>0.32607211927678326</v>
      </c>
      <c r="J950">
        <v>2.7000000000000001E-3</v>
      </c>
      <c r="K950" s="11">
        <v>3.6499999999999998E-2</v>
      </c>
      <c r="L950">
        <v>4.6799999999999994E-2</v>
      </c>
      <c r="M950" s="11">
        <v>2.1899999999999999E-2</v>
      </c>
      <c r="N950" s="21">
        <v>-2.6999620623259026E-2</v>
      </c>
      <c r="O950" s="10">
        <f t="shared" ref="O950:O981" si="105">J950/12</f>
        <v>2.2500000000000002E-4</v>
      </c>
      <c r="P950" s="22">
        <v>4.0457909981150841E-3</v>
      </c>
      <c r="Q950" s="11">
        <v>8.2000000000000007E-3</v>
      </c>
      <c r="R950" s="16">
        <v>1.6000000000000001E-3</v>
      </c>
      <c r="S950" s="9">
        <v>9.9557708199999998E-4</v>
      </c>
      <c r="T950" s="13">
        <v>1.8487E-2</v>
      </c>
      <c r="U950" s="13">
        <v>1.5886000000000001E-2</v>
      </c>
      <c r="V950">
        <v>101.4298</v>
      </c>
      <c r="W950">
        <v>-8.5601679329607816E-4</v>
      </c>
      <c r="X950">
        <v>-2.5190000000000001E-2</v>
      </c>
      <c r="Y950" s="11">
        <f t="shared" si="104"/>
        <v>1.9199999999999998E-2</v>
      </c>
      <c r="Z950">
        <f t="shared" si="99"/>
        <v>-6.6000000000000008E-3</v>
      </c>
      <c r="AA950" s="11">
        <f t="shared" si="102"/>
        <v>1.0299999999999997E-2</v>
      </c>
      <c r="AB950">
        <v>82.041267395019531</v>
      </c>
    </row>
    <row r="951" spans="1:28" x14ac:dyDescent="0.25">
      <c r="A951" s="26">
        <v>42522</v>
      </c>
      <c r="B951" s="17">
        <v>2098.86</v>
      </c>
      <c r="C951" s="7">
        <v>44.459877377769956</v>
      </c>
      <c r="D951" s="7">
        <f t="shared" si="103"/>
        <v>-3.8545624686709878</v>
      </c>
      <c r="E951" s="7">
        <v>-3.8536520365341982</v>
      </c>
      <c r="F951" s="7">
        <f t="shared" si="100"/>
        <v>-3.1841614637801423</v>
      </c>
      <c r="G951" s="7">
        <f t="shared" si="101"/>
        <v>-0.67040100489084553</v>
      </c>
      <c r="H951" s="7">
        <v>86.92</v>
      </c>
      <c r="I951" s="19">
        <v>0.32347536167058649</v>
      </c>
      <c r="J951">
        <v>2.7000000000000001E-3</v>
      </c>
      <c r="K951" s="11">
        <v>3.5000000000000003E-2</v>
      </c>
      <c r="L951">
        <v>4.53E-2</v>
      </c>
      <c r="M951" s="11">
        <v>1.7899999999999999E-2</v>
      </c>
      <c r="N951" s="21">
        <v>-2.8676835283421364E-2</v>
      </c>
      <c r="O951" s="10">
        <f t="shared" si="105"/>
        <v>2.2500000000000002E-4</v>
      </c>
      <c r="P951" s="22">
        <v>3.2843661672818936E-3</v>
      </c>
      <c r="Q951" s="11">
        <v>5.8999999999999997E-2</v>
      </c>
      <c r="R951" s="16">
        <v>3.7699999999999997E-2</v>
      </c>
      <c r="S951" s="9">
        <v>2.8644366200000003E-3</v>
      </c>
      <c r="T951" s="13">
        <v>2.6749999999999999E-3</v>
      </c>
      <c r="U951" s="13">
        <v>1.0020000000000001E-3</v>
      </c>
      <c r="V951">
        <v>101.8747</v>
      </c>
      <c r="W951">
        <v>4.3862848985209875E-3</v>
      </c>
      <c r="X951">
        <v>-2.359E-2</v>
      </c>
      <c r="Y951" s="11">
        <f t="shared" si="104"/>
        <v>1.5199999999999998E-2</v>
      </c>
      <c r="Z951">
        <f t="shared" si="99"/>
        <v>-2.1299999999999999E-2</v>
      </c>
      <c r="AA951" s="11">
        <f t="shared" si="102"/>
        <v>1.0299999999999997E-2</v>
      </c>
      <c r="AB951">
        <v>162.62911987304688</v>
      </c>
    </row>
    <row r="952" spans="1:28" x14ac:dyDescent="0.25">
      <c r="A952" s="26">
        <v>42552</v>
      </c>
      <c r="B952" s="17">
        <v>2173.6</v>
      </c>
      <c r="C952" s="7">
        <v>44.64848202109421</v>
      </c>
      <c r="D952" s="7">
        <f t="shared" si="103"/>
        <v>-3.8853197486554745</v>
      </c>
      <c r="E952" s="7">
        <v>-3.8503293097117077</v>
      </c>
      <c r="F952" s="7">
        <f t="shared" si="100"/>
        <v>-3.2108645097250785</v>
      </c>
      <c r="G952" s="7">
        <f t="shared" si="101"/>
        <v>-0.67445523893039572</v>
      </c>
      <c r="H952" s="7">
        <v>87.643333333333331</v>
      </c>
      <c r="I952" s="19">
        <v>0.31466115892588198</v>
      </c>
      <c r="J952" s="11">
        <v>3.0000000000000001E-3</v>
      </c>
      <c r="K952" s="11">
        <v>3.2799999999999996E-2</v>
      </c>
      <c r="L952">
        <v>4.2199999999999994E-2</v>
      </c>
      <c r="M952" s="11">
        <v>1.7500000000000002E-2</v>
      </c>
      <c r="N952" s="21">
        <v>-3.166093458621138E-2</v>
      </c>
      <c r="O952" s="10">
        <f t="shared" si="105"/>
        <v>2.5000000000000001E-4</v>
      </c>
      <c r="P952" s="22">
        <v>-1.618136404749948E-3</v>
      </c>
      <c r="Q952" s="11">
        <v>8.0999999999999996E-3</v>
      </c>
      <c r="R952" s="16">
        <v>2.4500000000000001E-2</v>
      </c>
      <c r="S952" s="9">
        <v>4.7764737299999985E-4</v>
      </c>
      <c r="T952" s="13">
        <v>3.6570999999999999E-2</v>
      </c>
      <c r="U952" s="13">
        <v>3.5324000000000001E-2</v>
      </c>
      <c r="V952">
        <v>102.13249999999999</v>
      </c>
      <c r="W952">
        <v>2.530559599193803E-3</v>
      </c>
      <c r="X952">
        <v>-2.5440000000000001E-2</v>
      </c>
      <c r="Y952" s="11">
        <f t="shared" si="104"/>
        <v>1.4500000000000002E-2</v>
      </c>
      <c r="Z952">
        <f t="shared" si="99"/>
        <v>1.6400000000000001E-2</v>
      </c>
      <c r="AA952" s="11">
        <f t="shared" si="102"/>
        <v>9.3999999999999986E-3</v>
      </c>
      <c r="AB952">
        <v>121.96464538574219</v>
      </c>
    </row>
    <row r="953" spans="1:28" x14ac:dyDescent="0.25">
      <c r="A953" s="26">
        <v>42583</v>
      </c>
      <c r="B953" s="17">
        <v>2170.9499999999998</v>
      </c>
      <c r="C953" s="7">
        <v>44.837086664418464</v>
      </c>
      <c r="D953" s="7">
        <f t="shared" si="103"/>
        <v>-3.8798845144600738</v>
      </c>
      <c r="E953" s="7">
        <v>-3.8811044338204885</v>
      </c>
      <c r="F953" s="7">
        <f t="shared" si="100"/>
        <v>-3.2014253141248528</v>
      </c>
      <c r="G953" s="7">
        <f t="shared" si="101"/>
        <v>-0.67845920033522078</v>
      </c>
      <c r="H953" s="7">
        <v>88.366666666666674</v>
      </c>
      <c r="I953" s="19">
        <v>0.31519742534052719</v>
      </c>
      <c r="J953" s="11">
        <v>3.0000000000000001E-3</v>
      </c>
      <c r="K953" s="11">
        <v>3.32E-2</v>
      </c>
      <c r="L953">
        <v>4.24E-2</v>
      </c>
      <c r="M953" s="11">
        <v>1.8599999999999998E-2</v>
      </c>
      <c r="N953" s="21">
        <v>-3.0720069490962051E-2</v>
      </c>
      <c r="O953" s="10">
        <f t="shared" si="105"/>
        <v>2.5000000000000001E-4</v>
      </c>
      <c r="P953" s="22">
        <v>9.1843010788439372E-4</v>
      </c>
      <c r="Q953" s="11">
        <v>-1.4E-2</v>
      </c>
      <c r="R953" s="16">
        <v>1.6000000000000001E-3</v>
      </c>
      <c r="S953" s="9">
        <v>2.7916755899999997E-4</v>
      </c>
      <c r="T953" s="13">
        <v>1.2470000000000001E-3</v>
      </c>
      <c r="U953" s="13">
        <v>-1.3960000000000001E-3</v>
      </c>
      <c r="V953">
        <v>102.0407</v>
      </c>
      <c r="W953">
        <v>-8.9883239908934102E-4</v>
      </c>
      <c r="X953">
        <v>-2.6339999999999999E-2</v>
      </c>
      <c r="Y953" s="11">
        <f t="shared" si="104"/>
        <v>1.5599999999999999E-2</v>
      </c>
      <c r="Z953">
        <f t="shared" ref="Z953:Z1000" si="106">R953-Q953</f>
        <v>1.5600000000000001E-2</v>
      </c>
      <c r="AA953" s="11">
        <f t="shared" si="102"/>
        <v>9.1999999999999998E-3</v>
      </c>
      <c r="AB953">
        <v>91.828903198242188</v>
      </c>
    </row>
    <row r="954" spans="1:28" x14ac:dyDescent="0.25">
      <c r="A954" s="26">
        <v>42614</v>
      </c>
      <c r="B954" s="17">
        <v>2168.27</v>
      </c>
      <c r="C954" s="7">
        <v>45.025691307742711</v>
      </c>
      <c r="D954" s="7">
        <f t="shared" si="103"/>
        <v>-3.8744516487421103</v>
      </c>
      <c r="E954" s="7">
        <v>-3.875686893943215</v>
      </c>
      <c r="F954" s="7">
        <f t="shared" si="100"/>
        <v>-3.1920377988180659</v>
      </c>
      <c r="G954" s="7">
        <f t="shared" si="101"/>
        <v>-0.68241384992404419</v>
      </c>
      <c r="H954" s="7">
        <v>89.09</v>
      </c>
      <c r="I954" s="19">
        <v>0.31679388687551713</v>
      </c>
      <c r="J954">
        <v>2.8999999999999998E-3</v>
      </c>
      <c r="K954" s="11">
        <v>3.4099999999999998E-2</v>
      </c>
      <c r="L954">
        <v>4.3099999999999999E-2</v>
      </c>
      <c r="M954" s="11">
        <v>1.9599999999999999E-2</v>
      </c>
      <c r="N954" s="21">
        <v>-3.2544433240654078E-2</v>
      </c>
      <c r="O954" s="10">
        <f t="shared" si="105"/>
        <v>2.4166666666666664E-4</v>
      </c>
      <c r="P954" s="22">
        <v>2.4039958646289161E-3</v>
      </c>
      <c r="Q954" s="11">
        <v>-1.24E-2</v>
      </c>
      <c r="R954" s="16">
        <v>-1.1900000000000001E-2</v>
      </c>
      <c r="S954" s="9">
        <v>1.6731028149999999E-3</v>
      </c>
      <c r="T954" s="13">
        <v>4.46E-4</v>
      </c>
      <c r="U954" s="13">
        <v>-1.0330000000000001E-3</v>
      </c>
      <c r="V954">
        <v>102.04770000000001</v>
      </c>
      <c r="W954">
        <v>6.860007820413818E-5</v>
      </c>
      <c r="X954">
        <v>-2.537E-2</v>
      </c>
      <c r="Y954" s="11">
        <f t="shared" si="104"/>
        <v>1.67E-2</v>
      </c>
      <c r="Z954">
        <f t="shared" si="106"/>
        <v>4.9999999999999871E-4</v>
      </c>
      <c r="AA954" s="11">
        <f t="shared" si="102"/>
        <v>9.0000000000000011E-3</v>
      </c>
      <c r="AB954">
        <v>79.8089599609375</v>
      </c>
    </row>
    <row r="955" spans="1:28" x14ac:dyDescent="0.25">
      <c r="A955" s="26">
        <v>42644</v>
      </c>
      <c r="B955" s="17">
        <v>2126.15</v>
      </c>
      <c r="C955" s="7">
        <v>45.250662033594431</v>
      </c>
      <c r="D955" s="7">
        <f t="shared" si="103"/>
        <v>-3.8498508108303477</v>
      </c>
      <c r="E955" s="7">
        <v>-3.8694675929350368</v>
      </c>
      <c r="F955" s="7">
        <f t="shared" ref="F955:F981" si="107">LN(H955/B955)</f>
        <v>-3.1521981053121628</v>
      </c>
      <c r="G955" s="7">
        <f t="shared" ref="G955:G981" si="108">LN(C955/H955)</f>
        <v>-0.69765270551818503</v>
      </c>
      <c r="H955" s="7">
        <v>90.91</v>
      </c>
      <c r="I955" s="19">
        <v>0.31968778145363191</v>
      </c>
      <c r="J955">
        <v>3.3E-3</v>
      </c>
      <c r="K955" s="11">
        <v>3.5099999999999999E-2</v>
      </c>
      <c r="L955">
        <v>4.3799999999999999E-2</v>
      </c>
      <c r="M955" s="11">
        <v>2.1999999999999999E-2</v>
      </c>
      <c r="N955" s="21">
        <v>-2.8996804437526041E-2</v>
      </c>
      <c r="O955" s="10">
        <f t="shared" si="105"/>
        <v>2.7500000000000002E-4</v>
      </c>
      <c r="P955" s="22">
        <v>1.2467485130143174E-3</v>
      </c>
      <c r="Q955" s="11">
        <v>-3.1399999999999997E-2</v>
      </c>
      <c r="R955" s="16">
        <v>-2.63E-2</v>
      </c>
      <c r="S955" s="9">
        <v>3.6406981899999999E-4</v>
      </c>
      <c r="T955" s="13">
        <v>-1.7957999999999998E-2</v>
      </c>
      <c r="U955" s="13">
        <v>-1.9206000000000001E-2</v>
      </c>
      <c r="V955">
        <v>102.24850000000001</v>
      </c>
      <c r="W955">
        <v>1.967707258468353E-3</v>
      </c>
      <c r="X955">
        <v>-2.8309999999999998E-2</v>
      </c>
      <c r="Y955" s="11">
        <f t="shared" si="104"/>
        <v>1.8699999999999998E-2</v>
      </c>
      <c r="Z955">
        <f t="shared" si="106"/>
        <v>5.0999999999999969E-3</v>
      </c>
      <c r="AA955" s="11">
        <f t="shared" si="102"/>
        <v>8.6999999999999994E-3</v>
      </c>
      <c r="AB955">
        <v>92.517837524414063</v>
      </c>
    </row>
    <row r="956" spans="1:28" x14ac:dyDescent="0.25">
      <c r="A956" s="26">
        <v>42675</v>
      </c>
      <c r="B956" s="17">
        <v>2198.81</v>
      </c>
      <c r="C956" s="7">
        <v>45.475632759446142</v>
      </c>
      <c r="D956" s="7">
        <f t="shared" si="103"/>
        <v>-3.8784949451577058</v>
      </c>
      <c r="E956" s="7">
        <v>-3.8448914726922343</v>
      </c>
      <c r="F956" s="7">
        <f t="shared" si="107"/>
        <v>-3.1659795390992662</v>
      </c>
      <c r="G956" s="7">
        <f t="shared" si="108"/>
        <v>-0.71251540605843944</v>
      </c>
      <c r="H956" s="7">
        <v>92.73</v>
      </c>
      <c r="I956" s="19">
        <v>0.30328578644793491</v>
      </c>
      <c r="J956">
        <v>4.5000000000000005E-3</v>
      </c>
      <c r="K956" s="11">
        <v>3.8599999999999995E-2</v>
      </c>
      <c r="L956">
        <v>4.7100000000000003E-2</v>
      </c>
      <c r="M956" s="11">
        <v>2.6700000000000002E-2</v>
      </c>
      <c r="N956" s="21">
        <v>-2.7360590434688178E-2</v>
      </c>
      <c r="O956" s="10">
        <f t="shared" si="105"/>
        <v>3.7500000000000006E-4</v>
      </c>
      <c r="P956" s="22">
        <v>-1.5554608673349346E-3</v>
      </c>
      <c r="Q956" s="11">
        <v>-5.9900000000000002E-2</v>
      </c>
      <c r="R956" s="16">
        <v>-5.0999999999999997E-2</v>
      </c>
      <c r="S956" s="9">
        <v>9.4636781500000015E-4</v>
      </c>
      <c r="T956" s="13">
        <v>3.5790000000000002E-2</v>
      </c>
      <c r="U956" s="13">
        <v>3.3007000000000002E-2</v>
      </c>
      <c r="V956">
        <v>102.05070000000001</v>
      </c>
      <c r="W956">
        <v>-1.9345027066411816E-3</v>
      </c>
      <c r="X956">
        <v>-2.078E-2</v>
      </c>
      <c r="Y956" s="11">
        <f t="shared" si="104"/>
        <v>2.2200000000000001E-2</v>
      </c>
      <c r="Z956">
        <f t="shared" si="106"/>
        <v>8.9000000000000051E-3</v>
      </c>
      <c r="AA956" s="11">
        <f t="shared" si="102"/>
        <v>8.5000000000000075E-3</v>
      </c>
      <c r="AB956">
        <v>169.37782287597656</v>
      </c>
    </row>
    <row r="957" spans="1:28" x14ac:dyDescent="0.25">
      <c r="A957" s="26">
        <v>42705</v>
      </c>
      <c r="B957" s="17">
        <v>2238.83</v>
      </c>
      <c r="C957" s="7">
        <v>45.700603485297862</v>
      </c>
      <c r="D957" s="7">
        <f t="shared" si="103"/>
        <v>-3.8915971837826211</v>
      </c>
      <c r="E957" s="7">
        <v>-3.8735600807308641</v>
      </c>
      <c r="F957" s="7">
        <f t="shared" si="107"/>
        <v>-3.1645798918586916</v>
      </c>
      <c r="G957" s="7">
        <f t="shared" si="108"/>
        <v>-0.7270172919239295</v>
      </c>
      <c r="H957" s="7">
        <v>94.55</v>
      </c>
      <c r="I957" s="19">
        <v>0.29347909687996521</v>
      </c>
      <c r="J957">
        <v>5.1000000000000004E-3</v>
      </c>
      <c r="K957" s="11">
        <v>4.0599999999999997E-2</v>
      </c>
      <c r="L957">
        <v>4.8300000000000003E-2</v>
      </c>
      <c r="M957" s="11">
        <v>2.7199999999999998E-2</v>
      </c>
      <c r="N957" s="21">
        <v>-2.5011507178695973E-2</v>
      </c>
      <c r="O957" s="10">
        <f t="shared" si="105"/>
        <v>4.2500000000000003E-4</v>
      </c>
      <c r="P957" s="22">
        <v>3.2732139231739232E-4</v>
      </c>
      <c r="Q957" s="11">
        <v>-5.7000000000000002E-3</v>
      </c>
      <c r="R957" s="16">
        <v>5.8999999999999999E-3</v>
      </c>
      <c r="S957" s="9">
        <v>5.2402150799999998E-4</v>
      </c>
      <c r="T957" s="13">
        <v>1.9199999999999998E-2</v>
      </c>
      <c r="U957" s="13">
        <v>1.7569000000000001E-2</v>
      </c>
      <c r="V957">
        <v>102.9281</v>
      </c>
      <c r="W957">
        <v>8.5976872280150388E-3</v>
      </c>
      <c r="X957">
        <v>-2.078E-2</v>
      </c>
      <c r="Y957" s="11">
        <f t="shared" si="104"/>
        <v>2.2099999999999998E-2</v>
      </c>
      <c r="Z957">
        <f t="shared" si="106"/>
        <v>1.1599999999999999E-2</v>
      </c>
      <c r="AA957" s="11">
        <f t="shared" si="102"/>
        <v>7.7000000000000055E-3</v>
      </c>
      <c r="AB957">
        <v>115.15204620361328</v>
      </c>
    </row>
    <row r="958" spans="1:28" x14ac:dyDescent="0.25">
      <c r="A958" s="26">
        <v>42736</v>
      </c>
      <c r="B958" s="17">
        <v>2278.8701169999999</v>
      </c>
      <c r="C958" s="8">
        <v>45.927876940745954</v>
      </c>
      <c r="D958" s="7">
        <f t="shared" si="103"/>
        <v>-3.9043627629306661</v>
      </c>
      <c r="E958" s="7">
        <v>-3.8866364134964226</v>
      </c>
      <c r="F958" s="7">
        <f t="shared" si="107"/>
        <v>-3.1622720657153125</v>
      </c>
      <c r="G958" s="7">
        <f t="shared" si="108"/>
        <v>-0.7420906972153537</v>
      </c>
      <c r="H958" s="7">
        <v>96.463333333333338</v>
      </c>
      <c r="I958" s="19">
        <v>0.29197964998894116</v>
      </c>
      <c r="J958" s="11">
        <v>5.1000000000000004E-3</v>
      </c>
      <c r="K958" s="11">
        <v>3.9199999999999999E-2</v>
      </c>
      <c r="L958" s="11">
        <v>4.6600000000000003E-2</v>
      </c>
      <c r="M958" s="11">
        <v>2.7799999999999998E-2</v>
      </c>
      <c r="N958" s="21">
        <v>-2.2561566070914935E-2</v>
      </c>
      <c r="O958" s="10">
        <f t="shared" si="105"/>
        <v>4.2500000000000003E-4</v>
      </c>
      <c r="P958" s="22">
        <v>5.8277278902547636E-3</v>
      </c>
      <c r="Q958" s="11">
        <v>4.3E-3</v>
      </c>
      <c r="R958" s="16">
        <v>-2.0999999999999999E-3</v>
      </c>
      <c r="S958" s="9">
        <v>3.3559194799999995E-4</v>
      </c>
      <c r="T958" s="13">
        <v>1.9383999999999998E-2</v>
      </c>
      <c r="U958" s="13">
        <v>1.8311000000000001E-2</v>
      </c>
      <c r="V958">
        <v>103.03660000000001</v>
      </c>
      <c r="W958">
        <v>1.0541339051241252E-3</v>
      </c>
      <c r="X958">
        <v>-2.563E-2</v>
      </c>
      <c r="Y958" s="11">
        <f t="shared" si="104"/>
        <v>2.2699999999999998E-2</v>
      </c>
      <c r="Z958">
        <f t="shared" si="106"/>
        <v>-6.3999999999999994E-3</v>
      </c>
      <c r="AA958" s="11">
        <f t="shared" si="102"/>
        <v>7.4000000000000038E-3</v>
      </c>
      <c r="AB958">
        <v>134.86953735351562</v>
      </c>
    </row>
    <row r="959" spans="1:28" x14ac:dyDescent="0.25">
      <c r="A959" s="26">
        <v>42767</v>
      </c>
      <c r="B959" s="17">
        <v>2363.639893</v>
      </c>
      <c r="C959" s="7">
        <v>46.155150396194053</v>
      </c>
      <c r="D959" s="7">
        <f t="shared" si="103"/>
        <v>-3.9359494814568938</v>
      </c>
      <c r="E959" s="7">
        <v>-3.8994264804578536</v>
      </c>
      <c r="F959" s="7">
        <f t="shared" si="107"/>
        <v>-3.179154388828648</v>
      </c>
      <c r="G959" s="7">
        <f t="shared" si="108"/>
        <v>-0.75679509262824574</v>
      </c>
      <c r="H959" s="7">
        <v>98.376666666666665</v>
      </c>
      <c r="I959" s="19">
        <v>0.27867783260184326</v>
      </c>
      <c r="J959" s="11">
        <v>5.1999999999999998E-3</v>
      </c>
      <c r="K959" s="11">
        <v>3.95E-2</v>
      </c>
      <c r="L959" s="11">
        <v>4.6399999999999997E-2</v>
      </c>
      <c r="M959" s="11">
        <v>2.7E-2</v>
      </c>
      <c r="N959" s="21">
        <v>-1.8620719135083424E-2</v>
      </c>
      <c r="O959" s="10">
        <f t="shared" si="105"/>
        <v>4.3333333333333331E-4</v>
      </c>
      <c r="P959" s="22">
        <v>3.1461173864164582E-3</v>
      </c>
      <c r="Q959" s="11">
        <v>1.37E-2</v>
      </c>
      <c r="R959" s="16">
        <v>2.12E-2</v>
      </c>
      <c r="S959" s="9">
        <v>2.2389900399999996E-4</v>
      </c>
      <c r="T959" s="13">
        <v>3.9459000000000001E-2</v>
      </c>
      <c r="U959" s="13">
        <v>3.7052000000000002E-2</v>
      </c>
      <c r="V959">
        <v>102.64790000000001</v>
      </c>
      <c r="W959">
        <v>-3.772445907570708E-3</v>
      </c>
      <c r="X959">
        <v>-1.9970000000000002E-2</v>
      </c>
      <c r="Y959" s="11">
        <f t="shared" si="104"/>
        <v>2.18E-2</v>
      </c>
      <c r="Z959">
        <f t="shared" si="106"/>
        <v>7.4999999999999997E-3</v>
      </c>
      <c r="AA959" s="11">
        <f t="shared" si="102"/>
        <v>6.8999999999999964E-3</v>
      </c>
      <c r="AB959">
        <v>133.33146667480469</v>
      </c>
    </row>
    <row r="960" spans="1:28" x14ac:dyDescent="0.25">
      <c r="A960" s="26">
        <v>42795</v>
      </c>
      <c r="B960" s="17">
        <v>2362.719971</v>
      </c>
      <c r="C960" s="7">
        <v>46.382423851642145</v>
      </c>
      <c r="D960" s="7">
        <f t="shared" si="103"/>
        <v>-3.9306481732815222</v>
      </c>
      <c r="E960" s="7">
        <v>-3.931037446226489</v>
      </c>
      <c r="F960" s="7">
        <f t="shared" si="107"/>
        <v>-3.1595027753513576</v>
      </c>
      <c r="G960" s="7">
        <f t="shared" si="108"/>
        <v>-0.77114539793016434</v>
      </c>
      <c r="H960" s="7">
        <v>100.28999999999999</v>
      </c>
      <c r="I960" s="19">
        <v>0.28159888933263938</v>
      </c>
      <c r="J960" s="11">
        <v>7.4000000000000003E-3</v>
      </c>
      <c r="K960" s="11">
        <v>4.0099999999999997E-2</v>
      </c>
      <c r="L960" s="11">
        <v>4.6799999999999994E-2</v>
      </c>
      <c r="M960" s="11">
        <v>2.7400000000000001E-2</v>
      </c>
      <c r="N960" s="21">
        <v>-1.6149099559419493E-2</v>
      </c>
      <c r="O960" s="10">
        <f t="shared" si="105"/>
        <v>6.1666666666666673E-4</v>
      </c>
      <c r="P960" s="22">
        <v>8.1279787194721287E-4</v>
      </c>
      <c r="Q960" s="11">
        <v>-4.0000000000000001E-3</v>
      </c>
      <c r="R960" s="16">
        <v>-6.1999999999999998E-3</v>
      </c>
      <c r="S960" s="9">
        <v>5.75306363E-4</v>
      </c>
      <c r="T960" s="13">
        <v>1.6639999999999999E-3</v>
      </c>
      <c r="U960" s="13">
        <v>5.5000000000000002E-5</v>
      </c>
      <c r="V960">
        <v>103.343</v>
      </c>
      <c r="W960">
        <v>6.7716923580511288E-3</v>
      </c>
      <c r="X960">
        <v>-1.213E-2</v>
      </c>
      <c r="Y960" s="11">
        <f t="shared" si="104"/>
        <v>0.02</v>
      </c>
      <c r="Z960">
        <f t="shared" si="106"/>
        <v>-2.1999999999999997E-3</v>
      </c>
      <c r="AA960" s="11">
        <f t="shared" si="102"/>
        <v>6.6999999999999976E-3</v>
      </c>
      <c r="AB960">
        <v>119.77616882324219</v>
      </c>
    </row>
    <row r="961" spans="1:28" x14ac:dyDescent="0.25">
      <c r="A961" s="26">
        <v>42826</v>
      </c>
      <c r="B961" s="17">
        <v>2384.1999510000001</v>
      </c>
      <c r="C961" s="7">
        <v>46.661289040974012</v>
      </c>
      <c r="D961" s="7">
        <f t="shared" si="103"/>
        <v>-3.9337040042670544</v>
      </c>
      <c r="E961" s="7">
        <v>-3.9246538719865947</v>
      </c>
      <c r="F961" s="7">
        <f t="shared" si="107"/>
        <v>-3.1562317449389821</v>
      </c>
      <c r="G961" s="7">
        <f t="shared" si="108"/>
        <v>-0.77747225932807218</v>
      </c>
      <c r="H961" s="7">
        <v>101.53333333333333</v>
      </c>
      <c r="I961" s="19">
        <v>0.27787002632799229</v>
      </c>
      <c r="J961" s="11">
        <v>8.0000000000000002E-3</v>
      </c>
      <c r="K961" s="11">
        <v>3.8699999999999998E-2</v>
      </c>
      <c r="L961" s="11">
        <v>4.5700000000000005E-2</v>
      </c>
      <c r="M961" s="11">
        <v>2.6499999999999999E-2</v>
      </c>
      <c r="N961" s="21">
        <v>-1.5495221358730927E-2</v>
      </c>
      <c r="O961" s="10">
        <f t="shared" si="105"/>
        <v>6.6666666666666664E-4</v>
      </c>
      <c r="P961" s="22">
        <v>2.965533365326678E-3</v>
      </c>
      <c r="Q961" s="11">
        <v>1.4499999999999999E-2</v>
      </c>
      <c r="R961" s="16">
        <v>1.7600000000000001E-2</v>
      </c>
      <c r="S961" s="9">
        <v>3.9054204699999999E-4</v>
      </c>
      <c r="T961" s="13">
        <v>1.0591E-2</v>
      </c>
      <c r="U961" s="13">
        <v>9.4389999999999995E-3</v>
      </c>
      <c r="V961">
        <v>104.27209999999999</v>
      </c>
      <c r="W961">
        <v>8.9904492805510886E-3</v>
      </c>
      <c r="X961">
        <v>-1.191E-2</v>
      </c>
      <c r="Y961" s="11">
        <f t="shared" si="104"/>
        <v>1.8499999999999999E-2</v>
      </c>
      <c r="Z961">
        <f t="shared" si="106"/>
        <v>3.1000000000000021E-3</v>
      </c>
      <c r="AA961" s="11">
        <f t="shared" si="102"/>
        <v>7.0000000000000062E-3</v>
      </c>
      <c r="AB961">
        <v>121.57059478759766</v>
      </c>
    </row>
    <row r="962" spans="1:28" x14ac:dyDescent="0.25">
      <c r="A962" s="26">
        <v>42856</v>
      </c>
      <c r="B962" s="17">
        <v>2411.8000489999999</v>
      </c>
      <c r="C962" s="7">
        <v>46.940154230305879</v>
      </c>
      <c r="D962" s="7">
        <f t="shared" si="103"/>
        <v>-3.9392551798784199</v>
      </c>
      <c r="E962" s="7">
        <v>-3.9277454206240865</v>
      </c>
      <c r="F962" s="7">
        <f t="shared" si="107"/>
        <v>-3.1555703066793099</v>
      </c>
      <c r="G962" s="7">
        <f t="shared" si="108"/>
        <v>-0.78368487319911007</v>
      </c>
      <c r="H962" s="7">
        <v>102.77666666666667</v>
      </c>
      <c r="I962" s="19">
        <v>0.27696876723184077</v>
      </c>
      <c r="J962" s="11">
        <v>8.8999999999999999E-3</v>
      </c>
      <c r="K962" s="11">
        <v>3.85E-2</v>
      </c>
      <c r="L962" s="11">
        <v>4.5499999999999999E-2</v>
      </c>
      <c r="M962" s="11">
        <v>2.5600000000000001E-2</v>
      </c>
      <c r="N962" s="21">
        <v>-1.0100855670854567E-2</v>
      </c>
      <c r="O962" s="10">
        <f t="shared" si="105"/>
        <v>7.4166666666666662E-4</v>
      </c>
      <c r="P962" s="22">
        <v>8.5472182689638743E-4</v>
      </c>
      <c r="Q962" s="11">
        <v>1.5800000000000002E-2</v>
      </c>
      <c r="R962" s="16">
        <v>2.2599999999999999E-2</v>
      </c>
      <c r="S962" s="9">
        <v>5.0308067599999994E-4</v>
      </c>
      <c r="T962" s="13">
        <v>1.4552000000000001E-2</v>
      </c>
      <c r="U962" s="13">
        <v>1.192E-2</v>
      </c>
      <c r="V962">
        <v>104.41289999999999</v>
      </c>
      <c r="W962">
        <v>1.350313266923738E-3</v>
      </c>
      <c r="X962">
        <v>-1.142E-2</v>
      </c>
      <c r="Y962" s="11">
        <f t="shared" si="104"/>
        <v>1.67E-2</v>
      </c>
      <c r="Z962">
        <f t="shared" si="106"/>
        <v>6.799999999999997E-3</v>
      </c>
      <c r="AA962" s="11">
        <f t="shared" si="102"/>
        <v>6.9999999999999993E-3</v>
      </c>
      <c r="AB962">
        <v>104.17097473144531</v>
      </c>
    </row>
    <row r="963" spans="1:28" x14ac:dyDescent="0.25">
      <c r="A963" s="26">
        <v>42887</v>
      </c>
      <c r="B963" s="17">
        <v>2423.4099120000001</v>
      </c>
      <c r="C963" s="7">
        <v>47.219019419637746</v>
      </c>
      <c r="D963" s="7">
        <f t="shared" si="103"/>
        <v>-3.9381341166770625</v>
      </c>
      <c r="E963" s="7">
        <v>-3.9333318907529558</v>
      </c>
      <c r="F963" s="7">
        <f t="shared" si="107"/>
        <v>-3.1483476935654484</v>
      </c>
      <c r="G963" s="7">
        <f t="shared" si="108"/>
        <v>-0.78978642311161429</v>
      </c>
      <c r="H963" s="7">
        <v>104.02</v>
      </c>
      <c r="I963" s="19">
        <v>0.27254522752308352</v>
      </c>
      <c r="J963" s="11">
        <v>9.7999999999999997E-3</v>
      </c>
      <c r="K963" s="11">
        <v>3.6799999999999999E-2</v>
      </c>
      <c r="L963" s="11">
        <v>4.3700000000000003E-2</v>
      </c>
      <c r="M963" s="11">
        <v>2.58E-2</v>
      </c>
      <c r="N963" s="21">
        <v>-9.7025666762121307E-3</v>
      </c>
      <c r="O963" s="10">
        <f t="shared" si="105"/>
        <v>8.166666666666666E-4</v>
      </c>
      <c r="P963" s="22">
        <v>9.0711101486107282E-4</v>
      </c>
      <c r="Q963" s="11">
        <v>-1E-3</v>
      </c>
      <c r="R963" s="16">
        <v>1.0800000000000001E-2</v>
      </c>
      <c r="S963" s="9">
        <v>4.4756321899999999E-4</v>
      </c>
      <c r="T963" s="13">
        <v>5.7980000000000002E-3</v>
      </c>
      <c r="U963" s="13">
        <v>4.3639999999999998E-3</v>
      </c>
      <c r="V963">
        <v>104.5849</v>
      </c>
      <c r="W963">
        <v>1.6473060321091672E-3</v>
      </c>
      <c r="X963">
        <v>-1.299E-2</v>
      </c>
      <c r="Y963" s="11">
        <f t="shared" si="104"/>
        <v>1.6E-2</v>
      </c>
      <c r="Z963">
        <f t="shared" si="106"/>
        <v>1.1800000000000001E-2</v>
      </c>
      <c r="AA963" s="11">
        <f t="shared" si="102"/>
        <v>6.9000000000000034E-3</v>
      </c>
      <c r="AB963">
        <v>98.758956909179688</v>
      </c>
    </row>
    <row r="964" spans="1:28" x14ac:dyDescent="0.25">
      <c r="A964" s="26">
        <v>42917</v>
      </c>
      <c r="B964" s="17">
        <v>2470.3000489999999</v>
      </c>
      <c r="C964" s="7">
        <v>47.537047272445676</v>
      </c>
      <c r="D964" s="7">
        <f t="shared" si="103"/>
        <v>-3.9505855499509415</v>
      </c>
      <c r="E964" s="7">
        <v>-3.9314215322891313</v>
      </c>
      <c r="F964" s="7">
        <f t="shared" si="107"/>
        <v>-3.1577536695776445</v>
      </c>
      <c r="G964" s="7">
        <f t="shared" si="108"/>
        <v>-0.79283188037329722</v>
      </c>
      <c r="H964" s="7">
        <v>105.03999999999999</v>
      </c>
      <c r="I964" s="19">
        <v>0.26580367876679495</v>
      </c>
      <c r="J964" s="11">
        <v>1.0700000000000001E-2</v>
      </c>
      <c r="K964" s="11">
        <v>3.7000000000000005E-2</v>
      </c>
      <c r="L964" s="11">
        <v>4.3899999999999995E-2</v>
      </c>
      <c r="M964" s="11">
        <v>2.6200000000000001E-2</v>
      </c>
      <c r="N964" s="21">
        <v>-1.3104177161405828E-2</v>
      </c>
      <c r="O964" s="10">
        <f t="shared" si="105"/>
        <v>8.916666666666668E-4</v>
      </c>
      <c r="P964" s="22">
        <v>-6.8992263885203631E-4</v>
      </c>
      <c r="Q964" s="11">
        <v>-2.7000000000000001E-3</v>
      </c>
      <c r="R964" s="16">
        <v>6.0000000000000001E-3</v>
      </c>
      <c r="S964" s="9">
        <v>2.5886209999999998E-4</v>
      </c>
      <c r="T964" s="13">
        <v>2.0695999999999999E-2</v>
      </c>
      <c r="U964" s="13">
        <v>1.9161999999999998E-2</v>
      </c>
      <c r="V964">
        <v>104.5427</v>
      </c>
      <c r="W964">
        <v>-4.0349993163456895E-4</v>
      </c>
      <c r="X964">
        <v>-1.8929999999999999E-2</v>
      </c>
      <c r="Y964" s="11">
        <f t="shared" si="104"/>
        <v>1.55E-2</v>
      </c>
      <c r="Z964">
        <f t="shared" si="106"/>
        <v>8.6999999999999994E-3</v>
      </c>
      <c r="AA964" s="11">
        <f t="shared" si="102"/>
        <v>6.8999999999999895E-3</v>
      </c>
      <c r="AB964">
        <v>110.75359344482422</v>
      </c>
    </row>
    <row r="965" spans="1:28" x14ac:dyDescent="0.25">
      <c r="A965" s="26">
        <v>42948</v>
      </c>
      <c r="B965" s="17">
        <v>2471.6499020000001</v>
      </c>
      <c r="C965" s="7">
        <v>47.855075125253613</v>
      </c>
      <c r="D965" s="7">
        <f t="shared" si="103"/>
        <v>-3.944464007644878</v>
      </c>
      <c r="E965" s="7">
        <v>-3.9439177240738368</v>
      </c>
      <c r="F965" s="7">
        <f t="shared" si="107"/>
        <v>-3.1486362114342423</v>
      </c>
      <c r="G965" s="7">
        <f t="shared" si="108"/>
        <v>-0.79582779621063582</v>
      </c>
      <c r="H965" s="7">
        <v>106.06</v>
      </c>
      <c r="I965" s="19">
        <v>0.26511361364580183</v>
      </c>
      <c r="J965" s="11">
        <v>1.01E-2</v>
      </c>
      <c r="K965" s="11">
        <v>3.6299999999999999E-2</v>
      </c>
      <c r="L965" s="11">
        <v>4.3099999999999999E-2</v>
      </c>
      <c r="M965" s="11">
        <v>2.4199999999999999E-2</v>
      </c>
      <c r="N965" s="21">
        <v>-1.2138510687408463E-2</v>
      </c>
      <c r="O965" s="10">
        <f t="shared" si="105"/>
        <v>8.4166666666666667E-4</v>
      </c>
      <c r="P965" s="22">
        <v>2.9944522971085963E-3</v>
      </c>
      <c r="Q965" s="11">
        <v>2.8900000000000002E-2</v>
      </c>
      <c r="R965" s="16">
        <v>1.5300000000000001E-2</v>
      </c>
      <c r="S965" s="9">
        <v>7.53374166E-4</v>
      </c>
      <c r="T965" s="13">
        <v>2.238E-3</v>
      </c>
      <c r="U965" s="13">
        <v>-3.2400000000000001E-4</v>
      </c>
      <c r="V965">
        <v>104.0475</v>
      </c>
      <c r="W965">
        <v>-4.7368204570954926E-3</v>
      </c>
      <c r="X965">
        <v>-2.0109999999999999E-2</v>
      </c>
      <c r="Y965" s="11">
        <f t="shared" si="104"/>
        <v>1.41E-2</v>
      </c>
      <c r="Z965">
        <f t="shared" si="106"/>
        <v>-1.3600000000000001E-2</v>
      </c>
      <c r="AA965" s="11">
        <f t="shared" si="102"/>
        <v>6.8000000000000005E-3</v>
      </c>
      <c r="AB965">
        <v>109.17826080322266</v>
      </c>
    </row>
    <row r="966" spans="1:28" x14ac:dyDescent="0.25">
      <c r="A966" s="26">
        <v>42979</v>
      </c>
      <c r="B966" s="17">
        <v>2519.360107</v>
      </c>
      <c r="C966" s="7">
        <v>48.173102978061543</v>
      </c>
      <c r="D966" s="7">
        <f t="shared" si="103"/>
        <v>-3.9569593866678576</v>
      </c>
      <c r="E966" s="7">
        <v>-3.9378403473438786</v>
      </c>
      <c r="F966" s="7">
        <f t="shared" si="107"/>
        <v>-3.1581840038150535</v>
      </c>
      <c r="G966" s="7">
        <f t="shared" si="108"/>
        <v>-0.79877538285280414</v>
      </c>
      <c r="H966" s="7">
        <v>107.08000000000001</v>
      </c>
      <c r="I966" s="19">
        <v>0.25970616679130332</v>
      </c>
      <c r="J966" s="11">
        <v>1.03E-2</v>
      </c>
      <c r="K966" s="11">
        <v>3.6299999999999999E-2</v>
      </c>
      <c r="L966" s="11">
        <v>4.2999999999999997E-2</v>
      </c>
      <c r="M966" s="11">
        <v>2.5899999999999999E-2</v>
      </c>
      <c r="N966" s="21">
        <v>-1.101225840023097E-2</v>
      </c>
      <c r="O966" s="10">
        <f t="shared" si="105"/>
        <v>8.5833333333333334E-4</v>
      </c>
      <c r="P966" s="22">
        <v>5.2949058932301174E-3</v>
      </c>
      <c r="Q966" s="11">
        <v>-2.0499999999999997E-2</v>
      </c>
      <c r="R966" s="16">
        <v>-3.7000000000000002E-3</v>
      </c>
      <c r="S966" s="9">
        <v>2.57243202E-4</v>
      </c>
      <c r="T966" s="13">
        <v>2.0049999999999998E-2</v>
      </c>
      <c r="U966" s="13">
        <v>1.8742000000000002E-2</v>
      </c>
      <c r="V966">
        <v>104.0502</v>
      </c>
      <c r="W966">
        <v>2.5949686441330791E-5</v>
      </c>
      <c r="X966">
        <v>-6.2690000000000003E-3</v>
      </c>
      <c r="Y966" s="11">
        <f t="shared" si="104"/>
        <v>1.5599999999999999E-2</v>
      </c>
      <c r="Z966">
        <f t="shared" si="106"/>
        <v>1.6799999999999995E-2</v>
      </c>
      <c r="AA966" s="11">
        <f t="shared" si="102"/>
        <v>6.6999999999999976E-3</v>
      </c>
      <c r="AB966">
        <v>96.750762939453125</v>
      </c>
    </row>
    <row r="967" spans="1:28" x14ac:dyDescent="0.25">
      <c r="A967" s="26">
        <v>43009</v>
      </c>
      <c r="B967" s="17">
        <v>2575.26001</v>
      </c>
      <c r="C967" s="7">
        <v>48.426075097243597</v>
      </c>
      <c r="D967" s="7">
        <f t="shared" si="103"/>
        <v>-3.9736673724255347</v>
      </c>
      <c r="E967" s="7">
        <v>-3.9517218121352298</v>
      </c>
      <c r="F967" s="7">
        <f t="shared" si="107"/>
        <v>-3.1714511064633295</v>
      </c>
      <c r="G967" s="7">
        <f t="shared" si="108"/>
        <v>-0.80221626596220541</v>
      </c>
      <c r="H967" s="7">
        <v>108.01333333333334</v>
      </c>
      <c r="I967" s="19">
        <v>0.24890619858272187</v>
      </c>
      <c r="J967" s="11">
        <v>1.0700000000000001E-2</v>
      </c>
      <c r="K967" s="11">
        <v>3.6000000000000004E-2</v>
      </c>
      <c r="L967" s="11">
        <v>4.3200000000000002E-2</v>
      </c>
      <c r="M967" s="11">
        <v>2.6100000000000002E-2</v>
      </c>
      <c r="N967" s="21">
        <v>-1.2343037280621364E-2</v>
      </c>
      <c r="O967" s="10">
        <f t="shared" si="105"/>
        <v>8.916666666666668E-4</v>
      </c>
      <c r="P967" s="22">
        <v>-6.3204210372769243E-4</v>
      </c>
      <c r="Q967" s="11">
        <v>-1.2999999999999999E-3</v>
      </c>
      <c r="R967" s="16">
        <v>7.6E-3</v>
      </c>
      <c r="S967" s="9">
        <v>2.1814648199999995E-4</v>
      </c>
      <c r="T967" s="13">
        <v>2.4157999999999999E-2</v>
      </c>
      <c r="U967" s="13">
        <v>2.3005999999999999E-2</v>
      </c>
      <c r="V967">
        <v>105.62869999999999</v>
      </c>
      <c r="W967">
        <v>1.5170561901851136E-2</v>
      </c>
      <c r="X967">
        <v>-2.1770000000000001E-3</v>
      </c>
      <c r="Y967" s="11">
        <f t="shared" si="104"/>
        <v>1.54E-2</v>
      </c>
      <c r="Z967">
        <f t="shared" si="106"/>
        <v>8.8999999999999999E-3</v>
      </c>
      <c r="AA967" s="11">
        <f t="shared" si="102"/>
        <v>7.1999999999999981E-3</v>
      </c>
      <c r="AB967">
        <v>102.16057586669922</v>
      </c>
    </row>
    <row r="968" spans="1:28" x14ac:dyDescent="0.25">
      <c r="A968" s="26">
        <v>43040</v>
      </c>
      <c r="B968" s="17">
        <v>2584.8400879999999</v>
      </c>
      <c r="C968" s="7">
        <v>48.679047216425658</v>
      </c>
      <c r="D968" s="7">
        <f t="shared" si="103"/>
        <v>-3.97217022797492</v>
      </c>
      <c r="E968" s="7">
        <v>-3.9684570872121072</v>
      </c>
      <c r="F968" s="7">
        <f t="shared" si="107"/>
        <v>-3.1665604576719262</v>
      </c>
      <c r="G968" s="7">
        <f t="shared" si="108"/>
        <v>-0.80560977030299386</v>
      </c>
      <c r="H968" s="7">
        <v>108.94666666666666</v>
      </c>
      <c r="I968" s="19">
        <v>0.23972710074357431</v>
      </c>
      <c r="J968" s="11">
        <v>1.23E-2</v>
      </c>
      <c r="K968" s="11">
        <v>3.5699999999999996E-2</v>
      </c>
      <c r="L968" s="11">
        <v>4.2699999999999995E-2</v>
      </c>
      <c r="M968" s="11">
        <v>2.5999999999999999E-2</v>
      </c>
      <c r="N968" s="21">
        <v>-1.2205416651659862E-2</v>
      </c>
      <c r="O968" s="10">
        <f t="shared" si="105"/>
        <v>1.0250000000000001E-3</v>
      </c>
      <c r="P968" s="22">
        <v>2.4324685907517463E-5</v>
      </c>
      <c r="Q968" s="11">
        <v>3.5999999999999999E-3</v>
      </c>
      <c r="R968" s="16">
        <v>2E-3</v>
      </c>
      <c r="S968" s="9">
        <v>3.5533033800000001E-4</v>
      </c>
      <c r="T968" s="13">
        <v>3.1389E-2</v>
      </c>
      <c r="U968" s="13">
        <v>2.886E-2</v>
      </c>
      <c r="V968">
        <v>106.193</v>
      </c>
      <c r="W968">
        <v>5.3422980686120619E-3</v>
      </c>
      <c r="X968">
        <v>-2.0100000000000001E-4</v>
      </c>
      <c r="Y968" s="11">
        <f t="shared" si="104"/>
        <v>1.3699999999999999E-2</v>
      </c>
      <c r="Z968">
        <f t="shared" si="106"/>
        <v>-1.5999999999999999E-3</v>
      </c>
      <c r="AA968" s="11">
        <f t="shared" si="102"/>
        <v>6.9999999999999993E-3</v>
      </c>
      <c r="AB968">
        <v>94.489601135253906</v>
      </c>
    </row>
    <row r="969" spans="1:28" x14ac:dyDescent="0.25">
      <c r="A969" s="26">
        <v>43070</v>
      </c>
      <c r="B969" s="17">
        <v>2673.610107</v>
      </c>
      <c r="C969" s="7">
        <v>48.932019335607713</v>
      </c>
      <c r="D969" s="7">
        <f t="shared" si="103"/>
        <v>-4.0007529637930075</v>
      </c>
      <c r="E969" s="7">
        <v>-3.9669869491831173</v>
      </c>
      <c r="F969" s="7">
        <f t="shared" si="107"/>
        <v>-3.1917960769031408</v>
      </c>
      <c r="G969" s="7">
        <f t="shared" si="108"/>
        <v>-0.80895688688986711</v>
      </c>
      <c r="H969" s="7">
        <v>109.88</v>
      </c>
      <c r="I969" s="19">
        <v>0.2353933430957158</v>
      </c>
      <c r="J969" s="11">
        <v>1.32E-2</v>
      </c>
      <c r="K969" s="11">
        <v>3.5099999999999999E-2</v>
      </c>
      <c r="L969" s="11">
        <v>4.2199999999999994E-2</v>
      </c>
      <c r="M969" s="11">
        <v>2.5399999999999999E-2</v>
      </c>
      <c r="N969" s="21">
        <v>-1.9900371016577274E-2</v>
      </c>
      <c r="O969" s="10">
        <f t="shared" si="105"/>
        <v>1.1000000000000001E-3</v>
      </c>
      <c r="P969" s="22">
        <v>-5.8783227726233456E-4</v>
      </c>
      <c r="Q969" s="11">
        <v>1.0200000000000001E-2</v>
      </c>
      <c r="R969" s="16">
        <v>2.5600000000000001E-2</v>
      </c>
      <c r="S969" s="9">
        <v>2.4409701099999999E-4</v>
      </c>
      <c r="T969" s="13">
        <v>1.1148999999999999E-2</v>
      </c>
      <c r="U969" s="13">
        <v>9.8510000000000004E-3</v>
      </c>
      <c r="V969">
        <v>106.536</v>
      </c>
      <c r="W969">
        <v>3.2299680769919256E-3</v>
      </c>
      <c r="X969">
        <v>-4.0049999999999999E-3</v>
      </c>
      <c r="Y969" s="11">
        <f t="shared" si="104"/>
        <v>1.2199999999999999E-2</v>
      </c>
      <c r="Z969">
        <f t="shared" si="106"/>
        <v>1.54E-2</v>
      </c>
      <c r="AA969" s="11">
        <f t="shared" si="102"/>
        <v>7.0999999999999952E-3</v>
      </c>
      <c r="AB969">
        <v>111.49722290039062</v>
      </c>
    </row>
    <row r="970" spans="1:28" x14ac:dyDescent="0.25">
      <c r="A970" s="26">
        <v>43101</v>
      </c>
      <c r="B970" s="17">
        <v>2823.81</v>
      </c>
      <c r="C970" s="7">
        <v>50.003029588573234</v>
      </c>
      <c r="D970" s="7">
        <f t="shared" si="103"/>
        <v>-4.0337587205324406</v>
      </c>
      <c r="E970" s="7">
        <v>-3.9791013427662101</v>
      </c>
      <c r="F970" s="7">
        <f t="shared" si="107"/>
        <v>-3.1970914014308285</v>
      </c>
      <c r="G970" s="7">
        <f t="shared" si="108"/>
        <v>-0.83666731910161185</v>
      </c>
      <c r="H970" s="7">
        <v>115.44</v>
      </c>
      <c r="I970" s="19">
        <v>0.22251914863023572</v>
      </c>
      <c r="J970" s="11">
        <v>1.41E-2</v>
      </c>
      <c r="K970" s="11">
        <v>3.5499999999999997E-2</v>
      </c>
      <c r="L970">
        <v>4.2599999999999999E-2</v>
      </c>
      <c r="M970" s="11">
        <v>2.8400000000000002E-2</v>
      </c>
      <c r="N970" s="21">
        <v>-1.9063520267527299E-2</v>
      </c>
      <c r="O970" s="10">
        <f t="shared" si="105"/>
        <v>1.175E-3</v>
      </c>
      <c r="P970" s="22">
        <v>5.4477454527752656E-3</v>
      </c>
      <c r="Q970" s="24">
        <v>-3.15E-2</v>
      </c>
      <c r="R970" s="25">
        <v>-2.4300000000000002E-2</v>
      </c>
      <c r="S970" s="9">
        <v>7.7427014300000005E-4</v>
      </c>
      <c r="T970" s="13">
        <v>5.806E-2</v>
      </c>
      <c r="U970" s="13">
        <v>5.7017999999999999E-2</v>
      </c>
      <c r="V970">
        <v>106.2655</v>
      </c>
      <c r="W970">
        <v>-2.5390478335961405E-3</v>
      </c>
      <c r="X970">
        <v>-1.7409999999999999E-3</v>
      </c>
      <c r="Y970" s="11">
        <f t="shared" si="104"/>
        <v>1.4300000000000002E-2</v>
      </c>
      <c r="Z970">
        <f t="shared" si="106"/>
        <v>7.1999999999999981E-3</v>
      </c>
      <c r="AA970" s="11">
        <f t="shared" si="102"/>
        <v>7.1000000000000021E-3</v>
      </c>
      <c r="AB970">
        <v>123.65155792236328</v>
      </c>
    </row>
    <row r="971" spans="1:28" x14ac:dyDescent="0.25">
      <c r="A971" s="26">
        <v>43132</v>
      </c>
      <c r="B971" s="17">
        <v>2713.83</v>
      </c>
      <c r="C971" s="7">
        <v>50.003029588573234</v>
      </c>
      <c r="D971" s="7">
        <f t="shared" si="103"/>
        <v>-3.9940326048965193</v>
      </c>
      <c r="E971" s="7">
        <v>-4.0337587205324406</v>
      </c>
      <c r="F971" s="7">
        <f t="shared" si="107"/>
        <v>-3.1573652857949077</v>
      </c>
      <c r="G971" s="7">
        <f t="shared" si="108"/>
        <v>-0.83666731910161185</v>
      </c>
      <c r="H971" s="7">
        <v>115.44</v>
      </c>
      <c r="I971" s="19">
        <v>0.23247806561935658</v>
      </c>
      <c r="J971" s="11">
        <v>1.5700000000000002E-2</v>
      </c>
      <c r="K971" s="11">
        <v>3.8199999999999998E-2</v>
      </c>
      <c r="L971">
        <v>4.5100000000000001E-2</v>
      </c>
      <c r="M971" s="11">
        <v>3.0099999999999998E-2</v>
      </c>
      <c r="N971" s="21">
        <v>-1.8342389349426693E-2</v>
      </c>
      <c r="O971" s="10">
        <f t="shared" si="105"/>
        <v>1.3083333333333334E-3</v>
      </c>
      <c r="P971" s="22">
        <v>4.5346899748657243E-3</v>
      </c>
      <c r="Q971" s="24">
        <v>-2.2400000000000003E-2</v>
      </c>
      <c r="R971" s="25">
        <v>-3.1300000000000001E-2</v>
      </c>
      <c r="S971" s="9">
        <v>5.3616282549999988E-3</v>
      </c>
      <c r="T971" s="13">
        <v>-3.7661E-2</v>
      </c>
      <c r="U971" s="13">
        <v>-3.9702000000000001E-2</v>
      </c>
      <c r="V971">
        <v>106.64190000000001</v>
      </c>
      <c r="W971">
        <v>3.5420715095680522E-3</v>
      </c>
      <c r="X971">
        <v>2.6800000000000001E-3</v>
      </c>
      <c r="Y971" s="11">
        <f t="shared" si="104"/>
        <v>1.4399999999999996E-2</v>
      </c>
      <c r="Z971">
        <f t="shared" si="106"/>
        <v>-8.8999999999999982E-3</v>
      </c>
      <c r="AA971" s="11">
        <f t="shared" si="102"/>
        <v>6.9000000000000034E-3</v>
      </c>
      <c r="AB971">
        <v>94.007423400878906</v>
      </c>
    </row>
    <row r="972" spans="1:28" x14ac:dyDescent="0.25">
      <c r="A972" s="26">
        <v>43160</v>
      </c>
      <c r="B972" s="17">
        <v>2640.87</v>
      </c>
      <c r="C972" s="7">
        <v>50.003029588573234</v>
      </c>
      <c r="D972" s="7">
        <f t="shared" si="103"/>
        <v>-3.9667800919427272</v>
      </c>
      <c r="E972" s="7">
        <v>-3.9940326048965193</v>
      </c>
      <c r="F972" s="7">
        <f t="shared" si="107"/>
        <v>-3.1301127728411151</v>
      </c>
      <c r="G972" s="7">
        <f t="shared" si="108"/>
        <v>-0.83666731910161185</v>
      </c>
      <c r="H972" s="7">
        <v>115.44</v>
      </c>
      <c r="I972" s="19">
        <v>0.24735353372048818</v>
      </c>
      <c r="J972" s="11">
        <v>1.7000000000000001E-2</v>
      </c>
      <c r="K972" s="11">
        <v>3.8699999999999998E-2</v>
      </c>
      <c r="L972">
        <v>4.6399999999999997E-2</v>
      </c>
      <c r="M972" s="11">
        <v>2.8500000000000001E-2</v>
      </c>
      <c r="N972" s="21">
        <v>-1.8248306225283409E-2</v>
      </c>
      <c r="O972" s="10">
        <f t="shared" si="105"/>
        <v>1.4166666666666668E-3</v>
      </c>
      <c r="P972" s="22">
        <v>2.2611259041491749E-3</v>
      </c>
      <c r="Q972" s="24">
        <v>2.5899999999999999E-2</v>
      </c>
      <c r="R972" s="25">
        <v>1.24E-2</v>
      </c>
      <c r="S972" s="9">
        <v>3.2467318000000004E-3</v>
      </c>
      <c r="T972" s="13">
        <v>-2.5458999999999999E-2</v>
      </c>
      <c r="U972" s="13">
        <v>-2.7092000000000001E-2</v>
      </c>
      <c r="V972">
        <v>107.25190000000001</v>
      </c>
      <c r="W972">
        <v>5.7200781306409529E-3</v>
      </c>
      <c r="X972">
        <v>1.04E-2</v>
      </c>
      <c r="Y972" s="11">
        <f t="shared" si="104"/>
        <v>1.15E-2</v>
      </c>
      <c r="Z972">
        <f t="shared" si="106"/>
        <v>-1.35E-2</v>
      </c>
      <c r="AA972" s="11">
        <f t="shared" si="102"/>
        <v>7.6999999999999985E-3</v>
      </c>
      <c r="AB972">
        <v>136.33432006835937</v>
      </c>
    </row>
    <row r="973" spans="1:28" x14ac:dyDescent="0.25">
      <c r="A973" s="26">
        <v>43191</v>
      </c>
      <c r="B973" s="17">
        <v>2648.05</v>
      </c>
      <c r="C973" s="7">
        <v>50.990290148977294</v>
      </c>
      <c r="D973" s="7">
        <f t="shared" si="103"/>
        <v>-3.9499435736916042</v>
      </c>
      <c r="E973" s="7">
        <v>-3.9472284619444755</v>
      </c>
      <c r="F973" s="7">
        <f t="shared" si="107"/>
        <v>-3.0736310477044313</v>
      </c>
      <c r="G973" s="7">
        <f t="shared" si="108"/>
        <v>-0.87631252598717313</v>
      </c>
      <c r="H973" s="7">
        <v>122.48</v>
      </c>
      <c r="I973" s="19">
        <v>0.24673891575202883</v>
      </c>
      <c r="J973" s="11">
        <v>1.7600000000000001E-2</v>
      </c>
      <c r="K973" s="11">
        <v>3.85E-2</v>
      </c>
      <c r="L973">
        <v>4.6699999999999998E-2</v>
      </c>
      <c r="M973" s="11">
        <v>0.03</v>
      </c>
      <c r="N973" s="21">
        <v>-1.8628299968886639E-2</v>
      </c>
      <c r="O973" s="10">
        <f t="shared" si="105"/>
        <v>1.4666666666666667E-3</v>
      </c>
      <c r="P973" s="22">
        <v>3.9750915633489647E-3</v>
      </c>
      <c r="Q973" s="24">
        <v>-1.77E-2</v>
      </c>
      <c r="R973" s="25">
        <v>-0.02</v>
      </c>
      <c r="S973" s="9">
        <v>2.3626805049999995E-3</v>
      </c>
      <c r="T973" s="13">
        <v>3.7699999999999999E-3</v>
      </c>
      <c r="U973" s="13">
        <v>2.6559999999999999E-3</v>
      </c>
      <c r="V973">
        <v>108.2223</v>
      </c>
      <c r="W973">
        <v>9.0478583596187833E-3</v>
      </c>
      <c r="X973">
        <v>1.1329999999999999E-3</v>
      </c>
      <c r="Y973" s="11">
        <f t="shared" si="104"/>
        <v>1.2399999999999998E-2</v>
      </c>
      <c r="Z973">
        <f t="shared" si="106"/>
        <v>-2.3E-3</v>
      </c>
      <c r="AA973" s="11">
        <f t="shared" si="102"/>
        <v>8.199999999999999E-3</v>
      </c>
      <c r="AB973">
        <v>108.21373748779297</v>
      </c>
    </row>
    <row r="974" spans="1:28" x14ac:dyDescent="0.25">
      <c r="A974" s="26">
        <v>43221</v>
      </c>
      <c r="B974" s="17">
        <v>2705.27</v>
      </c>
      <c r="C974" s="7">
        <v>50.990290148977294</v>
      </c>
      <c r="D974" s="7">
        <f t="shared" si="103"/>
        <v>-3.9713217760942419</v>
      </c>
      <c r="E974" s="7">
        <v>-3.9499435736916042</v>
      </c>
      <c r="F974" s="7">
        <f t="shared" si="107"/>
        <v>-3.0950092501070685</v>
      </c>
      <c r="G974" s="7">
        <f t="shared" si="108"/>
        <v>-0.87631252598717313</v>
      </c>
      <c r="H974" s="7">
        <v>122.48</v>
      </c>
      <c r="I974" s="19">
        <v>0.24418530888773993</v>
      </c>
      <c r="J974" s="11">
        <v>1.8600000000000002E-2</v>
      </c>
      <c r="K974" s="11">
        <v>0.04</v>
      </c>
      <c r="L974">
        <v>4.8300000000000003E-2</v>
      </c>
      <c r="M974" s="11">
        <v>2.8899999999999999E-2</v>
      </c>
      <c r="N974" s="21">
        <v>-1.8956544975788567E-2</v>
      </c>
      <c r="O974" s="10">
        <f t="shared" si="105"/>
        <v>1.5500000000000002E-3</v>
      </c>
      <c r="P974" s="22">
        <v>4.1589169254347969E-3</v>
      </c>
      <c r="Q974" s="24">
        <v>1.6399999999999998E-2</v>
      </c>
      <c r="R974" s="25">
        <v>1.3999999999999999E-2</v>
      </c>
      <c r="S974" s="9">
        <v>9.2272358300000002E-4</v>
      </c>
      <c r="T974" s="13">
        <v>2.3800000000000002E-2</v>
      </c>
      <c r="U974" s="13">
        <v>2.1316999999999999E-2</v>
      </c>
      <c r="V974">
        <v>107.3639</v>
      </c>
      <c r="W974">
        <v>-7.9318218149124816E-3</v>
      </c>
      <c r="X974">
        <v>7.3150000000000003E-3</v>
      </c>
      <c r="Y974" s="11">
        <f t="shared" si="104"/>
        <v>1.0299999999999997E-2</v>
      </c>
      <c r="Z974">
        <f t="shared" si="106"/>
        <v>-2.3999999999999994E-3</v>
      </c>
      <c r="AA974" s="11">
        <f t="shared" si="102"/>
        <v>8.3000000000000018E-3</v>
      </c>
      <c r="AB974">
        <v>124.9366455078125</v>
      </c>
    </row>
    <row r="975" spans="1:28" x14ac:dyDescent="0.25">
      <c r="A975" s="26">
        <v>43252</v>
      </c>
      <c r="B975" s="17">
        <v>2718.37</v>
      </c>
      <c r="C975" s="7">
        <v>50.990290148977294</v>
      </c>
      <c r="D975" s="7">
        <f t="shared" si="103"/>
        <v>-3.9761524895910436</v>
      </c>
      <c r="E975" s="7">
        <v>-3.9713217760942419</v>
      </c>
      <c r="F975" s="7">
        <f t="shared" si="107"/>
        <v>-3.0998399636038707</v>
      </c>
      <c r="G975" s="7">
        <f t="shared" si="108"/>
        <v>-0.87631252598717313</v>
      </c>
      <c r="H975" s="7">
        <v>122.48</v>
      </c>
      <c r="I975" s="19">
        <v>0.2456383634965433</v>
      </c>
      <c r="J975" s="11">
        <v>1.9E-2</v>
      </c>
      <c r="K975" s="11">
        <v>3.9599999999999996E-2</v>
      </c>
      <c r="L975">
        <v>4.8300000000000003E-2</v>
      </c>
      <c r="M975" s="11">
        <v>2.9100000000000001E-2</v>
      </c>
      <c r="N975" s="21">
        <v>-2.2127782666112587E-2</v>
      </c>
      <c r="O975" s="10">
        <f t="shared" si="105"/>
        <v>1.5833333333333333E-3</v>
      </c>
      <c r="P975" s="22">
        <v>1.5938757015439009E-3</v>
      </c>
      <c r="Q975" s="24">
        <v>7.000000000000001E-4</v>
      </c>
      <c r="R975" s="25">
        <v>-1.24E-2</v>
      </c>
      <c r="S975" s="9">
        <v>6.2285761900000001E-4</v>
      </c>
      <c r="T975" s="13">
        <v>6.8399999999999997E-3</v>
      </c>
      <c r="U975" s="13">
        <v>5.5069999999999997E-3</v>
      </c>
      <c r="V975">
        <v>108.1707</v>
      </c>
      <c r="W975">
        <v>7.5146301503577597E-3</v>
      </c>
      <c r="X975">
        <v>1.044E-2</v>
      </c>
      <c r="Y975" s="11">
        <f t="shared" si="104"/>
        <v>1.0100000000000001E-2</v>
      </c>
      <c r="Z975">
        <f t="shared" si="106"/>
        <v>-1.3100000000000001E-2</v>
      </c>
      <c r="AA975" s="11">
        <f t="shared" si="102"/>
        <v>8.7000000000000063E-3</v>
      </c>
      <c r="AB975">
        <v>108.62739562988281</v>
      </c>
    </row>
    <row r="976" spans="1:28" x14ac:dyDescent="0.25">
      <c r="A976" s="26">
        <v>43282</v>
      </c>
      <c r="B976" s="17">
        <v>2816.29</v>
      </c>
      <c r="C976" s="7">
        <v>52.338995524841252</v>
      </c>
      <c r="D976" s="7">
        <f t="shared" si="103"/>
        <v>-3.985433989360339</v>
      </c>
      <c r="E976" s="7">
        <v>-3.9500460093835401</v>
      </c>
      <c r="F976" s="7">
        <f t="shared" si="107"/>
        <v>-3.0726457354947172</v>
      </c>
      <c r="G976" s="7">
        <f t="shared" si="108"/>
        <v>-0.9127882538656219</v>
      </c>
      <c r="H976" s="7">
        <v>130.38999999999999</v>
      </c>
      <c r="I976" s="19">
        <v>0.23458370494785347</v>
      </c>
      <c r="J976" s="11">
        <v>1.9599999999999999E-2</v>
      </c>
      <c r="K976" s="11">
        <v>3.8699999999999998E-2</v>
      </c>
      <c r="L976">
        <v>4.7899999999999998E-2</v>
      </c>
      <c r="M976" s="11">
        <v>3.0200000000000001E-2</v>
      </c>
      <c r="N976" s="21">
        <v>-1.7119539730172436E-2</v>
      </c>
      <c r="O976" s="10">
        <f t="shared" si="105"/>
        <v>1.6333333333333332E-3</v>
      </c>
      <c r="P976" s="22">
        <v>6.7463262285238912E-5</v>
      </c>
      <c r="Q976" s="24">
        <v>-1.3100000000000001E-2</v>
      </c>
      <c r="R976" s="25">
        <v>1.01E-2</v>
      </c>
      <c r="S976" s="9">
        <v>6.5442276200000009E-4</v>
      </c>
      <c r="T976" s="13">
        <v>3.7144000000000003E-2</v>
      </c>
      <c r="U976" s="13">
        <v>3.5970000000000002E-2</v>
      </c>
      <c r="V976">
        <v>108.652</v>
      </c>
      <c r="W976">
        <v>4.44944888033455E-3</v>
      </c>
      <c r="X976">
        <v>1.7129999999999999E-2</v>
      </c>
      <c r="Y976" s="11">
        <f t="shared" si="104"/>
        <v>1.0600000000000002E-2</v>
      </c>
      <c r="Z976">
        <f t="shared" si="106"/>
        <v>2.3199999999999998E-2</v>
      </c>
      <c r="AA976" s="11">
        <f t="shared" si="102"/>
        <v>9.1999999999999998E-3</v>
      </c>
      <c r="AB976">
        <v>133.08625793457031</v>
      </c>
    </row>
    <row r="977" spans="1:28" x14ac:dyDescent="0.25">
      <c r="A977" s="26">
        <v>43313</v>
      </c>
      <c r="B977" s="17">
        <v>2901.52</v>
      </c>
      <c r="C977" s="7">
        <v>52.338995524841252</v>
      </c>
      <c r="D977" s="7">
        <f t="shared" si="103"/>
        <v>-4.0152483110235337</v>
      </c>
      <c r="E977" s="7">
        <v>-3.985433989360339</v>
      </c>
      <c r="F977" s="7">
        <f t="shared" si="107"/>
        <v>-3.102460057157912</v>
      </c>
      <c r="G977" s="7">
        <f t="shared" si="108"/>
        <v>-0.9127882538656219</v>
      </c>
      <c r="H977" s="7">
        <v>130.38999999999999</v>
      </c>
      <c r="I977" s="19">
        <v>0.22961797663737457</v>
      </c>
      <c r="J977" s="11">
        <v>2.0299999999999999E-2</v>
      </c>
      <c r="K977" s="11">
        <v>3.8800000000000001E-2</v>
      </c>
      <c r="L977">
        <v>4.7699999999999992E-2</v>
      </c>
      <c r="M977" s="11">
        <v>2.93E-2</v>
      </c>
      <c r="N977" s="21">
        <v>-2.1495398884798948E-2</v>
      </c>
      <c r="O977" s="10">
        <f t="shared" si="105"/>
        <v>1.6916666666666666E-3</v>
      </c>
      <c r="P977" s="22">
        <v>5.5554232835719475E-4</v>
      </c>
      <c r="Q977" s="24">
        <v>1.52E-2</v>
      </c>
      <c r="R977" s="25">
        <v>5.7999999999999996E-3</v>
      </c>
      <c r="S977" s="9">
        <v>4.7124083600000007E-4</v>
      </c>
      <c r="T977" s="13">
        <v>3.2938000000000002E-2</v>
      </c>
      <c r="U977" s="13">
        <v>3.0647000000000001E-2</v>
      </c>
      <c r="V977">
        <v>109.52460000000001</v>
      </c>
      <c r="W977">
        <v>8.0311453079557268E-3</v>
      </c>
      <c r="X977">
        <v>1.7180000000000001E-2</v>
      </c>
      <c r="Y977" s="11">
        <f t="shared" si="104"/>
        <v>9.0000000000000011E-3</v>
      </c>
      <c r="Z977">
        <f t="shared" si="106"/>
        <v>-9.4000000000000004E-3</v>
      </c>
      <c r="AA977" s="11">
        <f t="shared" si="102"/>
        <v>8.8999999999999913E-3</v>
      </c>
      <c r="AB977">
        <v>99.1356201171875</v>
      </c>
    </row>
    <row r="978" spans="1:28" x14ac:dyDescent="0.25">
      <c r="A978" s="26">
        <v>43344</v>
      </c>
      <c r="B978" s="17">
        <v>2913.98</v>
      </c>
      <c r="C978" s="7">
        <v>52.338995524841252</v>
      </c>
      <c r="D978" s="7">
        <f t="shared" si="103"/>
        <v>-4.0195334177438555</v>
      </c>
      <c r="E978" s="7">
        <v>-4.0152483110235337</v>
      </c>
      <c r="F978" s="7">
        <f t="shared" si="107"/>
        <v>-3.1067451638782337</v>
      </c>
      <c r="G978" s="7">
        <f t="shared" si="108"/>
        <v>-0.9127882538656219</v>
      </c>
      <c r="H978" s="7">
        <v>130.38999999999999</v>
      </c>
      <c r="I978" s="19">
        <v>0.22533523237703526</v>
      </c>
      <c r="J978" s="11">
        <v>2.1299999999999999E-2</v>
      </c>
      <c r="K978" s="11">
        <v>3.9800000000000002E-2</v>
      </c>
      <c r="L978">
        <v>4.8799999999999996E-2</v>
      </c>
      <c r="M978" s="11">
        <v>3.3399999999999999E-2</v>
      </c>
      <c r="N978" s="21">
        <v>-2.0870504911631119E-2</v>
      </c>
      <c r="O978" s="10">
        <f t="shared" si="105"/>
        <v>1.7749999999999999E-3</v>
      </c>
      <c r="P978" s="22">
        <v>1.1620251758901468E-3</v>
      </c>
      <c r="Q978" s="24">
        <v>-5.1799999999999999E-2</v>
      </c>
      <c r="R978" s="25">
        <v>-1.2E-2</v>
      </c>
      <c r="S978" s="9">
        <v>2.3007513200000001E-4</v>
      </c>
      <c r="T978" s="13">
        <v>5.1380000000000002E-3</v>
      </c>
      <c r="U978" s="13">
        <v>3.7580000000000001E-3</v>
      </c>
      <c r="V978">
        <v>109.67489999999999</v>
      </c>
      <c r="W978">
        <v>1.372294443439987E-3</v>
      </c>
      <c r="X978">
        <v>1.8069999999999999E-2</v>
      </c>
      <c r="Y978" s="11">
        <f t="shared" si="104"/>
        <v>1.21E-2</v>
      </c>
      <c r="Z978">
        <f t="shared" si="106"/>
        <v>3.9800000000000002E-2</v>
      </c>
      <c r="AA978" s="11">
        <f t="shared" si="102"/>
        <v>8.9999999999999941E-3</v>
      </c>
      <c r="AB978">
        <v>102.66020202636719</v>
      </c>
    </row>
    <row r="979" spans="1:28" x14ac:dyDescent="0.25">
      <c r="A979" s="26">
        <v>43374</v>
      </c>
      <c r="B979" s="17">
        <v>2711.74</v>
      </c>
      <c r="C979" s="7">
        <v>53.748178084616868</v>
      </c>
      <c r="D979" s="7">
        <f t="shared" si="103"/>
        <v>-3.9210360039248195</v>
      </c>
      <c r="E979" s="7">
        <v>-3.9929653529804794</v>
      </c>
      <c r="F979" s="7">
        <f t="shared" si="107"/>
        <v>-3.019593662308389</v>
      </c>
      <c r="G979" s="7">
        <f t="shared" si="108"/>
        <v>-0.90144234161643033</v>
      </c>
      <c r="H979" s="7">
        <v>132.38999999999999</v>
      </c>
      <c r="I979" s="19">
        <v>0.23738041103090793</v>
      </c>
      <c r="J979" s="11">
        <v>2.2499999999999999E-2</v>
      </c>
      <c r="K979" s="11">
        <v>4.1399999999999999E-2</v>
      </c>
      <c r="L979">
        <v>5.0700000000000002E-2</v>
      </c>
      <c r="M979" s="11">
        <v>3.5200000000000002E-2</v>
      </c>
      <c r="N979" s="21">
        <v>-2.1222200325992324E-2</v>
      </c>
      <c r="O979" s="10">
        <f t="shared" si="105"/>
        <v>1.8749999999999999E-3</v>
      </c>
      <c r="P979" s="22">
        <v>1.766763455725906E-3</v>
      </c>
      <c r="Q979" s="24">
        <v>-2.0400000000000001E-2</v>
      </c>
      <c r="R979" s="25">
        <v>-3.2300000000000002E-2</v>
      </c>
      <c r="S979" s="9">
        <v>4.5775650249999999E-3</v>
      </c>
      <c r="T979" s="13">
        <v>-6.8408999999999998E-2</v>
      </c>
      <c r="U979" s="13">
        <v>-6.9491999999999998E-2</v>
      </c>
      <c r="V979">
        <v>109.9165</v>
      </c>
      <c r="W979">
        <v>2.202874130726405E-3</v>
      </c>
      <c r="X979">
        <v>2.2100000000000002E-2</v>
      </c>
      <c r="Y979" s="11">
        <f t="shared" si="104"/>
        <v>1.2700000000000003E-2</v>
      </c>
      <c r="Z979">
        <f t="shared" si="106"/>
        <v>-1.1900000000000001E-2</v>
      </c>
      <c r="AA979" s="11">
        <f t="shared" si="102"/>
        <v>9.3000000000000027E-3</v>
      </c>
      <c r="AB979">
        <v>111.51255798339844</v>
      </c>
    </row>
    <row r="980" spans="1:28" x14ac:dyDescent="0.25">
      <c r="A980" s="26">
        <v>43405</v>
      </c>
      <c r="B980" s="17">
        <v>2760.17</v>
      </c>
      <c r="C980" s="7">
        <v>53.748178084616868</v>
      </c>
      <c r="D980" s="7">
        <f t="shared" si="103"/>
        <v>-3.938737780684114</v>
      </c>
      <c r="E980" s="7">
        <v>-3.9210360039248195</v>
      </c>
      <c r="F980" s="7">
        <f t="shared" si="107"/>
        <v>-3.0372954390676838</v>
      </c>
      <c r="G980" s="7">
        <f t="shared" si="108"/>
        <v>-0.90144234161643033</v>
      </c>
      <c r="H980" s="7">
        <v>132.38999999999999</v>
      </c>
      <c r="I980" s="19">
        <v>0.2334514074910404</v>
      </c>
      <c r="J980" s="11">
        <v>2.3300000000000001E-2</v>
      </c>
      <c r="K980" s="11">
        <v>4.2199999999999994E-2</v>
      </c>
      <c r="L980">
        <v>5.2199999999999996E-2</v>
      </c>
      <c r="M980" s="11">
        <v>3.1699999999999999E-2</v>
      </c>
      <c r="N980" s="21">
        <v>-2.4592660668064929E-2</v>
      </c>
      <c r="O980" s="10">
        <f t="shared" si="105"/>
        <v>1.9416666666666668E-3</v>
      </c>
      <c r="P980" s="22">
        <v>-3.3493485181009808E-3</v>
      </c>
      <c r="Q980" s="24">
        <v>5.0499999999999996E-2</v>
      </c>
      <c r="R980" s="25">
        <v>7.0999999999999995E-3</v>
      </c>
      <c r="S980" s="9">
        <v>2.8376153439999999E-3</v>
      </c>
      <c r="T980" s="13">
        <v>1.9980000000000001E-2</v>
      </c>
      <c r="U980" s="13">
        <v>1.7476999999999999E-2</v>
      </c>
      <c r="V980">
        <v>110.5067</v>
      </c>
      <c r="W980">
        <v>5.3695305072486467E-3</v>
      </c>
      <c r="X980">
        <v>2.1180000000000001E-2</v>
      </c>
      <c r="Y980" s="11">
        <f t="shared" si="104"/>
        <v>8.3999999999999977E-3</v>
      </c>
      <c r="Z980">
        <f t="shared" si="106"/>
        <v>-4.3399999999999994E-2</v>
      </c>
      <c r="AA980" s="11">
        <f t="shared" si="102"/>
        <v>1.0000000000000002E-2</v>
      </c>
      <c r="AB980">
        <v>130.22386169433594</v>
      </c>
    </row>
    <row r="981" spans="1:28" x14ac:dyDescent="0.25">
      <c r="A981" s="26">
        <v>43435</v>
      </c>
      <c r="B981" s="17">
        <v>2506.85</v>
      </c>
      <c r="C981" s="7">
        <v>53.748178084616868</v>
      </c>
      <c r="D981" s="7">
        <f t="shared" si="103"/>
        <v>-3.8424724935660381</v>
      </c>
      <c r="E981" s="7">
        <v>-3.938737780684114</v>
      </c>
      <c r="F981" s="7">
        <f t="shared" si="107"/>
        <v>-2.9410301519496076</v>
      </c>
      <c r="G981" s="7">
        <f t="shared" si="108"/>
        <v>-0.90144234161643033</v>
      </c>
      <c r="H981" s="7">
        <v>132.38999999999999</v>
      </c>
      <c r="I981" s="19">
        <v>0.25557816548195283</v>
      </c>
      <c r="J981" s="11">
        <v>2.3700000000000002E-2</v>
      </c>
      <c r="K981" s="11">
        <v>4.0199999999999993E-2</v>
      </c>
      <c r="L981">
        <v>5.1299999999999998E-2</v>
      </c>
      <c r="M981" s="11">
        <v>2.8400000000000002E-2</v>
      </c>
      <c r="N981" s="21">
        <v>-1.9217449348949846E-2</v>
      </c>
      <c r="O981" s="10">
        <f t="shared" si="105"/>
        <v>1.9750000000000002E-3</v>
      </c>
      <c r="P981" s="22">
        <v>-3.1939628151310684E-3</v>
      </c>
      <c r="Q981" s="24">
        <v>4.8099999999999997E-2</v>
      </c>
      <c r="R981" s="25">
        <v>3.7000000000000005E-2</v>
      </c>
      <c r="S981" s="9">
        <v>6.793078545999998E-3</v>
      </c>
      <c r="T981" s="13">
        <v>-9.0927999999999995E-2</v>
      </c>
      <c r="U981" s="13">
        <v>-9.2456999999999998E-2</v>
      </c>
      <c r="V981">
        <v>110.55159999999999</v>
      </c>
      <c r="W981">
        <v>4.0631020562552665E-4</v>
      </c>
      <c r="X981">
        <v>1.5939999999999999E-2</v>
      </c>
      <c r="Y981" s="11">
        <f t="shared" si="104"/>
        <v>4.6999999999999993E-3</v>
      </c>
      <c r="Z981">
        <f t="shared" si="106"/>
        <v>-1.1099999999999992E-2</v>
      </c>
      <c r="AA981" s="11">
        <f t="shared" si="102"/>
        <v>1.1100000000000006E-2</v>
      </c>
      <c r="AB981">
        <v>166.28680419921875</v>
      </c>
    </row>
    <row r="982" spans="1:28" x14ac:dyDescent="0.25">
      <c r="V982">
        <v>110.1185</v>
      </c>
      <c r="W982">
        <v>-3.9176276055705762E-3</v>
      </c>
      <c r="X982">
        <v>9.5600000000000008E-3</v>
      </c>
      <c r="AB982">
        <v>201.03199768066406</v>
      </c>
    </row>
    <row r="983" spans="1:28" x14ac:dyDescent="0.25">
      <c r="V983">
        <v>109.56310000000001</v>
      </c>
      <c r="W983">
        <v>-5.0436575144048607E-3</v>
      </c>
      <c r="X983">
        <v>9.3150000000000004E-3</v>
      </c>
      <c r="AB983">
        <v>106.90065765380859</v>
      </c>
    </row>
    <row r="984" spans="1:28" x14ac:dyDescent="0.25">
      <c r="V984">
        <v>109.6811</v>
      </c>
      <c r="W984">
        <v>1.07700494053194E-3</v>
      </c>
      <c r="X984">
        <v>1.6620000000000001E-3</v>
      </c>
      <c r="AB984">
        <v>140.24737548828125</v>
      </c>
    </row>
    <row r="985" spans="1:28" x14ac:dyDescent="0.25">
      <c r="V985">
        <v>108.9888</v>
      </c>
      <c r="W985">
        <v>-6.3119352377027857E-3</v>
      </c>
      <c r="X985">
        <v>2.5179999999999998E-3</v>
      </c>
      <c r="AB985">
        <v>98.7366943359375</v>
      </c>
    </row>
    <row r="986" spans="1:28" x14ac:dyDescent="0.25">
      <c r="V986">
        <v>109.2508</v>
      </c>
      <c r="W986">
        <v>2.4039167327285049E-3</v>
      </c>
      <c r="X986">
        <v>1.5770000000000001E-3</v>
      </c>
      <c r="AB986">
        <v>122.53876495361328</v>
      </c>
    </row>
    <row r="987" spans="1:28" x14ac:dyDescent="0.25">
      <c r="V987">
        <v>109.3078</v>
      </c>
      <c r="W987">
        <v>5.2173530994740688E-4</v>
      </c>
      <c r="X987">
        <v>-1.1130000000000001E-3</v>
      </c>
      <c r="AB987">
        <v>150.20075988769531</v>
      </c>
    </row>
    <row r="988" spans="1:28" x14ac:dyDescent="0.25">
      <c r="V988">
        <v>109.1045</v>
      </c>
      <c r="W988">
        <v>-1.8598855708375679E-3</v>
      </c>
      <c r="X988">
        <v>4.9529999999999999E-3</v>
      </c>
      <c r="AB988">
        <v>149.972900390625</v>
      </c>
    </row>
    <row r="989" spans="1:28" x14ac:dyDescent="0.25">
      <c r="V989">
        <v>109.9431</v>
      </c>
      <c r="W989">
        <v>7.6862090931171453E-3</v>
      </c>
      <c r="X989">
        <v>5.9650000000000002E-4</v>
      </c>
      <c r="AB989">
        <v>190.46324157714844</v>
      </c>
    </row>
    <row r="990" spans="1:28" x14ac:dyDescent="0.25">
      <c r="V990">
        <v>109.51739999999999</v>
      </c>
      <c r="W990">
        <v>-3.8720028814905726E-3</v>
      </c>
      <c r="X990">
        <v>-9.1780000000000004E-3</v>
      </c>
      <c r="AB990">
        <v>134.36178588867187</v>
      </c>
    </row>
    <row r="991" spans="1:28" x14ac:dyDescent="0.25">
      <c r="W991">
        <v>-1</v>
      </c>
      <c r="AB991">
        <v>118.59735107421875</v>
      </c>
    </row>
    <row r="992" spans="1:28" x14ac:dyDescent="0.25">
      <c r="AB992">
        <v>134.54536437988281</v>
      </c>
    </row>
    <row r="1613" spans="1:28" s="23" customFormat="1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</row>
    <row r="1614" spans="1:28" s="23" customFormat="1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</row>
    <row r="1615" spans="1:28" s="23" customFormat="1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</row>
    <row r="1616" spans="1:28" s="23" customFormat="1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</row>
    <row r="1617" spans="1:28" s="23" customFormat="1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</row>
    <row r="1618" spans="1:28" s="23" customFormat="1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</row>
    <row r="1619" spans="1:28" s="23" customFormat="1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</row>
    <row r="1620" spans="1:28" s="23" customFormat="1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</row>
    <row r="1621" spans="1:28" s="23" customFormat="1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</row>
    <row r="1622" spans="1:28" s="23" customFormat="1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darne-o</dc:creator>
  <cp:lastModifiedBy>darne-o</cp:lastModifiedBy>
  <dcterms:created xsi:type="dcterms:W3CDTF">2020-01-06T12:09:34Z</dcterms:created>
  <dcterms:modified xsi:type="dcterms:W3CDTF">2020-01-06T12:14:17Z</dcterms:modified>
</cp:coreProperties>
</file>