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15263082-01F7-4EF9-8647-6BFC533E3BF9}" xr6:coauthVersionLast="41" xr6:coauthVersionMax="41" xr10:uidLastSave="{00000000-0000-0000-0000-000000000000}"/>
  <bookViews>
    <workbookView xWindow="1050" yWindow="-120" windowWidth="27870" windowHeight="16440" xr2:uid="{00000000-000D-0000-FFFF-FFFF00000000}"/>
  </bookViews>
  <sheets>
    <sheet name="begroting" sheetId="1" r:id="rId1"/>
    <sheet name="api call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15" i="1" l="1"/>
  <c r="E7" i="1"/>
  <c r="E8" i="1"/>
  <c r="E9" i="1"/>
  <c r="E10" i="1"/>
  <c r="E11" i="1"/>
  <c r="E12" i="1"/>
  <c r="E13" i="1"/>
  <c r="E14" i="1"/>
  <c r="D8" i="1"/>
  <c r="D9" i="1"/>
  <c r="D10" i="1"/>
  <c r="D11" i="1"/>
  <c r="D12" i="1"/>
  <c r="D13" i="1"/>
  <c r="D14" i="1"/>
  <c r="D15" i="1"/>
  <c r="E18" i="1" l="1"/>
  <c r="D17" i="1"/>
  <c r="G17" i="1" l="1"/>
  <c r="G18" i="1" s="1"/>
  <c r="F17" i="1"/>
  <c r="F18" i="1" s="1"/>
</calcChain>
</file>

<file path=xl/sharedStrings.xml><?xml version="1.0" encoding="utf-8"?>
<sst xmlns="http://schemas.openxmlformats.org/spreadsheetml/2006/main" count="62" uniqueCount="51">
  <si>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</si>
  <si>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</si>
  <si>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</si>
  <si>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</si>
  <si>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</si>
  <si>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</si>
  <si>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</si>
  <si>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</si>
  <si>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</si>
  <si>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</si>
  <si>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</si>
  <si>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</si>
  <si>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</si>
  <si>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</si>
  <si>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</si>
  <si>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Gridgeom in C++ - phase 2</t>
  </si>
  <si>
    <t>Complete orthogonalization with snap to land boundary options</t>
  </si>
  <si>
    <t>find_nearest_meshline, make_path, masknodes, maskcells, shortest_path, get_kstartend, get_kstartend2, dmeshwidth</t>
  </si>
  <si>
    <t>ggeo_snap_to_land_boundaries_dll</t>
  </si>
  <si>
    <t>ggeo_curvilinear_mesh_from_splines_ortho_dll</t>
  </si>
  <si>
    <t>FORTRAN subroutines</t>
  </si>
  <si>
    <t>Implemente snap to land boundary call</t>
  </si>
  <si>
    <t>ggeo_unstructured_mesh_to_curvilinear_mesh_dll</t>
  </si>
  <si>
    <t>gridtonet</t>
  </si>
  <si>
    <t>spline2curvi, get_splineprops, make_wholegridline, addSplinePoint, get_splineprops, comp_edgevel, growlayer, postgrid, spline2poly, merge_spline2curvigrids, comp_gridheights</t>
  </si>
  <si>
    <t>curvilinearGridFromSplines,SPLRGFR</t>
  </si>
  <si>
    <t>add spline class</t>
  </si>
  <si>
    <t>add sample class</t>
  </si>
  <si>
    <t>add triangulation class</t>
  </si>
  <si>
    <t>Implement triangular mesh in polygon</t>
  </si>
  <si>
    <t>createsamplesinpolygon, Triangulatesamplestonetwork, gridtonet, delpol, check triangle</t>
  </si>
  <si>
    <t>Implement curvilinear mesh from splines (orthogonal, interactive)</t>
  </si>
  <si>
    <t>Implement curvilinear mesh from splines (transfinite, interactive)</t>
  </si>
  <si>
    <t>ggeo_refine_polygon_dll</t>
  </si>
  <si>
    <t>ggeo_curvilinear_mesh_from_splines_dll</t>
  </si>
  <si>
    <t>ggeo_mesh_from_polygon_dll</t>
  </si>
  <si>
    <t>refinepolygonpart, accumulateDistance, averageDiff, mapToPolyline, interpOnPolyline,SMODPLA</t>
  </si>
  <si>
    <t>Mesh boundary to polygon</t>
  </si>
  <si>
    <t>Part 1</t>
  </si>
  <si>
    <t>Part 2</t>
  </si>
  <si>
    <t>Part 3</t>
  </si>
  <si>
    <t>Part 4</t>
  </si>
  <si>
    <t>API calls</t>
  </si>
  <si>
    <t>Add third party triangulation library</t>
  </si>
  <si>
    <t>Refine polygon perimeters</t>
  </si>
  <si>
    <t xml:space="preserve">unit tests + hook it up in the grid editor </t>
  </si>
  <si>
    <t>unit tests + hook it up in the grid editor</t>
  </si>
  <si>
    <t>Implement splines equations +  grid to net converter</t>
  </si>
  <si>
    <t>A</t>
  </si>
  <si>
    <t>Willcox, S.T.</t>
  </si>
  <si>
    <t>Team member (code reviews)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</si>
</sst>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_);_(&quot;€&quot;* \(#,##0\);_(&quot;€&quot;* &quot;-&quot;??_);_(@_)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A2" sqref="A2"/>
    </sheetView>
  </sheetViews>
  <sheetFormatPr defaultRowHeight="15" x14ac:dyDescent="0.25"/>
  <cols>
    <col min="1" max="1" width="17" customWidth="1"/>
    <col min="2" max="2" width="60.42578125" customWidth="1"/>
    <col min="3" max="3" width="36.140625" customWidth="1"/>
    <col min="4" max="5" width="11.5703125" customWidth="1"/>
    <col min="6" max="8" width="13.85546875" customWidth="1"/>
  </cols>
  <sheetData>
    <row r="1" spans="1:8" x14ac:dyDescent="0.25">
      <c r="A1" s="1" t="s">
        <v>12</v>
      </c>
      <c r="E1" s="7" t="s">
        <v>1</v>
      </c>
      <c r="F1" t="s">
        <v>5</v>
      </c>
      <c r="G1" t="s">
        <v>50</v>
      </c>
    </row>
    <row r="2" spans="1:8" x14ac:dyDescent="0.25">
      <c r="A2" s="2" t="s">
        <v>15</v>
      </c>
      <c r="E2" s="7" t="s">
        <v>2</v>
      </c>
      <c r="F2" t="s">
        <v>14</v>
      </c>
      <c r="G2" t="s">
        <v>49</v>
      </c>
    </row>
    <row r="3" spans="1:8" x14ac:dyDescent="0.25">
      <c r="A3" s="3"/>
      <c r="E3" s="7" t="s">
        <v>3</v>
      </c>
      <c r="F3" t="s">
        <v>0</v>
      </c>
      <c r="G3" t="s">
        <v>48</v>
      </c>
    </row>
    <row r="4" spans="1:8" x14ac:dyDescent="0.25">
      <c r="E4" s="7" t="s">
        <v>4</v>
      </c>
      <c r="F4">
        <v>135</v>
      </c>
      <c r="G4">
        <v>100</v>
      </c>
    </row>
    <row r="6" spans="1:8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8" x14ac:dyDescent="0.25">
      <c r="A7" s="15" t="s">
        <v>38</v>
      </c>
      <c r="B7" t="s">
        <v>16</v>
      </c>
      <c r="C7" t="s">
        <v>45</v>
      </c>
      <c r="D7">
        <f>F7+G7</f>
        <v>26</v>
      </c>
      <c r="E7" s="5">
        <f t="shared" ref="E7:E15" si="0">SUMPRODUCT(F$4:H$4,F7:H7)</f>
        <v>3440</v>
      </c>
      <c r="F7">
        <v>24</v>
      </c>
      <c r="G7">
        <v>2</v>
      </c>
    </row>
    <row r="8" spans="1:8" x14ac:dyDescent="0.25">
      <c r="A8" s="15" t="s">
        <v>38</v>
      </c>
      <c r="B8" t="s">
        <v>21</v>
      </c>
      <c r="C8" t="s">
        <v>46</v>
      </c>
      <c r="D8">
        <f t="shared" ref="D8:D15" si="1">F8+G8</f>
        <v>10</v>
      </c>
      <c r="E8" s="5">
        <f t="shared" si="0"/>
        <v>1280</v>
      </c>
      <c r="F8">
        <v>8</v>
      </c>
      <c r="G8">
        <v>2</v>
      </c>
    </row>
    <row r="9" spans="1:8" x14ac:dyDescent="0.25">
      <c r="A9" s="15" t="s">
        <v>39</v>
      </c>
      <c r="B9" t="s">
        <v>47</v>
      </c>
      <c r="C9" t="s">
        <v>46</v>
      </c>
      <c r="D9">
        <f t="shared" si="1"/>
        <v>10</v>
      </c>
      <c r="E9" s="5">
        <f t="shared" si="0"/>
        <v>1280</v>
      </c>
      <c r="F9">
        <v>8</v>
      </c>
      <c r="G9">
        <v>2</v>
      </c>
    </row>
    <row r="10" spans="1:8" x14ac:dyDescent="0.25">
      <c r="A10" s="15" t="s">
        <v>39</v>
      </c>
      <c r="B10" t="s">
        <v>31</v>
      </c>
      <c r="C10" t="s">
        <v>46</v>
      </c>
      <c r="D10">
        <f t="shared" si="1"/>
        <v>34</v>
      </c>
      <c r="E10" s="5">
        <f t="shared" si="0"/>
        <v>4520</v>
      </c>
      <c r="F10">
        <v>32</v>
      </c>
      <c r="G10">
        <v>2</v>
      </c>
    </row>
    <row r="11" spans="1:8" x14ac:dyDescent="0.25">
      <c r="A11" s="15" t="s">
        <v>39</v>
      </c>
      <c r="B11" t="s">
        <v>32</v>
      </c>
      <c r="C11" t="s">
        <v>46</v>
      </c>
      <c r="D11">
        <f t="shared" si="1"/>
        <v>26</v>
      </c>
      <c r="E11" s="5">
        <f t="shared" si="0"/>
        <v>3440</v>
      </c>
      <c r="F11">
        <v>24</v>
      </c>
      <c r="G11">
        <v>2</v>
      </c>
    </row>
    <row r="12" spans="1:8" x14ac:dyDescent="0.25">
      <c r="A12" s="15" t="s">
        <v>40</v>
      </c>
      <c r="B12" t="s">
        <v>43</v>
      </c>
      <c r="D12">
        <f t="shared" si="1"/>
        <v>26</v>
      </c>
      <c r="E12" s="5">
        <f t="shared" si="0"/>
        <v>3440</v>
      </c>
      <c r="F12">
        <v>24</v>
      </c>
      <c r="G12">
        <v>2</v>
      </c>
    </row>
    <row r="13" spans="1:8" x14ac:dyDescent="0.25">
      <c r="A13" s="15" t="s">
        <v>40</v>
      </c>
      <c r="B13" t="s">
        <v>29</v>
      </c>
      <c r="C13" t="s">
        <v>46</v>
      </c>
      <c r="D13">
        <f t="shared" si="1"/>
        <v>10</v>
      </c>
      <c r="E13" s="5">
        <f t="shared" si="0"/>
        <v>1280</v>
      </c>
      <c r="F13">
        <v>8</v>
      </c>
      <c r="G13">
        <v>2</v>
      </c>
    </row>
    <row r="14" spans="1:8" x14ac:dyDescent="0.25">
      <c r="A14" s="15" t="s">
        <v>41</v>
      </c>
      <c r="B14" t="s">
        <v>44</v>
      </c>
      <c r="C14" t="s">
        <v>46</v>
      </c>
      <c r="D14">
        <f t="shared" si="1"/>
        <v>18</v>
      </c>
      <c r="E14" s="5">
        <f t="shared" si="0"/>
        <v>2360</v>
      </c>
      <c r="F14">
        <v>16</v>
      </c>
      <c r="G14">
        <v>2</v>
      </c>
    </row>
    <row r="15" spans="1:8" x14ac:dyDescent="0.25">
      <c r="A15" s="15" t="s">
        <v>41</v>
      </c>
      <c r="B15" t="s">
        <v>37</v>
      </c>
      <c r="C15" t="s">
        <v>46</v>
      </c>
      <c r="D15">
        <f t="shared" si="1"/>
        <v>26</v>
      </c>
      <c r="E15" s="5">
        <f t="shared" si="0"/>
        <v>3440</v>
      </c>
      <c r="F15">
        <v>24</v>
      </c>
      <c r="G15">
        <v>2</v>
      </c>
    </row>
    <row r="16" spans="1:8" x14ac:dyDescent="0.25">
      <c r="A16" s="4"/>
      <c r="B16" s="4"/>
      <c r="C16" s="4"/>
      <c r="D16" s="4"/>
      <c r="E16" s="6"/>
      <c r="F16" s="4"/>
      <c r="G16" s="4"/>
      <c r="H16" s="4"/>
    </row>
    <row r="17" spans="3:8" x14ac:dyDescent="0.25">
      <c r="C17" s="11" t="s">
        <v>11</v>
      </c>
      <c r="D17" s="9">
        <f>SUM(D7:D16)</f>
        <v>186</v>
      </c>
      <c r="E17" s="12"/>
      <c r="F17">
        <f>SUM(F7:F16)</f>
        <v>168</v>
      </c>
      <c r="G17">
        <f>SUM(G7:G16)</f>
        <v>18</v>
      </c>
    </row>
    <row r="18" spans="3:8" x14ac:dyDescent="0.25">
      <c r="C18" s="13" t="s">
        <v>13</v>
      </c>
      <c r="D18" s="10"/>
      <c r="E18" s="14">
        <f>SUM(E7:E16)</f>
        <v>24480</v>
      </c>
      <c r="F18" s="5">
        <f>F17*F4</f>
        <v>22680</v>
      </c>
      <c r="G18" s="5">
        <f>G17*G4</f>
        <v>1800</v>
      </c>
      <c r="H18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1" sqref="C11"/>
    </sheetView>
  </sheetViews>
  <sheetFormatPr defaultRowHeight="15" x14ac:dyDescent="0.25"/>
  <cols>
    <col min="2" max="2" width="69.7109375" customWidth="1"/>
    <col min="3" max="3" width="58.28515625" customWidth="1"/>
  </cols>
  <sheetData>
    <row r="1" spans="1:3" x14ac:dyDescent="0.25">
      <c r="B1" t="s">
        <v>42</v>
      </c>
      <c r="C1" t="s">
        <v>20</v>
      </c>
    </row>
    <row r="3" spans="1:3" x14ac:dyDescent="0.25">
      <c r="A3">
        <v>1</v>
      </c>
      <c r="B3" t="s">
        <v>18</v>
      </c>
      <c r="C3" t="s">
        <v>17</v>
      </c>
    </row>
    <row r="4" spans="1:3" x14ac:dyDescent="0.25">
      <c r="A4">
        <v>2</v>
      </c>
      <c r="B4" t="s">
        <v>22</v>
      </c>
      <c r="C4" t="s">
        <v>23</v>
      </c>
    </row>
    <row r="5" spans="1:3" x14ac:dyDescent="0.25">
      <c r="A5">
        <v>3</v>
      </c>
      <c r="B5" t="s">
        <v>19</v>
      </c>
      <c r="C5" t="s">
        <v>24</v>
      </c>
    </row>
    <row r="6" spans="1:3" x14ac:dyDescent="0.25">
      <c r="A6">
        <v>4</v>
      </c>
      <c r="B6" t="s">
        <v>34</v>
      </c>
      <c r="C6" t="s">
        <v>25</v>
      </c>
    </row>
    <row r="7" spans="1:3" x14ac:dyDescent="0.25">
      <c r="A7">
        <v>5</v>
      </c>
      <c r="B7" t="s">
        <v>35</v>
      </c>
      <c r="C7" t="s">
        <v>30</v>
      </c>
    </row>
    <row r="8" spans="1:3" x14ac:dyDescent="0.25">
      <c r="A8">
        <v>6</v>
      </c>
      <c r="B8" t="s">
        <v>33</v>
      </c>
      <c r="C8" t="s">
        <v>36</v>
      </c>
    </row>
    <row r="10" spans="1:3" x14ac:dyDescent="0.25">
      <c r="B10" t="s">
        <v>26</v>
      </c>
    </row>
    <row r="11" spans="1:3" x14ac:dyDescent="0.25">
      <c r="B11" t="s">
        <v>27</v>
      </c>
    </row>
    <row r="12" spans="1:3" x14ac:dyDescent="0.25">
      <c r="B12" t="s">
        <v>28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api calls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2019-11-07T16:46:09Z</dcterms:modified>
</cp:coreProperties>
</file>