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\\wsl.localhost\Ubuntu\home\rlnd\projects\DiggerDAS\DOC\"/>
    </mc:Choice>
  </mc:AlternateContent>
  <xr:revisionPtr revIDLastSave="0" documentId="13_ncr:1_{90F18A1B-2800-480E-A80B-F895320560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C20" i="1"/>
  <c r="C9" i="1"/>
  <c r="C18" i="1" s="1"/>
  <c r="J9" i="1"/>
</calcChain>
</file>

<file path=xl/sharedStrings.xml><?xml version="1.0" encoding="utf-8"?>
<sst xmlns="http://schemas.openxmlformats.org/spreadsheetml/2006/main" count="45" uniqueCount="43">
  <si>
    <t>Logsheet DiggerDAS simulations</t>
  </si>
  <si>
    <t>Length of domain</t>
  </si>
  <si>
    <t>Lowest wave speed</t>
  </si>
  <si>
    <t>m/s</t>
  </si>
  <si>
    <t>required RL</t>
  </si>
  <si>
    <t>m</t>
  </si>
  <si>
    <t>s</t>
  </si>
  <si>
    <t>In Par_file</t>
  </si>
  <si>
    <t>DT</t>
  </si>
  <si>
    <t>NSTEP</t>
  </si>
  <si>
    <t xml:space="preserve">round </t>
  </si>
  <si>
    <t>receiver start</t>
  </si>
  <si>
    <t>spacing</t>
  </si>
  <si>
    <t>nrec</t>
  </si>
  <si>
    <t>xdeb</t>
  </si>
  <si>
    <t>zdeb</t>
  </si>
  <si>
    <t>xfin</t>
  </si>
  <si>
    <t>zfin</t>
  </si>
  <si>
    <t>In SOURCE file</t>
  </si>
  <si>
    <t>xs</t>
  </si>
  <si>
    <t>zs</t>
  </si>
  <si>
    <t>BCs</t>
  </si>
  <si>
    <t>PML</t>
  </si>
  <si>
    <t>.false</t>
  </si>
  <si>
    <t>sources all default</t>
  </si>
  <si>
    <t>Type of calculation?</t>
  </si>
  <si>
    <t>P-SV</t>
  </si>
  <si>
    <t>mesh all default (gmsh)</t>
  </si>
  <si>
    <t>attentuation all default</t>
  </si>
  <si>
    <t>receivers</t>
  </si>
  <si>
    <t>NSTEP seismos</t>
  </si>
  <si>
    <t>NSTEP sample</t>
  </si>
  <si>
    <t>save all at the end</t>
  </si>
  <si>
    <t>downsample seismograms</t>
  </si>
  <si>
    <t>fmax</t>
  </si>
  <si>
    <t>Hz</t>
  </si>
  <si>
    <t>M1-air</t>
  </si>
  <si>
    <t>M2-clay</t>
  </si>
  <si>
    <t>M3_water</t>
  </si>
  <si>
    <t>rho (kg/m3</t>
  </si>
  <si>
    <t>vp (m/s)</t>
  </si>
  <si>
    <t>vs (m/s)</t>
  </si>
  <si>
    <t>nbmodels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</si>
</sst>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zoomScale="85" zoomScaleNormal="85" workbookViewId="0">
      <selection activeCell="B29" sqref="B29"/>
    </sheetView>
  </sheetViews>
  <sheetFormatPr defaultRowHeight="14.4" x14ac:dyDescent="0.3"/>
  <cols>
    <col min="1" max="1" width="9.88671875" customWidth="1"/>
    <col min="2" max="2" width="10.5546875" customWidth="1"/>
    <col min="6" max="6" width="13.77734375" customWidth="1"/>
  </cols>
  <sheetData>
    <row r="1" spans="1:11" x14ac:dyDescent="0.3">
      <c r="A1" t="s">
        <v>0</v>
      </c>
    </row>
    <row r="3" spans="1:11" x14ac:dyDescent="0.3">
      <c r="A3" s="4" t="s">
        <v>7</v>
      </c>
      <c r="E3" s="4" t="s">
        <v>18</v>
      </c>
    </row>
    <row r="5" spans="1:11" x14ac:dyDescent="0.3">
      <c r="A5" t="s">
        <v>26</v>
      </c>
      <c r="H5" s="5" t="s">
        <v>25</v>
      </c>
    </row>
    <row r="7" spans="1:11" x14ac:dyDescent="0.3">
      <c r="E7" t="s">
        <v>19</v>
      </c>
      <c r="F7">
        <v>0.5</v>
      </c>
      <c r="H7" t="s">
        <v>1</v>
      </c>
      <c r="J7">
        <v>10</v>
      </c>
      <c r="K7" t="s">
        <v>5</v>
      </c>
    </row>
    <row r="8" spans="1:11" x14ac:dyDescent="0.3">
      <c r="A8" t="s">
        <v>8</v>
      </c>
      <c r="C8" s="1">
        <v>1.0000000000000001E-5</v>
      </c>
      <c r="D8" t="s">
        <v>6</v>
      </c>
      <c r="E8" t="s">
        <v>20</v>
      </c>
      <c r="F8">
        <v>0</v>
      </c>
      <c r="H8" t="s">
        <v>2</v>
      </c>
      <c r="J8">
        <v>300</v>
      </c>
      <c r="K8" t="s">
        <v>3</v>
      </c>
    </row>
    <row r="9" spans="1:11" x14ac:dyDescent="0.3">
      <c r="A9" t="s">
        <v>9</v>
      </c>
      <c r="C9" s="1">
        <f>J10/C8</f>
        <v>5000</v>
      </c>
      <c r="H9" t="s">
        <v>4</v>
      </c>
      <c r="J9">
        <f>J7/J8</f>
        <v>3.3333333333333333E-2</v>
      </c>
      <c r="K9" t="s">
        <v>6</v>
      </c>
    </row>
    <row r="10" spans="1:11" x14ac:dyDescent="0.3">
      <c r="H10" t="s">
        <v>10</v>
      </c>
      <c r="J10" s="3">
        <v>0.05</v>
      </c>
      <c r="K10" t="s">
        <v>6</v>
      </c>
    </row>
    <row r="11" spans="1:11" x14ac:dyDescent="0.3">
      <c r="H11" t="s">
        <v>11</v>
      </c>
      <c r="J11">
        <v>0.5</v>
      </c>
    </row>
    <row r="12" spans="1:11" x14ac:dyDescent="0.3">
      <c r="H12" t="s">
        <v>12</v>
      </c>
      <c r="J12">
        <v>0.5</v>
      </c>
    </row>
    <row r="15" spans="1:11" x14ac:dyDescent="0.3">
      <c r="H15" t="s">
        <v>27</v>
      </c>
    </row>
    <row r="16" spans="1:11" x14ac:dyDescent="0.3">
      <c r="H16" t="s">
        <v>28</v>
      </c>
    </row>
    <row r="17" spans="1:11" x14ac:dyDescent="0.3">
      <c r="H17" t="s">
        <v>24</v>
      </c>
    </row>
    <row r="18" spans="1:11" x14ac:dyDescent="0.3">
      <c r="A18" t="s">
        <v>30</v>
      </c>
      <c r="C18" s="1">
        <f>2*C9</f>
        <v>10000</v>
      </c>
      <c r="D18" t="s">
        <v>32</v>
      </c>
      <c r="H18" t="s">
        <v>29</v>
      </c>
    </row>
    <row r="19" spans="1:11" x14ac:dyDescent="0.3">
      <c r="A19" t="s">
        <v>31</v>
      </c>
      <c r="C19">
        <v>10</v>
      </c>
      <c r="D19" t="s">
        <v>33</v>
      </c>
      <c r="H19" t="s">
        <v>34</v>
      </c>
      <c r="I19" s="2">
        <f>1/C8/C19/2</f>
        <v>4999.9999999999991</v>
      </c>
      <c r="J19" t="s">
        <v>35</v>
      </c>
    </row>
    <row r="20" spans="1:11" x14ac:dyDescent="0.3">
      <c r="A20" t="s">
        <v>13</v>
      </c>
      <c r="C20">
        <f>(J7-1)/0.5+1</f>
        <v>19</v>
      </c>
    </row>
    <row r="21" spans="1:11" x14ac:dyDescent="0.3">
      <c r="A21" t="s">
        <v>14</v>
      </c>
      <c r="C21">
        <v>0.5</v>
      </c>
    </row>
    <row r="22" spans="1:11" x14ac:dyDescent="0.3">
      <c r="A22" t="s">
        <v>15</v>
      </c>
      <c r="C22">
        <v>0</v>
      </c>
    </row>
    <row r="23" spans="1:11" x14ac:dyDescent="0.3">
      <c r="A23" t="s">
        <v>16</v>
      </c>
      <c r="C23">
        <v>9.5</v>
      </c>
    </row>
    <row r="24" spans="1:11" x14ac:dyDescent="0.3">
      <c r="A24" t="s">
        <v>17</v>
      </c>
      <c r="C24">
        <v>0</v>
      </c>
      <c r="H24" s="5" t="s">
        <v>21</v>
      </c>
    </row>
    <row r="26" spans="1:11" x14ac:dyDescent="0.3">
      <c r="A26" t="s">
        <v>22</v>
      </c>
      <c r="C26" t="s">
        <v>23</v>
      </c>
    </row>
    <row r="27" spans="1:11" x14ac:dyDescent="0.3">
      <c r="A27" t="s">
        <v>42</v>
      </c>
      <c r="C27">
        <v>4</v>
      </c>
      <c r="I27" t="s">
        <v>39</v>
      </c>
      <c r="J27" t="s">
        <v>40</v>
      </c>
      <c r="K27" t="s">
        <v>41</v>
      </c>
    </row>
    <row r="28" spans="1:11" x14ac:dyDescent="0.3">
      <c r="H28" t="s">
        <v>36</v>
      </c>
      <c r="I28">
        <v>1.2929999999999999</v>
      </c>
      <c r="J28">
        <v>343</v>
      </c>
      <c r="K28">
        <v>0</v>
      </c>
    </row>
    <row r="29" spans="1:11" x14ac:dyDescent="0.3">
      <c r="H29" t="s">
        <v>37</v>
      </c>
      <c r="I29">
        <v>1600</v>
      </c>
      <c r="J29">
        <v>1600</v>
      </c>
      <c r="K29">
        <v>500</v>
      </c>
    </row>
    <row r="30" spans="1:11" x14ac:dyDescent="0.3">
      <c r="H30" t="s">
        <v>38</v>
      </c>
      <c r="I30">
        <v>1000</v>
      </c>
      <c r="J30">
        <v>1480</v>
      </c>
      <c r="K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Roeland Nieboer</dc:creator>
  <cp:lastModifiedBy>Roeland Nieboer</cp:lastModifiedBy>
  <dcterms:created xsi:type="dcterms:W3CDTF">2015-06-05T18:17:20Z</dcterms:created>
  <dcterms:modified xsi:type="dcterms:W3CDTF">2024-09-28T08:08:52Z</dcterms:modified>
</cp:coreProperties>
</file>