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787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" i="1"/>
  <c r="G2" i="1"/>
  <c r="G3" i="1"/>
  <c r="G4" i="1"/>
  <c r="G5" i="1"/>
  <c r="G6" i="1"/>
  <c r="G7" i="1"/>
  <c r="G8" i="1"/>
  <c r="G9" i="1"/>
  <c r="G10" i="1"/>
  <c r="G11" i="1"/>
  <c r="G12" i="1"/>
  <c r="G13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" i="1"/>
  <c r="H1" i="1" l="1"/>
  <c r="H3" i="1"/>
  <c r="H4" i="1"/>
  <c r="H5" i="1"/>
  <c r="H6" i="1"/>
  <c r="H7" i="1"/>
  <c r="H8" i="1"/>
  <c r="H9" i="1"/>
  <c r="H10" i="1"/>
  <c r="H11" i="1"/>
  <c r="H12" i="1"/>
  <c r="H13" i="1"/>
  <c r="H2" i="1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E1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Q_release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dd-mm-yy\ hh:mm</c:formatCode>
                <c:ptCount val="12"/>
                <c:pt idx="0">
                  <c:v>41275.041666666664</c:v>
                </c:pt>
                <c:pt idx="1">
                  <c:v>41276.041666666664</c:v>
                </c:pt>
                <c:pt idx="2">
                  <c:v>41277.041666666664</c:v>
                </c:pt>
                <c:pt idx="3">
                  <c:v>41278.041666666664</c:v>
                </c:pt>
                <c:pt idx="4">
                  <c:v>41279.041666666664</c:v>
                </c:pt>
                <c:pt idx="5">
                  <c:v>41280.041666666664</c:v>
                </c:pt>
                <c:pt idx="6">
                  <c:v>41281.041666666664</c:v>
                </c:pt>
                <c:pt idx="7">
                  <c:v>41282.041666666664</c:v>
                </c:pt>
                <c:pt idx="8">
                  <c:v>41283.041666666664</c:v>
                </c:pt>
                <c:pt idx="9">
                  <c:v>41284.041666666664</c:v>
                </c:pt>
                <c:pt idx="10">
                  <c:v>41285.041666666664</c:v>
                </c:pt>
                <c:pt idx="11">
                  <c:v>41286.041666666664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0</c:v>
                </c:pt>
                <c:pt idx="1">
                  <c:v>2.038284</c:v>
                </c:pt>
                <c:pt idx="2">
                  <c:v>2.5595409999999998</c:v>
                </c:pt>
                <c:pt idx="3">
                  <c:v>4.1913960000000001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4.3809709999999997</c:v>
                </c:pt>
                <c:pt idx="10">
                  <c:v>2.5630850000000001</c:v>
                </c:pt>
                <c:pt idx="11">
                  <c:v>1.843472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Q_in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dd-mm-yy\ hh:mm</c:formatCode>
                <c:ptCount val="12"/>
                <c:pt idx="0">
                  <c:v>41275.041666666664</c:v>
                </c:pt>
                <c:pt idx="1">
                  <c:v>41276.041666666664</c:v>
                </c:pt>
                <c:pt idx="2">
                  <c:v>41277.041666666664</c:v>
                </c:pt>
                <c:pt idx="3">
                  <c:v>41278.041666666664</c:v>
                </c:pt>
                <c:pt idx="4">
                  <c:v>41279.041666666664</c:v>
                </c:pt>
                <c:pt idx="5">
                  <c:v>41280.041666666664</c:v>
                </c:pt>
                <c:pt idx="6">
                  <c:v>41281.041666666664</c:v>
                </c:pt>
                <c:pt idx="7">
                  <c:v>41282.041666666664</c:v>
                </c:pt>
                <c:pt idx="8">
                  <c:v>41283.041666666664</c:v>
                </c:pt>
                <c:pt idx="9">
                  <c:v>41284.041666666664</c:v>
                </c:pt>
                <c:pt idx="10">
                  <c:v>41285.041666666664</c:v>
                </c:pt>
                <c:pt idx="11">
                  <c:v>41286.041666666664</c:v>
                </c:pt>
              </c:numCache>
            </c:numRef>
          </c:cat>
          <c:val>
            <c:numRef>
              <c:f>Sheet1!$E$2:$E$13</c:f>
              <c:numCache>
                <c:formatCode>0.00</c:formatCode>
                <c:ptCount val="12"/>
                <c:pt idx="0">
                  <c:v>1.5</c:v>
                </c:pt>
                <c:pt idx="1">
                  <c:v>1.95</c:v>
                </c:pt>
                <c:pt idx="2">
                  <c:v>2.5499999999999998</c:v>
                </c:pt>
                <c:pt idx="3">
                  <c:v>3.3</c:v>
                </c:pt>
                <c:pt idx="4">
                  <c:v>4.3499999999999996</c:v>
                </c:pt>
                <c:pt idx="5">
                  <c:v>5.55</c:v>
                </c:pt>
                <c:pt idx="6">
                  <c:v>7.2</c:v>
                </c:pt>
                <c:pt idx="7">
                  <c:v>5.55</c:v>
                </c:pt>
                <c:pt idx="8">
                  <c:v>4.3499999999999996</c:v>
                </c:pt>
                <c:pt idx="9">
                  <c:v>3.3</c:v>
                </c:pt>
                <c:pt idx="10">
                  <c:v>2.5499999999999998</c:v>
                </c:pt>
                <c:pt idx="11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56640"/>
        <c:axId val="124258176"/>
      </c:lineChart>
      <c:lineChart>
        <c:grouping val="standard"/>
        <c:varyColors val="0"/>
        <c:ser>
          <c:idx val="1"/>
          <c:order val="2"/>
          <c:tx>
            <c:strRef>
              <c:f>Sheet1!$C$1</c:f>
              <c:strCache>
                <c:ptCount val="1"/>
                <c:pt idx="0">
                  <c:v>V_max</c:v>
                </c:pt>
              </c:strCache>
            </c:strRef>
          </c:tx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401999.99937199999</c:v>
                </c:pt>
                <c:pt idx="1">
                  <c:v>401999.99937199999</c:v>
                </c:pt>
                <c:pt idx="2">
                  <c:v>401999.99937199999</c:v>
                </c:pt>
                <c:pt idx="3">
                  <c:v>401999.99937199999</c:v>
                </c:pt>
                <c:pt idx="4">
                  <c:v>440559.99894600001</c:v>
                </c:pt>
                <c:pt idx="5">
                  <c:v>440559.99894600001</c:v>
                </c:pt>
                <c:pt idx="6">
                  <c:v>440559.99894600001</c:v>
                </c:pt>
                <c:pt idx="7">
                  <c:v>440559.99894600001</c:v>
                </c:pt>
                <c:pt idx="8">
                  <c:v>440559.99894600001</c:v>
                </c:pt>
                <c:pt idx="9">
                  <c:v>401999.99937199999</c:v>
                </c:pt>
                <c:pt idx="10">
                  <c:v>401999.99937199999</c:v>
                </c:pt>
                <c:pt idx="11">
                  <c:v>401999.99937199999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Sheet1!$H$1</c:f>
              <c:strCache>
                <c:ptCount val="1"/>
                <c:pt idx="0">
                  <c:v>storage_V</c:v>
                </c:pt>
              </c:strCache>
            </c:strRef>
          </c:tx>
          <c:marker>
            <c:symbol val="none"/>
          </c:marker>
          <c:val>
            <c:numRef>
              <c:f>Sheet1!$H$2:$H$13</c:f>
              <c:numCache>
                <c:formatCode>0</c:formatCode>
                <c:ptCount val="12"/>
                <c:pt idx="0">
                  <c:v>400000</c:v>
                </c:pt>
                <c:pt idx="1">
                  <c:v>392372.26522599999</c:v>
                </c:pt>
                <c:pt idx="2">
                  <c:v>391547.95400700002</c:v>
                </c:pt>
                <c:pt idx="3">
                  <c:v>314531.29930200003</c:v>
                </c:pt>
                <c:pt idx="4">
                  <c:v>258371.29509900001</c:v>
                </c:pt>
                <c:pt idx="5">
                  <c:v>305891.29098699999</c:v>
                </c:pt>
                <c:pt idx="6">
                  <c:v>495971.28687399998</c:v>
                </c:pt>
                <c:pt idx="7">
                  <c:v>543491.28270900005</c:v>
                </c:pt>
                <c:pt idx="8">
                  <c:v>487331.27844999998</c:v>
                </c:pt>
                <c:pt idx="9">
                  <c:v>393935.351861</c:v>
                </c:pt>
                <c:pt idx="10">
                  <c:v>392804.79365100001</c:v>
                </c:pt>
                <c:pt idx="11">
                  <c:v>402008.81485899998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Sheet1!$D$1</c:f>
              <c:strCache>
                <c:ptCount val="1"/>
                <c:pt idx="0">
                  <c:v>V_min</c:v>
                </c:pt>
              </c:strCache>
            </c:strRef>
          </c:tx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383099.99958900001</c:v>
                </c:pt>
                <c:pt idx="1">
                  <c:v>383099.99958900001</c:v>
                </c:pt>
                <c:pt idx="2">
                  <c:v>383099.99958900001</c:v>
                </c:pt>
                <c:pt idx="3">
                  <c:v>383099.99958900001</c:v>
                </c:pt>
                <c:pt idx="4">
                  <c:v>383099.99958900001</c:v>
                </c:pt>
                <c:pt idx="5">
                  <c:v>383099.99958900001</c:v>
                </c:pt>
                <c:pt idx="6">
                  <c:v>383099.99958900001</c:v>
                </c:pt>
                <c:pt idx="7">
                  <c:v>383099.99958900001</c:v>
                </c:pt>
                <c:pt idx="8">
                  <c:v>383099.99958900001</c:v>
                </c:pt>
                <c:pt idx="9">
                  <c:v>383099.99958900001</c:v>
                </c:pt>
                <c:pt idx="10">
                  <c:v>383099.99958900001</c:v>
                </c:pt>
                <c:pt idx="11">
                  <c:v>383099.99958900001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69696"/>
        <c:axId val="124259712"/>
      </c:lineChart>
      <c:dateAx>
        <c:axId val="124256640"/>
        <c:scaling>
          <c:orientation val="minMax"/>
        </c:scaling>
        <c:delete val="0"/>
        <c:axPos val="b"/>
        <c:numFmt formatCode="dd-mm-yy" sourceLinked="0"/>
        <c:majorTickMark val="out"/>
        <c:minorTickMark val="none"/>
        <c:tickLblPos val="nextTo"/>
        <c:crossAx val="124258176"/>
        <c:crosses val="autoZero"/>
        <c:auto val="1"/>
        <c:lblOffset val="100"/>
        <c:baseTimeUnit val="days"/>
      </c:dateAx>
      <c:valAx>
        <c:axId val="124258176"/>
        <c:scaling>
          <c:orientation val="minMax"/>
          <c:max val="18"/>
          <c:min val="0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GB"/>
                  <a:t>Q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4256640"/>
        <c:crosses val="autoZero"/>
        <c:crossBetween val="between"/>
      </c:valAx>
      <c:valAx>
        <c:axId val="124259712"/>
        <c:scaling>
          <c:orientation val="minMax"/>
          <c:max val="600000"/>
          <c:min val="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GB"/>
                  <a:t>V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4269696"/>
        <c:crosses val="max"/>
        <c:crossBetween val="between"/>
      </c:valAx>
      <c:catAx>
        <c:axId val="124269696"/>
        <c:scaling>
          <c:orientation val="minMax"/>
        </c:scaling>
        <c:delete val="1"/>
        <c:axPos val="b"/>
        <c:numFmt formatCode="dd-mm-yy\ hh:mm" sourceLinked="1"/>
        <c:majorTickMark val="out"/>
        <c:minorTickMark val="none"/>
        <c:tickLblPos val="nextTo"/>
        <c:crossAx val="124259712"/>
        <c:crosses val="autoZero"/>
        <c:auto val="1"/>
        <c:lblAlgn val="ctr"/>
        <c:lblOffset val="100"/>
        <c:noMultiLvlLbl val="1"/>
      </c:catAx>
    </c:plotArea>
    <c:legend>
      <c:legendPos val="r"/>
      <c:layout>
        <c:manualLayout>
          <c:xMode val="edge"/>
          <c:yMode val="edge"/>
          <c:x val="0.83683896086694343"/>
          <c:y val="0.65694446837471354"/>
          <c:w val="0.12597644417953732"/>
          <c:h val="0.2637915884146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85725</xdr:rowOff>
    </xdr:from>
    <xdr:to>
      <xdr:col>11</xdr:col>
      <xdr:colOff>76200</xdr:colOff>
      <xdr:row>36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timeseries_expor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/timeseries_im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eries_export"/>
    </sheetNames>
    <sheetDataSet>
      <sheetData sheetId="0">
        <row r="1">
          <cell r="A1" t="str">
            <v>time</v>
          </cell>
          <cell r="B1" t="str">
            <v>Q_release</v>
          </cell>
          <cell r="D1" t="str">
            <v>V_max</v>
          </cell>
          <cell r="E1" t="str">
            <v>storage_H</v>
          </cell>
          <cell r="F1" t="str">
            <v>storage_V</v>
          </cell>
          <cell r="G1" t="str">
            <v>V_min</v>
          </cell>
        </row>
        <row r="2">
          <cell r="A2">
            <v>41275.041666666664</v>
          </cell>
          <cell r="B2">
            <v>0</v>
          </cell>
          <cell r="D2">
            <v>401999.99937199999</v>
          </cell>
          <cell r="E2">
            <v>0.44651099999999999</v>
          </cell>
          <cell r="F2">
            <v>400000</v>
          </cell>
          <cell r="G2">
            <v>383099.99958900001</v>
          </cell>
        </row>
        <row r="3">
          <cell r="A3">
            <v>41276.041666666664</v>
          </cell>
          <cell r="B3">
            <v>2.038284</v>
          </cell>
          <cell r="D3">
            <v>401999.99937199999</v>
          </cell>
          <cell r="E3">
            <v>0.442249</v>
          </cell>
          <cell r="F3">
            <v>392372.26522599999</v>
          </cell>
          <cell r="G3">
            <v>383099.99958900001</v>
          </cell>
        </row>
        <row r="4">
          <cell r="A4">
            <v>41277.041666666664</v>
          </cell>
          <cell r="B4">
            <v>2.5595409999999998</v>
          </cell>
          <cell r="D4">
            <v>401999.99937199999</v>
          </cell>
          <cell r="E4">
            <v>0.44178699999999999</v>
          </cell>
          <cell r="F4">
            <v>391547.95400700002</v>
          </cell>
          <cell r="G4">
            <v>383099.99958900001</v>
          </cell>
        </row>
        <row r="5">
          <cell r="A5">
            <v>41278.041666666664</v>
          </cell>
          <cell r="B5">
            <v>4.1913960000000001</v>
          </cell>
          <cell r="D5">
            <v>401999.99937199999</v>
          </cell>
          <cell r="E5">
            <v>0.396949</v>
          </cell>
          <cell r="F5">
            <v>314531.29930200003</v>
          </cell>
          <cell r="G5">
            <v>383099.99958900001</v>
          </cell>
        </row>
        <row r="6">
          <cell r="A6">
            <v>41279.041666666664</v>
          </cell>
          <cell r="B6">
            <v>5</v>
          </cell>
          <cell r="D6">
            <v>440559.99894600001</v>
          </cell>
          <cell r="E6">
            <v>0.36193500000000001</v>
          </cell>
          <cell r="F6">
            <v>258371.29509900001</v>
          </cell>
          <cell r="G6">
            <v>383099.99958900001</v>
          </cell>
        </row>
        <row r="7">
          <cell r="A7">
            <v>41280.041666666664</v>
          </cell>
          <cell r="B7">
            <v>5</v>
          </cell>
          <cell r="D7">
            <v>440559.99894600001</v>
          </cell>
          <cell r="E7">
            <v>0.39169900000000002</v>
          </cell>
          <cell r="F7">
            <v>305891.29098699999</v>
          </cell>
          <cell r="G7">
            <v>383099.99958900001</v>
          </cell>
        </row>
        <row r="8">
          <cell r="A8">
            <v>41281.041666666664</v>
          </cell>
          <cell r="B8">
            <v>5</v>
          </cell>
          <cell r="D8">
            <v>440559.99894600001</v>
          </cell>
          <cell r="E8">
            <v>0.49791999999999997</v>
          </cell>
          <cell r="F8">
            <v>495971.28687399998</v>
          </cell>
          <cell r="G8">
            <v>383099.99958900001</v>
          </cell>
        </row>
        <row r="9">
          <cell r="A9">
            <v>41282.041666666664</v>
          </cell>
          <cell r="B9">
            <v>5</v>
          </cell>
          <cell r="D9">
            <v>440559.99894600001</v>
          </cell>
          <cell r="E9">
            <v>0.52213299999999996</v>
          </cell>
          <cell r="F9">
            <v>543491.28270900005</v>
          </cell>
          <cell r="G9">
            <v>383099.99958900001</v>
          </cell>
        </row>
        <row r="10">
          <cell r="A10">
            <v>41283.041666666664</v>
          </cell>
          <cell r="B10">
            <v>5</v>
          </cell>
          <cell r="D10">
            <v>440559.99894600001</v>
          </cell>
          <cell r="E10">
            <v>0.49344100000000002</v>
          </cell>
          <cell r="F10">
            <v>487331.27844999998</v>
          </cell>
          <cell r="G10">
            <v>383099.99958900001</v>
          </cell>
        </row>
        <row r="11">
          <cell r="A11">
            <v>41284.041666666664</v>
          </cell>
          <cell r="B11">
            <v>4.3809709999999997</v>
          </cell>
          <cell r="D11">
            <v>401999.99937199999</v>
          </cell>
          <cell r="E11">
            <v>0.44312499999999999</v>
          </cell>
          <cell r="F11">
            <v>393935.351861</v>
          </cell>
          <cell r="G11">
            <v>383099.99958900001</v>
          </cell>
        </row>
        <row r="12">
          <cell r="A12">
            <v>41285.041666666664</v>
          </cell>
          <cell r="B12">
            <v>2.5630850000000001</v>
          </cell>
          <cell r="D12">
            <v>401999.99937199999</v>
          </cell>
          <cell r="E12">
            <v>0.442492</v>
          </cell>
          <cell r="F12">
            <v>392804.79365100001</v>
          </cell>
          <cell r="G12">
            <v>383099.99958900001</v>
          </cell>
        </row>
        <row r="13">
          <cell r="A13">
            <v>41286.041666666664</v>
          </cell>
          <cell r="B13">
            <v>1.843472</v>
          </cell>
          <cell r="D13">
            <v>401999.99937199999</v>
          </cell>
          <cell r="E13">
            <v>0.447629</v>
          </cell>
          <cell r="F13">
            <v>402008.81485899998</v>
          </cell>
          <cell r="G13">
            <v>383099.99958900001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eries_import"/>
    </sheetNames>
    <sheetDataSet>
      <sheetData sheetId="0">
        <row r="1">
          <cell r="B1" t="str">
            <v>Q_in</v>
          </cell>
        </row>
        <row r="2">
          <cell r="B2">
            <v>1.5</v>
          </cell>
        </row>
        <row r="3">
          <cell r="B3">
            <v>1.95</v>
          </cell>
        </row>
        <row r="4">
          <cell r="B4">
            <v>2.5499999999999998</v>
          </cell>
        </row>
        <row r="5">
          <cell r="B5">
            <v>3.3</v>
          </cell>
        </row>
        <row r="6">
          <cell r="B6">
            <v>4.3499999999999996</v>
          </cell>
        </row>
        <row r="7">
          <cell r="B7">
            <v>5.55</v>
          </cell>
        </row>
        <row r="8">
          <cell r="B8">
            <v>7.2</v>
          </cell>
        </row>
        <row r="9">
          <cell r="B9">
            <v>5.55</v>
          </cell>
        </row>
        <row r="10">
          <cell r="B10">
            <v>4.3499999999999996</v>
          </cell>
        </row>
        <row r="11">
          <cell r="B11">
            <v>3.3</v>
          </cell>
        </row>
        <row r="12">
          <cell r="B12">
            <v>2.5499999999999998</v>
          </cell>
        </row>
        <row r="13">
          <cell r="B13">
            <v>1.95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O16" sqref="O16"/>
    </sheetView>
  </sheetViews>
  <sheetFormatPr defaultRowHeight="15" x14ac:dyDescent="0.25"/>
  <cols>
    <col min="1" max="1" width="13.5703125" bestFit="1" customWidth="1"/>
    <col min="2" max="2" width="10" bestFit="1" customWidth="1"/>
    <col min="3" max="4" width="9.85546875" bestFit="1" customWidth="1"/>
  </cols>
  <sheetData>
    <row r="1" spans="1:9" x14ac:dyDescent="0.25">
      <c r="A1" s="1" t="str">
        <f>[1]timeseries_export!A1</f>
        <v>time</v>
      </c>
      <c r="B1" s="1" t="str">
        <f>[1]timeseries_export!B1</f>
        <v>Q_release</v>
      </c>
      <c r="C1" s="1" t="str">
        <f>[1]timeseries_export!D1</f>
        <v>V_max</v>
      </c>
      <c r="D1" s="1" t="str">
        <f>[1]timeseries_export!G1</f>
        <v>V_min</v>
      </c>
      <c r="E1" s="1" t="str">
        <f>[2]timeseries_import!B1</f>
        <v>Q_in</v>
      </c>
      <c r="F1" s="1" t="str">
        <f>[1]timeseries_export!D1</f>
        <v>V_max</v>
      </c>
      <c r="G1" s="1" t="str">
        <f>[1]timeseries_export!E1</f>
        <v>storage_H</v>
      </c>
      <c r="H1" s="4" t="str">
        <f>[1]timeseries_export!F1</f>
        <v>storage_V</v>
      </c>
      <c r="I1" s="4"/>
    </row>
    <row r="2" spans="1:9" x14ac:dyDescent="0.25">
      <c r="A2" s="2">
        <f>[1]timeseries_export!A2</f>
        <v>41275.041666666664</v>
      </c>
      <c r="B2" s="3">
        <f>[1]timeseries_export!B2</f>
        <v>0</v>
      </c>
      <c r="C2" s="1">
        <f>[1]timeseries_export!D2</f>
        <v>401999.99937199999</v>
      </c>
      <c r="D2" s="1">
        <f>[1]timeseries_export!G2</f>
        <v>383099.99958900001</v>
      </c>
      <c r="E2" s="3">
        <f>[2]timeseries_import!B2</f>
        <v>1.5</v>
      </c>
      <c r="F2" s="1">
        <f>[1]timeseries_export!D2</f>
        <v>401999.99937199999</v>
      </c>
      <c r="G2" s="1">
        <f>[1]timeseries_export!E2</f>
        <v>0.44651099999999999</v>
      </c>
      <c r="H2" s="4">
        <f>[1]timeseries_export!F2</f>
        <v>400000</v>
      </c>
      <c r="I2" s="4"/>
    </row>
    <row r="3" spans="1:9" x14ac:dyDescent="0.25">
      <c r="A3" s="2">
        <f>[1]timeseries_export!A3</f>
        <v>41276.041666666664</v>
      </c>
      <c r="B3" s="3">
        <f>[1]timeseries_export!B3</f>
        <v>2.038284</v>
      </c>
      <c r="C3" s="1">
        <f>[1]timeseries_export!D3</f>
        <v>401999.99937199999</v>
      </c>
      <c r="D3" s="1">
        <f>[1]timeseries_export!G3</f>
        <v>383099.99958900001</v>
      </c>
      <c r="E3" s="3">
        <f>[2]timeseries_import!B3</f>
        <v>1.95</v>
      </c>
      <c r="F3" s="1">
        <f>[1]timeseries_export!D3</f>
        <v>401999.99937199999</v>
      </c>
      <c r="G3" s="1">
        <f>[1]timeseries_export!E3</f>
        <v>0.442249</v>
      </c>
      <c r="H3" s="4">
        <f>[1]timeseries_export!F3</f>
        <v>392372.26522599999</v>
      </c>
      <c r="I3" s="4"/>
    </row>
    <row r="4" spans="1:9" x14ac:dyDescent="0.25">
      <c r="A4" s="2">
        <f>[1]timeseries_export!A4</f>
        <v>41277.041666666664</v>
      </c>
      <c r="B4" s="3">
        <f>[1]timeseries_export!B4</f>
        <v>2.5595409999999998</v>
      </c>
      <c r="C4" s="1">
        <f>[1]timeseries_export!D4</f>
        <v>401999.99937199999</v>
      </c>
      <c r="D4" s="1">
        <f>[1]timeseries_export!G4</f>
        <v>383099.99958900001</v>
      </c>
      <c r="E4" s="3">
        <f>[2]timeseries_import!B4</f>
        <v>2.5499999999999998</v>
      </c>
      <c r="F4" s="1">
        <f>[1]timeseries_export!D4</f>
        <v>401999.99937199999</v>
      </c>
      <c r="G4" s="1">
        <f>[1]timeseries_export!E4</f>
        <v>0.44178699999999999</v>
      </c>
      <c r="H4" s="4">
        <f>[1]timeseries_export!F4</f>
        <v>391547.95400700002</v>
      </c>
      <c r="I4" s="4"/>
    </row>
    <row r="5" spans="1:9" x14ac:dyDescent="0.25">
      <c r="A5" s="2">
        <f>[1]timeseries_export!A5</f>
        <v>41278.041666666664</v>
      </c>
      <c r="B5" s="3">
        <f>[1]timeseries_export!B5</f>
        <v>4.1913960000000001</v>
      </c>
      <c r="C5" s="1">
        <f>[1]timeseries_export!D5</f>
        <v>401999.99937199999</v>
      </c>
      <c r="D5" s="1">
        <f>[1]timeseries_export!G5</f>
        <v>383099.99958900001</v>
      </c>
      <c r="E5" s="3">
        <f>[2]timeseries_import!B5</f>
        <v>3.3</v>
      </c>
      <c r="F5" s="1">
        <f>[1]timeseries_export!D5</f>
        <v>401999.99937199999</v>
      </c>
      <c r="G5" s="1">
        <f>[1]timeseries_export!E5</f>
        <v>0.396949</v>
      </c>
      <c r="H5" s="4">
        <f>[1]timeseries_export!F5</f>
        <v>314531.29930200003</v>
      </c>
      <c r="I5" s="4"/>
    </row>
    <row r="6" spans="1:9" x14ac:dyDescent="0.25">
      <c r="A6" s="2">
        <f>[1]timeseries_export!A6</f>
        <v>41279.041666666664</v>
      </c>
      <c r="B6" s="3">
        <f>[1]timeseries_export!B6</f>
        <v>5</v>
      </c>
      <c r="C6" s="1">
        <f>[1]timeseries_export!D6</f>
        <v>440559.99894600001</v>
      </c>
      <c r="D6" s="1">
        <f>[1]timeseries_export!G6</f>
        <v>383099.99958900001</v>
      </c>
      <c r="E6" s="3">
        <f>[2]timeseries_import!B6</f>
        <v>4.3499999999999996</v>
      </c>
      <c r="F6" s="1">
        <f>[1]timeseries_export!D6</f>
        <v>440559.99894600001</v>
      </c>
      <c r="G6" s="1">
        <f>[1]timeseries_export!E6</f>
        <v>0.36193500000000001</v>
      </c>
      <c r="H6" s="4">
        <f>[1]timeseries_export!F6</f>
        <v>258371.29509900001</v>
      </c>
      <c r="I6" s="4"/>
    </row>
    <row r="7" spans="1:9" x14ac:dyDescent="0.25">
      <c r="A7" s="2">
        <f>[1]timeseries_export!A7</f>
        <v>41280.041666666664</v>
      </c>
      <c r="B7" s="3">
        <f>[1]timeseries_export!B7</f>
        <v>5</v>
      </c>
      <c r="C7" s="1">
        <f>[1]timeseries_export!D7</f>
        <v>440559.99894600001</v>
      </c>
      <c r="D7" s="1">
        <f>[1]timeseries_export!G7</f>
        <v>383099.99958900001</v>
      </c>
      <c r="E7" s="3">
        <f>[2]timeseries_import!B7</f>
        <v>5.55</v>
      </c>
      <c r="F7" s="1">
        <f>[1]timeseries_export!D7</f>
        <v>440559.99894600001</v>
      </c>
      <c r="G7" s="1">
        <f>[1]timeseries_export!E7</f>
        <v>0.39169900000000002</v>
      </c>
      <c r="H7" s="4">
        <f>[1]timeseries_export!F7</f>
        <v>305891.29098699999</v>
      </c>
      <c r="I7" s="4"/>
    </row>
    <row r="8" spans="1:9" x14ac:dyDescent="0.25">
      <c r="A8" s="2">
        <f>[1]timeseries_export!A8</f>
        <v>41281.041666666664</v>
      </c>
      <c r="B8" s="3">
        <f>[1]timeseries_export!B8</f>
        <v>5</v>
      </c>
      <c r="C8" s="1">
        <f>[1]timeseries_export!D8</f>
        <v>440559.99894600001</v>
      </c>
      <c r="D8" s="1">
        <f>[1]timeseries_export!G8</f>
        <v>383099.99958900001</v>
      </c>
      <c r="E8" s="3">
        <f>[2]timeseries_import!B8</f>
        <v>7.2</v>
      </c>
      <c r="F8" s="1">
        <f>[1]timeseries_export!D8</f>
        <v>440559.99894600001</v>
      </c>
      <c r="G8" s="1">
        <f>[1]timeseries_export!E8</f>
        <v>0.49791999999999997</v>
      </c>
      <c r="H8" s="4">
        <f>[1]timeseries_export!F8</f>
        <v>495971.28687399998</v>
      </c>
      <c r="I8" s="4"/>
    </row>
    <row r="9" spans="1:9" x14ac:dyDescent="0.25">
      <c r="A9" s="2">
        <f>[1]timeseries_export!A9</f>
        <v>41282.041666666664</v>
      </c>
      <c r="B9" s="3">
        <f>[1]timeseries_export!B9</f>
        <v>5</v>
      </c>
      <c r="C9" s="1">
        <f>[1]timeseries_export!D9</f>
        <v>440559.99894600001</v>
      </c>
      <c r="D9" s="1">
        <f>[1]timeseries_export!G9</f>
        <v>383099.99958900001</v>
      </c>
      <c r="E9" s="3">
        <f>[2]timeseries_import!B9</f>
        <v>5.55</v>
      </c>
      <c r="F9" s="1">
        <f>[1]timeseries_export!D9</f>
        <v>440559.99894600001</v>
      </c>
      <c r="G9" s="1">
        <f>[1]timeseries_export!E9</f>
        <v>0.52213299999999996</v>
      </c>
      <c r="H9" s="4">
        <f>[1]timeseries_export!F9</f>
        <v>543491.28270900005</v>
      </c>
      <c r="I9" s="4"/>
    </row>
    <row r="10" spans="1:9" x14ac:dyDescent="0.25">
      <c r="A10" s="2">
        <f>[1]timeseries_export!A10</f>
        <v>41283.041666666664</v>
      </c>
      <c r="B10" s="3">
        <f>[1]timeseries_export!B10</f>
        <v>5</v>
      </c>
      <c r="C10" s="1">
        <f>[1]timeseries_export!D10</f>
        <v>440559.99894600001</v>
      </c>
      <c r="D10" s="1">
        <f>[1]timeseries_export!G10</f>
        <v>383099.99958900001</v>
      </c>
      <c r="E10" s="3">
        <f>[2]timeseries_import!B10</f>
        <v>4.3499999999999996</v>
      </c>
      <c r="F10" s="1">
        <f>[1]timeseries_export!D10</f>
        <v>440559.99894600001</v>
      </c>
      <c r="G10" s="1">
        <f>[1]timeseries_export!E10</f>
        <v>0.49344100000000002</v>
      </c>
      <c r="H10" s="4">
        <f>[1]timeseries_export!F10</f>
        <v>487331.27844999998</v>
      </c>
      <c r="I10" s="4"/>
    </row>
    <row r="11" spans="1:9" x14ac:dyDescent="0.25">
      <c r="A11" s="2">
        <f>[1]timeseries_export!A11</f>
        <v>41284.041666666664</v>
      </c>
      <c r="B11" s="3">
        <f>[1]timeseries_export!B11</f>
        <v>4.3809709999999997</v>
      </c>
      <c r="C11" s="1">
        <f>[1]timeseries_export!D11</f>
        <v>401999.99937199999</v>
      </c>
      <c r="D11" s="1">
        <f>[1]timeseries_export!G11</f>
        <v>383099.99958900001</v>
      </c>
      <c r="E11" s="3">
        <f>[2]timeseries_import!B11</f>
        <v>3.3</v>
      </c>
      <c r="F11" s="1">
        <f>[1]timeseries_export!D11</f>
        <v>401999.99937199999</v>
      </c>
      <c r="G11" s="1">
        <f>[1]timeseries_export!E11</f>
        <v>0.44312499999999999</v>
      </c>
      <c r="H11" s="4">
        <f>[1]timeseries_export!F11</f>
        <v>393935.351861</v>
      </c>
      <c r="I11" s="4"/>
    </row>
    <row r="12" spans="1:9" x14ac:dyDescent="0.25">
      <c r="A12" s="2">
        <f>[1]timeseries_export!A12</f>
        <v>41285.041666666664</v>
      </c>
      <c r="B12" s="3">
        <f>[1]timeseries_export!B12</f>
        <v>2.5630850000000001</v>
      </c>
      <c r="C12" s="1">
        <f>[1]timeseries_export!D12</f>
        <v>401999.99937199999</v>
      </c>
      <c r="D12" s="1">
        <f>[1]timeseries_export!G12</f>
        <v>383099.99958900001</v>
      </c>
      <c r="E12" s="3">
        <f>[2]timeseries_import!B12</f>
        <v>2.5499999999999998</v>
      </c>
      <c r="F12" s="1">
        <f>[1]timeseries_export!D12</f>
        <v>401999.99937199999</v>
      </c>
      <c r="G12" s="1">
        <f>[1]timeseries_export!E12</f>
        <v>0.442492</v>
      </c>
      <c r="H12" s="4">
        <f>[1]timeseries_export!F12</f>
        <v>392804.79365100001</v>
      </c>
      <c r="I12" s="4"/>
    </row>
    <row r="13" spans="1:9" x14ac:dyDescent="0.25">
      <c r="A13" s="2">
        <f>[1]timeseries_export!A13</f>
        <v>41286.041666666664</v>
      </c>
      <c r="B13" s="3">
        <f>[1]timeseries_export!B13</f>
        <v>1.843472</v>
      </c>
      <c r="C13" s="1">
        <f>[1]timeseries_export!D13</f>
        <v>401999.99937199999</v>
      </c>
      <c r="D13" s="1">
        <f>[1]timeseries_export!G13</f>
        <v>383099.99958900001</v>
      </c>
      <c r="E13" s="3">
        <f>[2]timeseries_import!B13</f>
        <v>1.95</v>
      </c>
      <c r="F13" s="1">
        <f>[1]timeseries_export!D13</f>
        <v>401999.99937199999</v>
      </c>
      <c r="G13" s="1">
        <f>[1]timeseries_export!E13</f>
        <v>0.447629</v>
      </c>
      <c r="H13" s="4">
        <f>[1]timeseries_export!F13</f>
        <v>402008.81485899998</v>
      </c>
      <c r="I1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VanderWees</dc:creator>
  <cp:lastModifiedBy>Jesse VanderWees</cp:lastModifiedBy>
  <dcterms:created xsi:type="dcterms:W3CDTF">2016-09-29T15:46:41Z</dcterms:created>
  <dcterms:modified xsi:type="dcterms:W3CDTF">2016-09-30T14:24:51Z</dcterms:modified>
</cp:coreProperties>
</file>