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wbi-assemblage-rekenkern\benchmarktests\assembly.kernel.benchmark.tests.io.tests\test-data\"/>
    </mc:Choice>
  </mc:AlternateContent>
  <xr:revisionPtr revIDLastSave="0" documentId="13_ncr:1_{FCE5F746-C144-42BE-A8C1-4BDC4ED6E580}" xr6:coauthVersionLast="41" xr6:coauthVersionMax="41" xr10:uidLastSave="{00000000-0000-0000-0000-000000000000}"/>
  <bookViews>
    <workbookView xWindow="-28800" yWindow="7950" windowWidth="28800" windowHeight="15435" tabRatio="653" xr2:uid="{34AC3CB5-6C6A-4A77-BC52-5E824B97181F}"/>
  </bookViews>
  <sheets>
    <sheet name="Normen en duidingsklassen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3" l="1"/>
  <c r="E18" i="13" l="1"/>
  <c r="E16" i="13"/>
  <c r="E15" i="13"/>
  <c r="E14" i="13"/>
  <c r="E13" i="13"/>
  <c r="B4" i="13" l="1"/>
  <c r="B3" i="13"/>
  <c r="E7" i="13" l="1"/>
  <c r="E4" i="13" l="1"/>
  <c r="F5" i="13" s="1"/>
  <c r="E6" i="13"/>
  <c r="F7" i="13" s="1"/>
  <c r="F8" i="13"/>
  <c r="E5" i="13"/>
  <c r="F6" i="13" s="1"/>
</calcChain>
</file>

<file path=xl/sharedStrings.xml><?xml version="1.0" encoding="utf-8"?>
<sst xmlns="http://schemas.openxmlformats.org/spreadsheetml/2006/main" count="26" uniqueCount="23">
  <si>
    <t>Signaleringskans</t>
  </si>
  <si>
    <t>Ondergrens</t>
  </si>
  <si>
    <t>A+</t>
  </si>
  <si>
    <t>A</t>
  </si>
  <si>
    <t>B</t>
  </si>
  <si>
    <t>C</t>
  </si>
  <si>
    <t>D</t>
  </si>
  <si>
    <t>Categorie</t>
  </si>
  <si>
    <t>Bovengrens</t>
  </si>
  <si>
    <t>Normcategorien</t>
  </si>
  <si>
    <t>Traject</t>
  </si>
  <si>
    <t>+III</t>
  </si>
  <si>
    <t>+II</t>
  </si>
  <si>
    <t>+I</t>
  </si>
  <si>
    <t>+0</t>
  </si>
  <si>
    <t>-I</t>
  </si>
  <si>
    <t>-II</t>
  </si>
  <si>
    <t>-III</t>
  </si>
  <si>
    <t>ND</t>
  </si>
  <si>
    <t>Klasse</t>
  </si>
  <si>
    <t>Duidingsklassen</t>
  </si>
  <si>
    <t>30-4</t>
  </si>
  <si>
    <t>Trajectlengte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</si>
</sst>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8EDA9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00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1" fillId="0" borderId="0" xfId="0" applyFont="1"/>
    <xf numFmtId="11" fontId="0" fillId="0" borderId="2" xfId="0" applyNumberFormat="1" applyBorder="1"/>
    <xf numFmtId="11" fontId="0" fillId="0" borderId="0" xfId="0" applyNumberFormat="1" applyBorder="1"/>
    <xf numFmtId="0" fontId="0" fillId="0" borderId="5" xfId="0" applyBorder="1"/>
    <xf numFmtId="11" fontId="0" fillId="0" borderId="7" xfId="0" applyNumberFormat="1" applyBorder="1"/>
    <xf numFmtId="0" fontId="0" fillId="0" borderId="8" xfId="0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49" fontId="0" fillId="0" borderId="0" xfId="0" applyNumberForma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49" fontId="0" fillId="7" borderId="4" xfId="0" applyNumberFormat="1" applyFill="1" applyBorder="1"/>
    <xf numFmtId="49" fontId="0" fillId="8" borderId="4" xfId="0" applyNumberFormat="1" applyFill="1" applyBorder="1"/>
    <xf numFmtId="49" fontId="0" fillId="0" borderId="4" xfId="0" applyNumberFormat="1" applyBorder="1"/>
    <xf numFmtId="49" fontId="0" fillId="4" borderId="4" xfId="0" applyNumberFormat="1" applyFill="1" applyBorder="1"/>
    <xf numFmtId="49" fontId="0" fillId="6" borderId="4" xfId="0" applyNumberFormat="1" applyFill="1" applyBorder="1"/>
    <xf numFmtId="49" fontId="0" fillId="9" borderId="4" xfId="0" applyNumberFormat="1" applyFill="1" applyBorder="1"/>
    <xf numFmtId="49" fontId="0" fillId="10" borderId="4" xfId="0" applyNumberFormat="1" applyFill="1" applyBorder="1"/>
    <xf numFmtId="49" fontId="0" fillId="0" borderId="6" xfId="0" applyNumberFormat="1" applyBorder="1"/>
    <xf numFmtId="0" fontId="0" fillId="2" borderId="1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99FF33"/>
      <color rgb="FF9900FF"/>
      <color rgb="FF00CC99"/>
      <color rgb="FF00FF00"/>
      <color rgb="FF8EDA97"/>
      <color rgb="FF00CC66"/>
      <color rgb="FF3399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eter van Geer" id="{0A6E75D8-8A15-480F-92DB-ED92D58D909F}" userId="S::Pieter.vanGeer@deltares.nl::51155608-fb11-45f7-ad8b-599d8e8749c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9B7-2F4E-4E0F-B0DE-0C76068107FF}">
  <dimension ref="A2:F33"/>
  <sheetViews>
    <sheetView tabSelected="1" workbookViewId="0">
      <selection activeCell="E20" sqref="E20"/>
    </sheetView>
  </sheetViews>
  <sheetFormatPr defaultRowHeight="15" x14ac:dyDescent="0.25"/>
  <cols>
    <col min="1" max="1" width="16.42578125" customWidth="1"/>
    <col min="2" max="2" width="8.28515625" bestFit="1" customWidth="1"/>
    <col min="5" max="6" width="11.42578125" bestFit="1" customWidth="1"/>
  </cols>
  <sheetData>
    <row r="2" spans="1:6" ht="15.75" thickBot="1" x14ac:dyDescent="0.3">
      <c r="A2" t="s">
        <v>10</v>
      </c>
      <c r="B2" s="11" t="s">
        <v>21</v>
      </c>
      <c r="D2" s="2" t="s">
        <v>9</v>
      </c>
    </row>
    <row r="3" spans="1:6" ht="15.75" thickBot="1" x14ac:dyDescent="0.3">
      <c r="A3" t="s">
        <v>0</v>
      </c>
      <c r="B3" s="1">
        <f>1/3000</f>
        <v>3.3333333333333332E-4</v>
      </c>
      <c r="D3" s="12" t="s">
        <v>7</v>
      </c>
      <c r="E3" s="13" t="s">
        <v>1</v>
      </c>
      <c r="F3" s="14" t="s">
        <v>8</v>
      </c>
    </row>
    <row r="4" spans="1:6" x14ac:dyDescent="0.25">
      <c r="A4" t="s">
        <v>1</v>
      </c>
      <c r="B4" s="1">
        <f>1/1000</f>
        <v>1E-3</v>
      </c>
      <c r="D4" s="23" t="s">
        <v>2</v>
      </c>
      <c r="E4" s="3">
        <f>1/30*B3</f>
        <v>1.111111111111111E-5</v>
      </c>
      <c r="F4" s="8">
        <v>0</v>
      </c>
    </row>
    <row r="5" spans="1:6" x14ac:dyDescent="0.25">
      <c r="A5" t="s">
        <v>22</v>
      </c>
      <c r="B5">
        <v>10.4</v>
      </c>
      <c r="D5" s="24" t="s">
        <v>3</v>
      </c>
      <c r="E5" s="4">
        <f>B3</f>
        <v>3.3333333333333332E-4</v>
      </c>
      <c r="F5" s="9">
        <f>E4</f>
        <v>1.111111111111111E-5</v>
      </c>
    </row>
    <row r="6" spans="1:6" x14ac:dyDescent="0.25">
      <c r="D6" s="25" t="s">
        <v>4</v>
      </c>
      <c r="E6" s="4">
        <f>B4</f>
        <v>1E-3</v>
      </c>
      <c r="F6" s="9">
        <f>E5</f>
        <v>3.3333333333333332E-4</v>
      </c>
    </row>
    <row r="7" spans="1:6" x14ac:dyDescent="0.25">
      <c r="D7" s="26" t="s">
        <v>5</v>
      </c>
      <c r="E7" s="4">
        <f>MIN(1,30*B4)</f>
        <v>0.03</v>
      </c>
      <c r="F7" s="9">
        <f>E6</f>
        <v>1E-3</v>
      </c>
    </row>
    <row r="8" spans="1:6" ht="15.75" thickBot="1" x14ac:dyDescent="0.3">
      <c r="D8" s="27" t="s">
        <v>6</v>
      </c>
      <c r="E8" s="6">
        <v>1</v>
      </c>
      <c r="F8" s="10">
        <f>E7</f>
        <v>0.03</v>
      </c>
    </row>
    <row r="11" spans="1:6" ht="15.75" thickBot="1" x14ac:dyDescent="0.3">
      <c r="D11" s="2" t="s">
        <v>20</v>
      </c>
    </row>
    <row r="12" spans="1:6" ht="15.75" thickBot="1" x14ac:dyDescent="0.3">
      <c r="D12" s="12" t="s">
        <v>19</v>
      </c>
      <c r="E12" s="14" t="s">
        <v>8</v>
      </c>
    </row>
    <row r="13" spans="1:6" x14ac:dyDescent="0.25">
      <c r="D13" s="15" t="s">
        <v>11</v>
      </c>
      <c r="E13" s="9">
        <f>1/1000*B3</f>
        <v>3.3333333333333335E-7</v>
      </c>
    </row>
    <row r="14" spans="1:6" x14ac:dyDescent="0.25">
      <c r="D14" s="16" t="s">
        <v>12</v>
      </c>
      <c r="E14" s="9">
        <f>1/100*B3</f>
        <v>3.3333333333333333E-6</v>
      </c>
    </row>
    <row r="15" spans="1:6" x14ac:dyDescent="0.25">
      <c r="D15" s="17" t="s">
        <v>13</v>
      </c>
      <c r="E15" s="9">
        <f>1/10*B3</f>
        <v>3.3333333333333335E-5</v>
      </c>
    </row>
    <row r="16" spans="1:6" x14ac:dyDescent="0.25">
      <c r="D16" s="18" t="s">
        <v>14</v>
      </c>
      <c r="E16" s="9">
        <f>B3</f>
        <v>3.3333333333333332E-4</v>
      </c>
    </row>
    <row r="17" spans="2:5" x14ac:dyDescent="0.25">
      <c r="D17" s="19" t="s">
        <v>15</v>
      </c>
      <c r="E17" s="9">
        <f>B4</f>
        <v>1E-3</v>
      </c>
    </row>
    <row r="18" spans="2:5" x14ac:dyDescent="0.25">
      <c r="D18" s="20" t="s">
        <v>16</v>
      </c>
      <c r="E18" s="9">
        <f>10*B4</f>
        <v>0.01</v>
      </c>
    </row>
    <row r="19" spans="2:5" x14ac:dyDescent="0.25">
      <c r="D19" s="21" t="s">
        <v>17</v>
      </c>
      <c r="E19" s="5">
        <v>1</v>
      </c>
    </row>
    <row r="20" spans="2:5" x14ac:dyDescent="0.25">
      <c r="D20" s="17" t="s">
        <v>6</v>
      </c>
      <c r="E20" s="5"/>
    </row>
    <row r="21" spans="2:5" ht="15.75" thickBot="1" x14ac:dyDescent="0.3">
      <c r="D21" s="22" t="s">
        <v>18</v>
      </c>
      <c r="E21" s="7"/>
    </row>
    <row r="22" spans="2:5" x14ac:dyDescent="0.25">
      <c r="D22" s="11"/>
    </row>
    <row r="23" spans="2:5" x14ac:dyDescent="0.25">
      <c r="D23" s="11"/>
    </row>
    <row r="28" spans="2:5" x14ac:dyDescent="0.25">
      <c r="B28" s="11"/>
    </row>
    <row r="29" spans="2:5" x14ac:dyDescent="0.25">
      <c r="B29" s="11"/>
    </row>
    <row r="30" spans="2:5" x14ac:dyDescent="0.25">
      <c r="B30" s="11"/>
    </row>
    <row r="31" spans="2:5" x14ac:dyDescent="0.25">
      <c r="B31" s="11"/>
    </row>
    <row r="32" spans="2:5" x14ac:dyDescent="0.25">
      <c r="B32" s="11"/>
    </row>
    <row r="33" spans="2:2" x14ac:dyDescent="0.25">
      <c r="B33" s="11"/>
    </row>
  </sheetData>
  <pageMargins left="0.7" right="0.7" top="0.75" bottom="0.75" header="0.3" footer="0.3"/>
  <pageSetup paperSize="9" orientation="portrait" horizontalDpi="12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Normen en duidingsklassen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Geer</dc:creator>
  <cp:lastModifiedBy>Pieter van Geer</cp:lastModifiedBy>
  <dcterms:created xsi:type="dcterms:W3CDTF">2021-11-12T08:56:24Z</dcterms:created>
  <dcterms:modified xsi:type="dcterms:W3CDTF">2022-03-02T16:22:45Z</dcterms:modified>
</cp:coreProperties>
</file>