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come" sheetId="1" state="visible" r:id="rId2"/>
    <sheet name="Balance" sheetId="2" state="visible" r:id="rId3"/>
    <sheet name="Cash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<sst xmlns="http://schemas.openxmlformats.org/spreadsheetml/2006/main" count="96" uniqueCount="80">
  <si>
    <t xml:space="preserve">Date</t>
  </si>
  <si>
    <t xml:space="preserve">Date Report</t>
  </si>
  <si>
    <t xml:space="preserve">Revenue </t>
  </si>
  <si>
    <t xml:space="preserve">Food, beverage and packaging </t>
  </si>
  <si>
    <t xml:space="preserve">Labor </t>
  </si>
  <si>
    <t xml:space="preserve">Occupancy </t>
  </si>
  <si>
    <t xml:space="preserve">Other operating costs </t>
  </si>
  <si>
    <t xml:space="preserve">General and administrative expenses </t>
  </si>
  <si>
    <t xml:space="preserve">Depreciation and amortization </t>
  </si>
  <si>
    <t xml:space="preserve">Pre-opening costs </t>
  </si>
  <si>
    <t xml:space="preserve">Loss on disposal and impairment of assets </t>
  </si>
  <si>
    <t xml:space="preserve">Total operating expenses </t>
  </si>
  <si>
    <t xml:space="preserve">Income (loss) from operations </t>
  </si>
  <si>
    <t xml:space="preserve">Interest and other income, net </t>
  </si>
  <si>
    <t xml:space="preserve">Income (loss) before income taxes </t>
  </si>
  <si>
    <t xml:space="preserve">Benefit (provision) for income taxes </t>
  </si>
  <si>
    <t xml:space="preserve">Net income (loss) </t>
  </si>
  <si>
    <t xml:space="preserve">Foreign currency translation adjustments </t>
  </si>
  <si>
    <t xml:space="preserve">Unrealized gain (loss) on investments </t>
  </si>
  <si>
    <t xml:space="preserve">Other comprehensive income (loss), net of income taxes </t>
  </si>
  <si>
    <t xml:space="preserve">Comprehensive income (loss) </t>
  </si>
  <si>
    <t xml:space="preserve">Earnings (loss) per share basic</t>
  </si>
  <si>
    <t xml:space="preserve">Earnings (loss) per share diluted</t>
  </si>
  <si>
    <t xml:space="preserve">Weighted average common shares outstanding basic</t>
  </si>
  <si>
    <t xml:space="preserve">Weighted average common shares outstanding diluted</t>
  </si>
  <si>
    <t xml:space="preserve">Cash and cash equivalents </t>
  </si>
  <si>
    <t xml:space="preserve">Accounts receivable </t>
  </si>
  <si>
    <t xml:space="preserve">Inventory </t>
  </si>
  <si>
    <t xml:space="preserve">Prepaid expenses and other current assets </t>
  </si>
  <si>
    <t xml:space="preserve">Income tax receivable </t>
  </si>
  <si>
    <t xml:space="preserve">Investments </t>
  </si>
  <si>
    <t xml:space="preserve">Total current assets </t>
  </si>
  <si>
    <t xml:space="preserve">Leasehold improvements, property and equipment, net </t>
  </si>
  <si>
    <t xml:space="preserve">Long term investments </t>
  </si>
  <si>
    <t xml:space="preserve">Other assets </t>
  </si>
  <si>
    <t xml:space="preserve">Goodwill </t>
  </si>
  <si>
    <t xml:space="preserve">Total assets </t>
  </si>
  <si>
    <t xml:space="preserve">Accounts payable </t>
  </si>
  <si>
    <t xml:space="preserve">Accrued payroll and benefits </t>
  </si>
  <si>
    <t xml:space="preserve">Accrued liabilities </t>
  </si>
  <si>
    <t xml:space="preserve">Income tax payable </t>
  </si>
  <si>
    <t xml:space="preserve">Total current liabilities </t>
  </si>
  <si>
    <t xml:space="preserve">Deferred rent </t>
  </si>
  <si>
    <t xml:space="preserve">Deferred income tax liability </t>
  </si>
  <si>
    <t xml:space="preserve">Other liabilities </t>
  </si>
  <si>
    <t xml:space="preserve">Total liabilities </t>
  </si>
  <si>
    <t xml:space="preserve">Preferred stock </t>
  </si>
  <si>
    <t xml:space="preserve">Common stock </t>
  </si>
  <si>
    <t xml:space="preserve">Additional paid-in capital </t>
  </si>
  <si>
    <t xml:space="preserve">Treasury stock </t>
  </si>
  <si>
    <t xml:space="preserve">Accumulated other comprehensive income (loss) </t>
  </si>
  <si>
    <t xml:space="preserve">Retained earnings </t>
  </si>
  <si>
    <t xml:space="preserve">Total shareholders' equity </t>
  </si>
  <si>
    <t xml:space="preserve">Total liabilities and shareholders' equity </t>
  </si>
  <si>
    <t xml:space="preserve">Deferred income tax (benefit) provision </t>
  </si>
  <si>
    <t xml:space="preserve">Bad debt allowance </t>
  </si>
  <si>
    <t xml:space="preserve">Stock-based compensation expense </t>
  </si>
  <si>
    <t xml:space="preserve">Excess tax benefit on stock-based compensation </t>
  </si>
  <si>
    <t xml:space="preserve">Other </t>
  </si>
  <si>
    <t xml:space="preserve">Income tax payable/receivable </t>
  </si>
  <si>
    <t xml:space="preserve">Other long-term liabilities </t>
  </si>
  <si>
    <t xml:space="preserve">Net cash provided by operating activities </t>
  </si>
  <si>
    <t xml:space="preserve">Purchases of leasehold improvements, property and equipment </t>
  </si>
  <si>
    <t xml:space="preserve">Purchases of Investments</t>
  </si>
  <si>
    <t xml:space="preserve">Maturities of investments </t>
  </si>
  <si>
    <t xml:space="preserve">Proceeds from sale of investments </t>
  </si>
  <si>
    <t xml:space="preserve">Net cash provided by (used in) investing activities </t>
  </si>
  <si>
    <t xml:space="preserve">Acquisition of treasury stock</t>
  </si>
  <si>
    <t xml:space="preserve">Excess tax benefit on stock-based compensation</t>
  </si>
  <si>
    <t xml:space="preserve">Stock plan transactions and other financing activities</t>
  </si>
  <si>
    <t xml:space="preserve">Net cash used in financing activities</t>
  </si>
  <si>
    <t xml:space="preserve">Effect of exchange rate changes on cash and cash equivalents</t>
  </si>
  <si>
    <t xml:space="preserve">Net change in cash and cash equivalents</t>
  </si>
  <si>
    <t xml:space="preserve">Cash and cash equivalents at beginning of period</t>
  </si>
  <si>
    <t xml:space="preserve">Cash and cash equivalents at end of period</t>
  </si>
  <si>
    <t xml:space="preserve">Number of restaurants opened </t>
  </si>
  <si>
    <t xml:space="preserve">Restaurant relocations/closures </t>
  </si>
  <si>
    <t xml:space="preserve">Number of restaurants at end of period </t>
  </si>
  <si>
    <t xml:space="preserve">Average restaurant sales </t>
  </si>
  <si>
    <t xml:space="preserve">Comparable restaurant sales increase (decrease)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</si>
</sst>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#,##0"/>
    <numFmt numFmtId="167" formatCode="@"/>
    <numFmt numFmtId="168" formatCode="0.00%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2.8" zeroHeight="false" outlineLevelRow="0" outlineLevelCol="0"/>
  <cols>
    <col collapsed="false" customWidth="false" hidden="false" outlineLevel="0" max="1025" min="1" style="1" width="11.54"/>
  </cols>
  <sheetData>
    <row r="1" s="3" customFormat="true" ht="50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="3" customFormat="true" ht="12.8" hidden="false" customHeight="false" outlineLevel="0" collapsed="false">
      <c r="A2" s="4" t="n">
        <f aca="false">EOMONTH(A3, -3)</f>
        <v>41455</v>
      </c>
      <c r="B2" s="2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="3" customFormat="true" ht="12.8" hidden="false" customHeight="false" outlineLevel="0" collapsed="false">
      <c r="A3" s="4" t="n">
        <f aca="false">EOMONTH(A4, -3)</f>
        <v>41547</v>
      </c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="3" customFormat="true" ht="12.8" hidden="false" customHeight="false" outlineLevel="0" collapsed="false">
      <c r="A4" s="4" t="n">
        <f aca="false">EOMONTH(A5, -3)</f>
        <v>41639</v>
      </c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="3" customFormat="true" ht="12.8" hidden="false" customHeight="false" outlineLevel="0" collapsed="false">
      <c r="A5" s="4" t="n">
        <f aca="false">EOMONTH(A6, -3)</f>
        <v>41729</v>
      </c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="3" customFormat="true" ht="12.8" hidden="false" customHeight="false" outlineLevel="0" collapsed="false">
      <c r="A6" s="4" t="n">
        <f aca="false">EOMONTH(A7, -3)</f>
        <v>41820</v>
      </c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="3" customFormat="true" ht="12.8" hidden="false" customHeight="false" outlineLevel="0" collapsed="false">
      <c r="A7" s="4" t="n">
        <f aca="false">EOMONTH(A8, -3)</f>
        <v>41912</v>
      </c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="3" customFormat="true" ht="12.8" hidden="false" customHeight="false" outlineLevel="0" collapsed="false">
      <c r="A8" s="4" t="n">
        <f aca="false">EOMONTH(A9, -3)</f>
        <v>42004</v>
      </c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="3" customFormat="true" ht="12.8" hidden="false" customHeight="false" outlineLevel="0" collapsed="false">
      <c r="A9" s="4" t="n">
        <f aca="false">EOMONTH(A10, -3)</f>
        <v>42094</v>
      </c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="3" customFormat="true" ht="12.8" hidden="false" customHeight="false" outlineLevel="0" collapsed="false">
      <c r="A10" s="4" t="n">
        <f aca="false">EOMONTH(A11, -3)</f>
        <v>42185</v>
      </c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="3" customFormat="true" ht="12.8" hidden="false" customHeight="false" outlineLevel="0" collapsed="false">
      <c r="A11" s="4" t="n">
        <f aca="false">EOMONTH(A12, -3)</f>
        <v>42277</v>
      </c>
      <c r="B11" s="2"/>
      <c r="C11" s="5" t="n">
        <v>1216890</v>
      </c>
      <c r="D11" s="5" t="n">
        <v>401051</v>
      </c>
      <c r="E11" s="5" t="n">
        <v>270076</v>
      </c>
      <c r="F11" s="5" t="n">
        <v>66391</v>
      </c>
      <c r="G11" s="5" t="n">
        <v>134879</v>
      </c>
      <c r="H11" s="5" t="n">
        <v>70066</v>
      </c>
      <c r="I11" s="5" t="n">
        <v>33145</v>
      </c>
      <c r="J11" s="5" t="n">
        <v>4367</v>
      </c>
      <c r="K11" s="5" t="n">
        <v>2156</v>
      </c>
      <c r="L11" s="5" t="n">
        <v>982131</v>
      </c>
      <c r="M11" s="5" t="n">
        <v>234759</v>
      </c>
      <c r="N11" s="5" t="n">
        <v>1518</v>
      </c>
      <c r="O11" s="5" t="n">
        <v>236277</v>
      </c>
      <c r="P11" s="5" t="n">
        <v>-91394</v>
      </c>
      <c r="Q11" s="5" t="n">
        <v>144883</v>
      </c>
      <c r="R11" s="5" t="n">
        <v>-1718</v>
      </c>
      <c r="S11" s="5" t="n">
        <v>0</v>
      </c>
      <c r="T11" s="5" t="n">
        <v>-1718</v>
      </c>
      <c r="U11" s="5" t="n">
        <v>143165</v>
      </c>
      <c r="V11" s="5" t="n">
        <v>4.65</v>
      </c>
      <c r="W11" s="5" t="n">
        <v>4.59</v>
      </c>
      <c r="X11" s="5" t="n">
        <v>31115</v>
      </c>
      <c r="Y11" s="5" t="n">
        <v>31556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.8" hidden="false" customHeight="true" outlineLevel="0" collapsed="false">
      <c r="A12" s="4" t="n">
        <f aca="false">EOMONTH(A13, -3)</f>
        <v>42369</v>
      </c>
      <c r="B12" s="6"/>
      <c r="C12" s="5" t="n">
        <v>997507</v>
      </c>
      <c r="D12" s="5" t="n">
        <v>337065</v>
      </c>
      <c r="E12" s="7" t="n">
        <v>260585</v>
      </c>
      <c r="F12" s="7" t="n">
        <v>68143</v>
      </c>
      <c r="G12" s="7" t="n">
        <v>136184</v>
      </c>
      <c r="H12" s="7" t="n">
        <v>46875</v>
      </c>
      <c r="I12" s="7" t="n">
        <v>34140</v>
      </c>
      <c r="J12" s="7" t="n">
        <v>5452</v>
      </c>
      <c r="K12" s="7" t="n">
        <v>5450</v>
      </c>
      <c r="L12" s="7" t="n">
        <v>893894</v>
      </c>
      <c r="M12" s="7" t="n">
        <v>103613</v>
      </c>
      <c r="N12" s="7" t="n">
        <v>1795</v>
      </c>
      <c r="O12" s="7" t="n">
        <v>105408</v>
      </c>
      <c r="P12" s="7" t="n">
        <v>-37534</v>
      </c>
      <c r="Q12" s="7" t="n">
        <v>67874</v>
      </c>
      <c r="R12" s="7" t="n">
        <v>-1718</v>
      </c>
      <c r="S12" s="7" t="n">
        <v>-1522</v>
      </c>
      <c r="T12" s="7" t="n">
        <v>-3240</v>
      </c>
      <c r="U12" s="7" t="n">
        <v>64634</v>
      </c>
      <c r="V12" s="7" t="n">
        <v>2.19</v>
      </c>
      <c r="W12" s="7" t="n">
        <v>2.17</v>
      </c>
      <c r="X12" s="7" t="n">
        <v>31027</v>
      </c>
      <c r="Y12" s="7" t="n">
        <v>31312</v>
      </c>
    </row>
    <row r="13" customFormat="false" ht="12.8" hidden="false" customHeight="false" outlineLevel="0" collapsed="false">
      <c r="A13" s="4" t="n">
        <f aca="false">EOMONTH(A14, -3)</f>
        <v>42460</v>
      </c>
      <c r="B13" s="6"/>
      <c r="C13" s="7" t="n">
        <v>834459</v>
      </c>
      <c r="D13" s="7" t="n">
        <v>294166</v>
      </c>
      <c r="E13" s="7" t="n">
        <v>257681</v>
      </c>
      <c r="F13" s="7" t="n">
        <v>70592</v>
      </c>
      <c r="G13" s="7" t="n">
        <v>155189</v>
      </c>
      <c r="H13" s="7" t="n">
        <v>62010</v>
      </c>
      <c r="I13" s="7" t="n">
        <v>34788</v>
      </c>
      <c r="J13" s="7" t="n">
        <v>4421</v>
      </c>
      <c r="K13" s="7" t="n">
        <v>2216</v>
      </c>
      <c r="L13" s="7" t="n">
        <v>881063</v>
      </c>
      <c r="M13" s="7" t="n">
        <v>-46604</v>
      </c>
      <c r="N13" s="7" t="n">
        <v>2126</v>
      </c>
      <c r="O13" s="7" t="n">
        <v>-44478</v>
      </c>
      <c r="P13" s="7" t="n">
        <v>18046</v>
      </c>
      <c r="Q13" s="7" t="n">
        <v>-26432</v>
      </c>
      <c r="R13" s="7" t="n">
        <v>1929</v>
      </c>
      <c r="S13" s="7" t="n">
        <v>1893</v>
      </c>
      <c r="T13" s="7" t="n">
        <v>3822</v>
      </c>
      <c r="U13" s="7" t="n">
        <v>-22610</v>
      </c>
      <c r="V13" s="7" t="n">
        <v>-0.88</v>
      </c>
      <c r="W13" s="7" t="n">
        <v>-0.88</v>
      </c>
      <c r="X13" s="7" t="n">
        <v>29893</v>
      </c>
      <c r="Y13" s="7" t="n">
        <v>29893</v>
      </c>
    </row>
    <row r="14" customFormat="false" ht="12.8" hidden="false" customHeight="false" outlineLevel="0" collapsed="false">
      <c r="A14" s="4" t="n">
        <f aca="false">EOMONTH(A15, -3)</f>
        <v>42551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8" hidden="false" customHeight="false" outlineLevel="0" collapsed="false">
      <c r="A15" s="4" t="n">
        <f aca="false">EOMONTH(A16, -3)</f>
        <v>42643</v>
      </c>
      <c r="B15" s="4" t="n">
        <v>42668</v>
      </c>
      <c r="C15" s="7" t="n">
        <v>1036982</v>
      </c>
      <c r="D15" s="7" t="n">
        <v>363900</v>
      </c>
      <c r="E15" s="7" t="n">
        <v>286144</v>
      </c>
      <c r="F15" s="7" t="n">
        <v>74201</v>
      </c>
      <c r="G15" s="7" t="n">
        <v>166045</v>
      </c>
      <c r="H15" s="7" t="n">
        <v>78405</v>
      </c>
      <c r="I15" s="7" t="n">
        <v>37434</v>
      </c>
      <c r="J15" s="7" t="n">
        <v>4490</v>
      </c>
      <c r="K15" s="7" t="n">
        <v>16637</v>
      </c>
      <c r="L15" s="7" t="n">
        <v>1027256</v>
      </c>
      <c r="M15" s="7" t="n">
        <v>9726</v>
      </c>
      <c r="N15" s="7" t="n">
        <v>672</v>
      </c>
      <c r="O15" s="7" t="n">
        <v>10398</v>
      </c>
      <c r="P15" s="7" t="n">
        <v>-2599</v>
      </c>
      <c r="Q15" s="7" t="n">
        <v>7799</v>
      </c>
      <c r="R15" s="7" t="n">
        <v>-203</v>
      </c>
      <c r="S15" s="7" t="n">
        <v>-536</v>
      </c>
      <c r="T15" s="7" t="n">
        <v>-739</v>
      </c>
      <c r="U15" s="7" t="n">
        <v>7060</v>
      </c>
      <c r="V15" s="7" t="n">
        <v>0.27</v>
      </c>
      <c r="W15" s="7" t="n">
        <v>0.27</v>
      </c>
      <c r="X15" s="7" t="n">
        <v>29387</v>
      </c>
      <c r="Y15" s="7" t="n">
        <v>29792</v>
      </c>
    </row>
    <row r="16" customFormat="false" ht="12.8" hidden="false" customHeight="false" outlineLevel="0" collapsed="false">
      <c r="A16" s="4" t="n">
        <f aca="false">EOMONTH(A17, -3)</f>
        <v>42735</v>
      </c>
      <c r="B16" s="4" t="n">
        <v>42768</v>
      </c>
      <c r="C16" s="5" t="n">
        <v>1034560</v>
      </c>
      <c r="D16" s="5" t="n">
        <v>365612</v>
      </c>
      <c r="E16" s="7" t="n">
        <v>284250</v>
      </c>
      <c r="F16" s="7" t="n">
        <v>76489</v>
      </c>
      <c r="G16" s="7" t="n">
        <v>168563</v>
      </c>
      <c r="H16" s="7" t="n">
        <v>65069</v>
      </c>
      <c r="I16" s="7" t="n">
        <v>38072</v>
      </c>
      <c r="J16" s="7" t="n">
        <v>4118</v>
      </c>
      <c r="K16" s="7" t="n">
        <v>1837</v>
      </c>
      <c r="L16" s="7" t="n">
        <v>1004010</v>
      </c>
      <c r="M16" s="7" t="n">
        <v>30550</v>
      </c>
      <c r="N16" s="7" t="n">
        <v>588</v>
      </c>
      <c r="O16" s="7" t="n">
        <v>31138</v>
      </c>
      <c r="P16" s="7" t="n">
        <v>-15163</v>
      </c>
      <c r="Q16" s="7" t="n">
        <v>15975</v>
      </c>
      <c r="R16" s="7" t="n">
        <v>-2252</v>
      </c>
      <c r="S16" s="7" t="n">
        <v>-464</v>
      </c>
      <c r="T16" s="7" t="n">
        <v>-2716</v>
      </c>
      <c r="U16" s="7" t="n">
        <v>13259</v>
      </c>
      <c r="V16" s="7" t="n">
        <v>0.55</v>
      </c>
      <c r="W16" s="7" t="n">
        <v>0.55</v>
      </c>
      <c r="X16" s="7" t="n">
        <v>28903</v>
      </c>
      <c r="Y16" s="7" t="n">
        <v>29003</v>
      </c>
    </row>
    <row r="17" customFormat="false" ht="12.8" hidden="false" customHeight="false" outlineLevel="0" collapsed="false">
      <c r="A17" s="4" t="n">
        <v>42825</v>
      </c>
      <c r="B17" s="4" t="n">
        <v>42850</v>
      </c>
      <c r="C17" s="7" t="n">
        <v>1068829</v>
      </c>
      <c r="D17" s="7" t="n">
        <v>361795</v>
      </c>
      <c r="E17" s="7" t="n">
        <v>287851</v>
      </c>
      <c r="F17" s="7" t="n">
        <v>78962</v>
      </c>
      <c r="G17" s="7" t="n">
        <v>150609</v>
      </c>
      <c r="H17" s="7" t="n">
        <v>69441</v>
      </c>
      <c r="I17" s="7" t="n">
        <v>39279</v>
      </c>
      <c r="J17" s="7" t="n">
        <v>4069</v>
      </c>
      <c r="K17" s="7" t="n">
        <v>3650</v>
      </c>
      <c r="L17" s="7" t="n">
        <v>995656</v>
      </c>
      <c r="M17" s="7" t="n">
        <v>73173</v>
      </c>
      <c r="N17" s="7" t="n">
        <v>1188</v>
      </c>
      <c r="O17" s="7" t="n">
        <v>74361</v>
      </c>
      <c r="P17" s="7" t="n">
        <v>-28241</v>
      </c>
      <c r="Q17" s="7" t="n">
        <v>46120</v>
      </c>
      <c r="R17" s="7" t="n">
        <v>675</v>
      </c>
      <c r="S17" s="7" t="n">
        <v>-182</v>
      </c>
      <c r="T17" s="7" t="n">
        <v>493</v>
      </c>
      <c r="U17" s="7" t="n">
        <v>46613</v>
      </c>
      <c r="V17" s="7" t="n">
        <v>1.6</v>
      </c>
      <c r="W17" s="7" t="n">
        <v>1.6</v>
      </c>
      <c r="X17" s="7" t="n">
        <v>28750</v>
      </c>
      <c r="Y17" s="7" t="n">
        <v>28850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2.8" zeroHeight="false" outlineLevelRow="0" outlineLevelCol="0"/>
  <cols>
    <col collapsed="false" customWidth="false" hidden="false" outlineLevel="0" max="1025" min="1" style="1" width="11.54"/>
  </cols>
  <sheetData>
    <row r="1" s="3" customFormat="true" ht="50.4" hidden="false" customHeight="true" outlineLevel="0" collapsed="false">
      <c r="A1" s="2" t="s">
        <v>0</v>
      </c>
      <c r="B1" s="2" t="s">
        <v>1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="3" customFormat="true" ht="12.8" hidden="false" customHeight="false" outlineLevel="0" collapsed="false">
      <c r="A2" s="4" t="n">
        <f aca="false">EOMONTH(A3, -3)</f>
        <v>41455</v>
      </c>
      <c r="B2" s="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="3" customFormat="true" ht="12.8" hidden="false" customHeight="false" outlineLevel="0" collapsed="false">
      <c r="A3" s="4" t="n">
        <f aca="false">EOMONTH(A4, -3)</f>
        <v>41547</v>
      </c>
      <c r="B3" s="2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="3" customFormat="true" ht="12.8" hidden="false" customHeight="false" outlineLevel="0" collapsed="false">
      <c r="A4" s="4" t="n">
        <f aca="false">EOMONTH(A5, -3)</f>
        <v>41639</v>
      </c>
      <c r="B4" s="2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="3" customFormat="true" ht="12.8" hidden="false" customHeight="false" outlineLevel="0" collapsed="false">
      <c r="A5" s="4" t="n">
        <f aca="false">EOMONTH(A6, -3)</f>
        <v>41729</v>
      </c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="3" customFormat="true" ht="12.8" hidden="false" customHeight="false" outlineLevel="0" collapsed="false">
      <c r="A6" s="4" t="n">
        <f aca="false">EOMONTH(A7, -3)</f>
        <v>41820</v>
      </c>
      <c r="B6" s="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="3" customFormat="true" ht="12.8" hidden="false" customHeight="false" outlineLevel="0" collapsed="false">
      <c r="A7" s="4" t="n">
        <f aca="false">EOMONTH(A8, -3)</f>
        <v>41912</v>
      </c>
      <c r="B7" s="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="3" customFormat="true" ht="12.8" hidden="false" customHeight="false" outlineLevel="0" collapsed="false">
      <c r="A8" s="4" t="n">
        <f aca="false">EOMONTH(A9, -3)</f>
        <v>42004</v>
      </c>
      <c r="B8" s="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="3" customFormat="true" ht="12.8" hidden="false" customHeight="false" outlineLevel="0" collapsed="false">
      <c r="A9" s="4" t="n">
        <f aca="false">EOMONTH(A10, -3)</f>
        <v>42094</v>
      </c>
      <c r="B9" s="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="3" customFormat="true" ht="12.8" hidden="false" customHeight="false" outlineLevel="0" collapsed="false">
      <c r="A10" s="4" t="n">
        <f aca="false">EOMONTH(A11, -3)</f>
        <v>42185</v>
      </c>
      <c r="B10" s="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="3" customFormat="true" ht="12.8" hidden="false" customHeight="false" outlineLevel="0" collapsed="false">
      <c r="A11" s="4" t="n">
        <f aca="false">EOMONTH(A12, -3)</f>
        <v>42277</v>
      </c>
      <c r="B11" s="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="3" customFormat="true" ht="12.8" hidden="false" customHeight="false" outlineLevel="0" collapsed="false">
      <c r="A12" s="4" t="n">
        <f aca="false">EOMONTH(A13, -3)</f>
        <v>42369</v>
      </c>
      <c r="B12" s="6"/>
      <c r="C12" s="5" t="n">
        <v>248005</v>
      </c>
      <c r="D12" s="5" t="n">
        <v>38283</v>
      </c>
      <c r="E12" s="5" t="n">
        <v>15043</v>
      </c>
      <c r="F12" s="5" t="n">
        <v>39965</v>
      </c>
      <c r="G12" s="5" t="n">
        <v>58152</v>
      </c>
      <c r="H12" s="5" t="n">
        <v>415199</v>
      </c>
      <c r="I12" s="5" t="n">
        <v>814647</v>
      </c>
      <c r="J12" s="5" t="n">
        <v>1217220</v>
      </c>
      <c r="K12" s="5" t="n">
        <v>622939</v>
      </c>
      <c r="L12" s="5" t="n">
        <v>48321</v>
      </c>
      <c r="M12" s="5" t="n">
        <v>21939</v>
      </c>
      <c r="N12" s="5" t="n">
        <v>2725066</v>
      </c>
      <c r="O12" s="5" t="n">
        <v>85709</v>
      </c>
      <c r="P12" s="5" t="n">
        <v>64958</v>
      </c>
      <c r="Q12" s="5" t="n">
        <v>129275</v>
      </c>
      <c r="R12" s="5" t="n">
        <v>0</v>
      </c>
      <c r="S12" s="5" t="n">
        <v>279942</v>
      </c>
      <c r="T12" s="5" t="n">
        <v>251962</v>
      </c>
      <c r="U12" s="5" t="n">
        <v>32305</v>
      </c>
      <c r="V12" s="5" t="n">
        <v>32883</v>
      </c>
      <c r="W12" s="5" t="n">
        <v>597092</v>
      </c>
      <c r="X12" s="7" t="n">
        <v>0</v>
      </c>
      <c r="Y12" s="5" t="n">
        <v>358</v>
      </c>
      <c r="Z12" s="5" t="n">
        <v>1172628</v>
      </c>
      <c r="AA12" s="5" t="n">
        <v>-1234612</v>
      </c>
      <c r="AB12" s="5" t="n">
        <v>-8273</v>
      </c>
      <c r="AC12" s="5" t="n">
        <v>2197873</v>
      </c>
      <c r="AD12" s="5" t="n">
        <v>2127974</v>
      </c>
      <c r="AE12" s="5" t="n">
        <v>2725066</v>
      </c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customFormat="false" ht="12.8" hidden="false" customHeight="false" outlineLevel="0" collapsed="false">
      <c r="A13" s="4" t="n">
        <f aca="false">EOMONTH(A14, -3)</f>
        <v>42460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customFormat="false" ht="12.8" hidden="false" customHeight="false" outlineLevel="0" collapsed="false">
      <c r="A14" s="4" t="n">
        <f aca="false">EOMONTH(A15, -3)</f>
        <v>42551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customFormat="false" ht="12.8" hidden="false" customHeight="false" outlineLevel="0" collapsed="false">
      <c r="A15" s="4" t="n">
        <f aca="false">EOMONTH(A16, -3)</f>
        <v>42643</v>
      </c>
      <c r="B15" s="4" t="n">
        <v>42668</v>
      </c>
      <c r="C15" s="7" t="n">
        <v>154128</v>
      </c>
      <c r="D15" s="7" t="n">
        <v>22103</v>
      </c>
      <c r="E15" s="7" t="n">
        <v>18382</v>
      </c>
      <c r="F15" s="7" t="n">
        <v>45250</v>
      </c>
      <c r="G15" s="7" t="n">
        <v>24013</v>
      </c>
      <c r="H15" s="7" t="n">
        <v>205021</v>
      </c>
      <c r="I15" s="7" t="n">
        <v>468897</v>
      </c>
      <c r="J15" s="7" t="n">
        <v>1278672</v>
      </c>
      <c r="K15" s="7" t="n">
        <v>250659</v>
      </c>
      <c r="L15" s="7" t="n">
        <v>46866</v>
      </c>
      <c r="M15" s="7" t="n">
        <v>21939</v>
      </c>
      <c r="N15" s="7" t="n">
        <v>2067033</v>
      </c>
      <c r="O15" s="7" t="n">
        <v>74682</v>
      </c>
      <c r="P15" s="7" t="n">
        <v>97009</v>
      </c>
      <c r="Q15" s="7" t="n">
        <v>107808</v>
      </c>
      <c r="R15" s="7" t="n">
        <v>0</v>
      </c>
      <c r="S15" s="7" t="n">
        <v>279499</v>
      </c>
      <c r="T15" s="7" t="n">
        <v>279359</v>
      </c>
      <c r="U15" s="7" t="n">
        <v>33862</v>
      </c>
      <c r="V15" s="7" t="n">
        <v>33293</v>
      </c>
      <c r="W15" s="7" t="n">
        <v>626013</v>
      </c>
      <c r="X15" s="7" t="n">
        <v>0</v>
      </c>
      <c r="Y15" s="7" t="n">
        <v>358</v>
      </c>
      <c r="Z15" s="7" t="n">
        <v>1223760</v>
      </c>
      <c r="AA15" s="7" t="n">
        <v>-1982488</v>
      </c>
      <c r="AB15" s="7" t="n">
        <v>-5446</v>
      </c>
      <c r="AC15" s="7" t="n">
        <v>2204836</v>
      </c>
      <c r="AD15" s="7" t="n">
        <v>1441020</v>
      </c>
      <c r="AE15" s="7" t="n">
        <v>2067033</v>
      </c>
    </row>
    <row r="16" customFormat="false" ht="12.8" hidden="false" customHeight="false" outlineLevel="0" collapsed="false">
      <c r="A16" s="4" t="n">
        <f aca="false">EOMONTH(A17, -3)</f>
        <v>42735</v>
      </c>
      <c r="B16" s="4" t="n">
        <v>42768</v>
      </c>
      <c r="C16" s="7" t="n">
        <v>87880</v>
      </c>
      <c r="D16" s="7" t="n">
        <v>40451</v>
      </c>
      <c r="E16" s="7" t="n">
        <v>15019</v>
      </c>
      <c r="F16" s="7" t="n">
        <v>44080</v>
      </c>
      <c r="G16" s="7" t="n">
        <v>5108</v>
      </c>
      <c r="H16" s="7" t="n">
        <v>329836</v>
      </c>
      <c r="I16" s="7" t="n">
        <v>522374</v>
      </c>
      <c r="J16" s="7" t="n">
        <v>1303558</v>
      </c>
      <c r="K16" s="7" t="n">
        <v>125055</v>
      </c>
      <c r="L16" s="7" t="n">
        <v>53177</v>
      </c>
      <c r="M16" s="7" t="n">
        <v>21939</v>
      </c>
      <c r="N16" s="7" t="n">
        <v>2026103</v>
      </c>
      <c r="O16" s="7" t="n">
        <v>78363</v>
      </c>
      <c r="P16" s="7" t="n">
        <v>76301</v>
      </c>
      <c r="Q16" s="7" t="n">
        <v>127129</v>
      </c>
      <c r="R16" s="7" t="n">
        <v>0</v>
      </c>
      <c r="S16" s="7" t="n">
        <v>281793</v>
      </c>
      <c r="T16" s="7" t="n">
        <v>288927</v>
      </c>
      <c r="U16" s="7" t="n">
        <v>18944</v>
      </c>
      <c r="V16" s="7" t="n">
        <v>33946</v>
      </c>
      <c r="W16" s="7" t="n">
        <v>623610</v>
      </c>
      <c r="X16" s="7" t="n">
        <v>0</v>
      </c>
      <c r="Y16" s="7" t="n">
        <v>358</v>
      </c>
      <c r="Z16" s="7" t="n">
        <v>1238875</v>
      </c>
      <c r="AA16" s="7" t="n">
        <v>-2049389</v>
      </c>
      <c r="AB16" s="7" t="n">
        <v>-8162</v>
      </c>
      <c r="AC16" s="7" t="n">
        <v>2220811</v>
      </c>
      <c r="AD16" s="7" t="n">
        <v>1402493</v>
      </c>
      <c r="AE16" s="7" t="n">
        <v>2026103</v>
      </c>
    </row>
    <row r="17" customFormat="false" ht="12.8" hidden="false" customHeight="false" outlineLevel="0" collapsed="false">
      <c r="A17" s="4" t="n">
        <v>42825</v>
      </c>
      <c r="B17" s="4" t="n">
        <v>42850</v>
      </c>
      <c r="C17" s="7" t="n">
        <v>122413</v>
      </c>
      <c r="D17" s="7" t="n">
        <v>21582</v>
      </c>
      <c r="E17" s="7" t="n">
        <v>18319</v>
      </c>
      <c r="F17" s="7" t="n">
        <v>47023</v>
      </c>
      <c r="G17" s="7" t="n">
        <v>0</v>
      </c>
      <c r="H17" s="7" t="n">
        <v>454627</v>
      </c>
      <c r="I17" s="7" t="n">
        <v>663964</v>
      </c>
      <c r="J17" s="7" t="n">
        <v>1322622</v>
      </c>
      <c r="K17" s="7" t="n">
        <v>0</v>
      </c>
      <c r="L17" s="7" t="n">
        <v>53737</v>
      </c>
      <c r="M17" s="7" t="n">
        <v>21939</v>
      </c>
      <c r="N17" s="7" t="n">
        <v>2062262</v>
      </c>
      <c r="O17" s="7" t="n">
        <v>83840</v>
      </c>
      <c r="P17" s="7" t="n">
        <v>96730</v>
      </c>
      <c r="Q17" s="7" t="n">
        <v>101114</v>
      </c>
      <c r="R17" s="7" t="n">
        <v>24639</v>
      </c>
      <c r="S17" s="7" t="n">
        <v>306323</v>
      </c>
      <c r="T17" s="7" t="n">
        <v>297843</v>
      </c>
      <c r="U17" s="7" t="n">
        <v>15741</v>
      </c>
      <c r="V17" s="7" t="n">
        <v>34633</v>
      </c>
      <c r="W17" s="7" t="n">
        <v>654540</v>
      </c>
      <c r="X17" s="7" t="n">
        <v>0</v>
      </c>
      <c r="Y17" s="7" t="n">
        <v>358</v>
      </c>
      <c r="Z17" s="7" t="n">
        <v>1255528</v>
      </c>
      <c r="AA17" s="7" t="n">
        <v>-2107426</v>
      </c>
      <c r="AB17" s="7" t="n">
        <v>-7669</v>
      </c>
      <c r="AC17" s="7" t="n">
        <v>2266931</v>
      </c>
      <c r="AD17" s="7" t="n">
        <v>1407722</v>
      </c>
      <c r="AE17" s="7" t="n">
        <v>2062262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025" min="1" style="1" width="11.54"/>
  </cols>
  <sheetData>
    <row r="1" s="3" customFormat="true" ht="50.4" hidden="false" customHeight="true" outlineLevel="0" collapsed="false">
      <c r="A1" s="2" t="s">
        <v>0</v>
      </c>
      <c r="B1" s="2" t="s">
        <v>1</v>
      </c>
      <c r="C1" s="2" t="s">
        <v>16</v>
      </c>
      <c r="D1" s="2" t="s">
        <v>8</v>
      </c>
      <c r="E1" s="2" t="s">
        <v>54</v>
      </c>
      <c r="F1" s="2" t="s">
        <v>10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26</v>
      </c>
      <c r="L1" s="2" t="s">
        <v>27</v>
      </c>
      <c r="M1" s="2" t="s">
        <v>28</v>
      </c>
      <c r="N1" s="2" t="s">
        <v>34</v>
      </c>
      <c r="O1" s="2" t="s">
        <v>37</v>
      </c>
      <c r="P1" s="2" t="s">
        <v>39</v>
      </c>
      <c r="Q1" s="2" t="s">
        <v>59</v>
      </c>
      <c r="R1" s="2" t="s">
        <v>42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 t="s">
        <v>67</v>
      </c>
      <c r="AA1" s="2" t="s">
        <v>68</v>
      </c>
      <c r="AB1" s="2" t="s">
        <v>69</v>
      </c>
      <c r="AC1" s="2" t="s">
        <v>70</v>
      </c>
      <c r="AD1" s="2" t="s">
        <v>71</v>
      </c>
      <c r="AE1" s="2" t="s">
        <v>72</v>
      </c>
      <c r="AF1" s="2" t="s">
        <v>73</v>
      </c>
      <c r="AG1" s="2" t="s">
        <v>74</v>
      </c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="3" customFormat="true" ht="12.8" hidden="false" customHeight="false" outlineLevel="0" collapsed="false">
      <c r="A2" s="4" t="n">
        <f aca="false">EOMONTH(A3, -3)</f>
        <v>41455</v>
      </c>
      <c r="B2" s="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="3" customFormat="true" ht="12.8" hidden="false" customHeight="false" outlineLevel="0" collapsed="false">
      <c r="A3" s="4" t="n">
        <f aca="false">EOMONTH(A4, -3)</f>
        <v>41547</v>
      </c>
      <c r="B3" s="9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="3" customFormat="true" ht="12.8" hidden="false" customHeight="false" outlineLevel="0" collapsed="false">
      <c r="A4" s="4" t="n">
        <f aca="false">EOMONTH(A5, -3)</f>
        <v>41639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="3" customFormat="true" ht="12.8" hidden="false" customHeight="false" outlineLevel="0" collapsed="false">
      <c r="A5" s="4" t="n">
        <f aca="false">EOMONTH(A6, -3)</f>
        <v>41729</v>
      </c>
      <c r="B5" s="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="3" customFormat="true" ht="12.8" hidden="false" customHeight="false" outlineLevel="0" collapsed="false">
      <c r="A6" s="4" t="n">
        <f aca="false">EOMONTH(A7, -3)</f>
        <v>41820</v>
      </c>
      <c r="B6" s="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="3" customFormat="true" ht="12.8" hidden="false" customHeight="false" outlineLevel="0" collapsed="false">
      <c r="A7" s="4" t="n">
        <f aca="false">EOMONTH(A8, -3)</f>
        <v>41912</v>
      </c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="3" customFormat="true" ht="12.8" hidden="false" customHeight="false" outlineLevel="0" collapsed="false">
      <c r="A8" s="4" t="n">
        <f aca="false">EOMONTH(A9, -3)</f>
        <v>42004</v>
      </c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="3" customFormat="true" ht="12.8" hidden="false" customHeight="false" outlineLevel="0" collapsed="false">
      <c r="A9" s="4" t="n">
        <f aca="false">EOMONTH(A10, -3)</f>
        <v>42094</v>
      </c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="3" customFormat="true" ht="12.8" hidden="false" customHeight="false" outlineLevel="0" collapsed="false">
      <c r="A10" s="4" t="n">
        <f aca="false">EOMONTH(A11, -3)</f>
        <v>42185</v>
      </c>
      <c r="B10" s="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="3" customFormat="true" ht="12.8" hidden="false" customHeight="false" outlineLevel="0" collapsed="false">
      <c r="A11" s="4" t="n">
        <f aca="false">EOMONTH(A12, -3)</f>
        <v>42277</v>
      </c>
      <c r="B11" s="9"/>
      <c r="C11" s="5" t="n">
        <v>407728</v>
      </c>
      <c r="D11" s="5" t="n">
        <v>96228</v>
      </c>
      <c r="E11" s="5" t="n">
        <v>-12542</v>
      </c>
      <c r="F11" s="5" t="n">
        <v>7744</v>
      </c>
      <c r="G11" s="5" t="n">
        <v>-27</v>
      </c>
      <c r="H11" s="5" t="n">
        <v>59725</v>
      </c>
      <c r="I11" s="5" t="n">
        <v>-74861</v>
      </c>
      <c r="J11" s="5" t="n">
        <v>273</v>
      </c>
      <c r="K11" s="5" t="n">
        <v>10637</v>
      </c>
      <c r="L11" s="5" t="n">
        <v>-2212</v>
      </c>
      <c r="M11" s="5" t="n">
        <v>-3028</v>
      </c>
      <c r="N11" s="5" t="n">
        <v>-3967</v>
      </c>
      <c r="O11" s="5" t="n">
        <v>7101</v>
      </c>
      <c r="P11" s="5" t="n">
        <v>-7434</v>
      </c>
      <c r="Q11" s="5" t="n">
        <v>77858</v>
      </c>
      <c r="R11" s="5" t="n">
        <v>21532</v>
      </c>
      <c r="S11" s="5" t="n">
        <v>3808</v>
      </c>
      <c r="T11" s="5" t="n">
        <v>588563</v>
      </c>
      <c r="U11" s="5" t="n">
        <v>-181840</v>
      </c>
      <c r="V11" s="5" t="n">
        <v>-433829</v>
      </c>
      <c r="W11" s="5" t="n">
        <v>287450</v>
      </c>
      <c r="X11" s="5" t="n">
        <v>0</v>
      </c>
      <c r="Y11" s="5" t="n">
        <v>-328219</v>
      </c>
      <c r="Z11" s="5" t="n">
        <v>-147122</v>
      </c>
      <c r="AA11" s="5" t="n">
        <v>74862</v>
      </c>
      <c r="AB11" s="5" t="n">
        <v>-225</v>
      </c>
      <c r="AC11" s="5" t="n">
        <v>-72485</v>
      </c>
      <c r="AD11" s="5" t="n">
        <v>-3162</v>
      </c>
      <c r="AE11" s="5" t="n">
        <v>184697</v>
      </c>
      <c r="AF11" s="5" t="n">
        <v>419465</v>
      </c>
      <c r="AG11" s="5" t="n">
        <v>604162</v>
      </c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="3" customFormat="true" ht="12.8" hidden="false" customHeight="false" outlineLevel="0" collapsed="false">
      <c r="A12" s="4" t="n">
        <f aca="false">EOMONTH(A13, -3)</f>
        <v>42369</v>
      </c>
      <c r="B12" s="10"/>
      <c r="C12" s="5" t="n">
        <v>475602</v>
      </c>
      <c r="D12" s="5" t="n">
        <v>130368</v>
      </c>
      <c r="E12" s="5" t="n">
        <v>11666</v>
      </c>
      <c r="F12" s="5" t="n">
        <v>13194</v>
      </c>
      <c r="G12" s="5" t="n">
        <v>-23</v>
      </c>
      <c r="H12" s="5" t="n">
        <v>57911</v>
      </c>
      <c r="I12" s="5" t="n">
        <v>-74442</v>
      </c>
      <c r="J12" s="5" t="n">
        <v>582</v>
      </c>
      <c r="K12" s="5" t="n">
        <v>-3504</v>
      </c>
      <c r="L12" s="5" t="n">
        <v>262</v>
      </c>
      <c r="M12" s="5" t="n">
        <v>-5259</v>
      </c>
      <c r="N12" s="5" t="n">
        <v>-5619</v>
      </c>
      <c r="O12" s="5" t="n">
        <v>19525</v>
      </c>
      <c r="P12" s="5" t="n">
        <v>-7440</v>
      </c>
      <c r="Q12" s="5" t="n">
        <v>32756</v>
      </c>
      <c r="R12" s="5" t="n">
        <v>32911</v>
      </c>
      <c r="S12" s="5" t="n">
        <v>4826</v>
      </c>
      <c r="T12" s="5" t="n">
        <v>683316</v>
      </c>
      <c r="U12" s="5" t="n">
        <v>-257418</v>
      </c>
      <c r="V12" s="5" t="n">
        <v>-559372</v>
      </c>
      <c r="W12" s="5" t="n">
        <v>352650</v>
      </c>
      <c r="X12" s="5" t="n">
        <v>0</v>
      </c>
      <c r="Y12" s="5" t="n">
        <v>-464140</v>
      </c>
      <c r="Z12" s="5" t="n">
        <v>-460675</v>
      </c>
      <c r="AA12" s="5" t="n">
        <v>74442</v>
      </c>
      <c r="AB12" s="5" t="n">
        <v>-207</v>
      </c>
      <c r="AC12" s="5" t="n">
        <v>-386440</v>
      </c>
      <c r="AD12" s="5" t="n">
        <v>-4196</v>
      </c>
      <c r="AE12" s="5" t="n">
        <v>-171460</v>
      </c>
      <c r="AF12" s="5" t="n">
        <v>419465</v>
      </c>
      <c r="AG12" s="5" t="n">
        <v>248005</v>
      </c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customFormat="false" ht="12.8" hidden="false" customHeight="false" outlineLevel="0" collapsed="false">
      <c r="A13" s="4" t="n">
        <f aca="false">EOMONTH(A14, -3)</f>
        <v>42460</v>
      </c>
      <c r="B13" s="10"/>
      <c r="C13" s="7" t="n">
        <v>-26432</v>
      </c>
      <c r="D13" s="5" t="n">
        <v>34788</v>
      </c>
      <c r="E13" s="5" t="n">
        <v>2259</v>
      </c>
      <c r="F13" s="5" t="n">
        <v>2216</v>
      </c>
      <c r="G13" s="7" t="n">
        <v>-40</v>
      </c>
      <c r="H13" s="5" t="n">
        <v>10505</v>
      </c>
      <c r="I13" s="7" t="n">
        <v>-680</v>
      </c>
      <c r="J13" s="7" t="n">
        <v>-174</v>
      </c>
      <c r="K13" s="5" t="n">
        <v>14642</v>
      </c>
      <c r="L13" s="7" t="n">
        <v>-1833</v>
      </c>
      <c r="M13" s="7" t="n">
        <v>-8337</v>
      </c>
      <c r="N13" s="5" t="n">
        <v>1468</v>
      </c>
      <c r="O13" s="7" t="n">
        <v>-8852</v>
      </c>
      <c r="P13" s="5" t="n">
        <v>10397</v>
      </c>
      <c r="Q13" s="5" t="n">
        <v>23796</v>
      </c>
      <c r="R13" s="5" t="n">
        <v>8569</v>
      </c>
      <c r="S13" s="7" t="n">
        <v>-613</v>
      </c>
      <c r="T13" s="5" t="n">
        <v>61679</v>
      </c>
      <c r="U13" s="7" t="n">
        <v>-62921</v>
      </c>
      <c r="V13" s="7" t="n">
        <v>0</v>
      </c>
      <c r="W13" s="5" t="n">
        <v>45000</v>
      </c>
      <c r="X13" s="5" t="n">
        <v>540648</v>
      </c>
      <c r="Y13" s="5" t="n">
        <v>522727</v>
      </c>
      <c r="Z13" s="5" t="n">
        <v>-583802</v>
      </c>
      <c r="AA13" s="5" t="n">
        <v>680</v>
      </c>
      <c r="AB13" s="7" t="n">
        <v>-10</v>
      </c>
      <c r="AC13" s="7" t="n">
        <v>-583132</v>
      </c>
      <c r="AD13" s="7" t="n">
        <v>1526</v>
      </c>
      <c r="AE13" s="7" t="n">
        <v>2800</v>
      </c>
      <c r="AF13" s="7" t="n">
        <v>248005</v>
      </c>
      <c r="AG13" s="7" t="n">
        <v>250805</v>
      </c>
    </row>
    <row r="14" customFormat="false" ht="12.8" hidden="false" customHeight="false" outlineLevel="0" collapsed="false">
      <c r="A14" s="4" t="n">
        <f aca="false">EOMONTH(A15, -3)</f>
        <v>42551</v>
      </c>
      <c r="B14" s="1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customFormat="false" ht="12.8" hidden="false" customHeight="false" outlineLevel="0" collapsed="false">
      <c r="A15" s="4" t="n">
        <f aca="false">EOMONTH(A16, -3)</f>
        <v>42643</v>
      </c>
      <c r="B15" s="11" t="n">
        <v>42668</v>
      </c>
      <c r="C15" s="7" t="n">
        <v>6963</v>
      </c>
      <c r="D15" s="7" t="n">
        <v>108296</v>
      </c>
      <c r="E15" s="7" t="n">
        <v>380</v>
      </c>
      <c r="F15" s="7" t="n">
        <v>22040</v>
      </c>
      <c r="G15" s="7" t="n">
        <v>99</v>
      </c>
      <c r="H15" s="7" t="n">
        <v>48389</v>
      </c>
      <c r="I15" s="7" t="n">
        <v>-1888</v>
      </c>
      <c r="J15" s="7" t="n">
        <v>-224</v>
      </c>
      <c r="K15" s="7" t="n">
        <v>16084</v>
      </c>
      <c r="L15" s="7" t="n">
        <v>-3442</v>
      </c>
      <c r="M15" s="7" t="n">
        <v>-5362</v>
      </c>
      <c r="N15" s="7" t="n">
        <v>1509</v>
      </c>
      <c r="O15" s="7" t="n">
        <v>-11938</v>
      </c>
      <c r="P15" s="7" t="n">
        <v>36245</v>
      </c>
      <c r="Q15" s="7" t="n">
        <v>36026</v>
      </c>
      <c r="R15" s="7" t="n">
        <v>27319</v>
      </c>
      <c r="S15" s="7" t="n">
        <v>576</v>
      </c>
      <c r="T15" s="7" t="n">
        <v>281072</v>
      </c>
      <c r="U15" s="7" t="n">
        <v>-192252</v>
      </c>
      <c r="V15" s="7" t="n">
        <v>0</v>
      </c>
      <c r="W15" s="7" t="n">
        <v>45000</v>
      </c>
      <c r="X15" s="7" t="n">
        <v>540648</v>
      </c>
      <c r="Y15" s="7" t="n">
        <v>393396</v>
      </c>
      <c r="Z15" s="7" t="n">
        <v>-771354</v>
      </c>
      <c r="AA15" s="7" t="n">
        <v>1888</v>
      </c>
      <c r="AB15" s="7" t="n">
        <v>23</v>
      </c>
      <c r="AC15" s="7" t="n">
        <v>-769443</v>
      </c>
      <c r="AD15" s="7" t="n">
        <v>1098</v>
      </c>
      <c r="AE15" s="7" t="n">
        <v>-93877</v>
      </c>
      <c r="AF15" s="7" t="n">
        <v>248005</v>
      </c>
      <c r="AG15" s="7" t="n">
        <v>154128</v>
      </c>
    </row>
    <row r="16" customFormat="false" ht="12.8" hidden="false" customHeight="false" outlineLevel="0" collapsed="false">
      <c r="A16" s="4" t="n">
        <f aca="false">EOMONTH(A17, -3)</f>
        <v>42735</v>
      </c>
      <c r="B16" s="4" t="n">
        <v>42768</v>
      </c>
      <c r="C16" s="7" t="n">
        <v>22938</v>
      </c>
      <c r="D16" s="7" t="n">
        <v>146368</v>
      </c>
      <c r="E16" s="7" t="n">
        <v>-14207</v>
      </c>
      <c r="F16" s="7" t="n">
        <v>23877</v>
      </c>
      <c r="G16" s="7" t="n">
        <v>-262</v>
      </c>
      <c r="H16" s="7" t="n">
        <v>64166</v>
      </c>
      <c r="I16" s="7" t="n">
        <v>-1320</v>
      </c>
      <c r="J16" s="7" t="n">
        <v>-604</v>
      </c>
      <c r="K16" s="7" t="n">
        <v>-1923</v>
      </c>
      <c r="L16" s="7" t="n">
        <v>-91</v>
      </c>
      <c r="M16" s="7" t="n">
        <v>-4259</v>
      </c>
      <c r="N16" s="7" t="n">
        <v>-4855</v>
      </c>
      <c r="O16" s="7" t="n">
        <v>-6734</v>
      </c>
      <c r="P16" s="7" t="n">
        <v>33491</v>
      </c>
      <c r="Q16" s="7" t="n">
        <v>54340</v>
      </c>
      <c r="R16" s="7" t="n">
        <v>37030</v>
      </c>
      <c r="S16" s="7" t="n">
        <v>1287</v>
      </c>
      <c r="T16" s="7" t="n">
        <v>349242</v>
      </c>
      <c r="U16" s="7" t="n">
        <v>-258842</v>
      </c>
      <c r="V16" s="7" t="n">
        <v>0</v>
      </c>
      <c r="W16" s="7" t="n">
        <v>45000</v>
      </c>
      <c r="X16" s="7" t="n">
        <v>540648</v>
      </c>
      <c r="Y16" s="7" t="n">
        <v>326806</v>
      </c>
      <c r="Z16" s="7" t="n">
        <v>-837655</v>
      </c>
      <c r="AA16" s="7" t="n">
        <v>1320</v>
      </c>
      <c r="AB16" s="7" t="n">
        <v>52</v>
      </c>
      <c r="AC16" s="7" t="n">
        <v>-836283</v>
      </c>
      <c r="AD16" s="7" t="n">
        <v>110</v>
      </c>
      <c r="AE16" s="7" t="n">
        <v>-160125</v>
      </c>
      <c r="AF16" s="7" t="n">
        <v>248005</v>
      </c>
      <c r="AG16" s="7" t="n">
        <v>87880</v>
      </c>
    </row>
    <row r="17" customFormat="false" ht="12.8" hidden="false" customHeight="false" outlineLevel="0" collapsed="false">
      <c r="A17" s="4" t="n">
        <v>42825</v>
      </c>
      <c r="B17" s="4" t="n">
        <v>42850</v>
      </c>
      <c r="C17" s="5" t="n">
        <v>46120</v>
      </c>
      <c r="D17" s="5" t="n">
        <v>39279</v>
      </c>
      <c r="E17" s="7" t="n">
        <v>-3107</v>
      </c>
      <c r="F17" s="5" t="n">
        <v>3650</v>
      </c>
      <c r="G17" s="5" t="n">
        <v>180</v>
      </c>
      <c r="H17" s="5" t="n">
        <v>16456</v>
      </c>
      <c r="I17" s="7" t="n">
        <v>0</v>
      </c>
      <c r="J17" s="7" t="n">
        <v>-8</v>
      </c>
      <c r="K17" s="5" t="n">
        <v>18693</v>
      </c>
      <c r="L17" s="7" t="n">
        <v>-3737</v>
      </c>
      <c r="M17" s="7" t="n">
        <v>-2928</v>
      </c>
      <c r="N17" s="7" t="n">
        <v>-412</v>
      </c>
      <c r="O17" s="5" t="n">
        <v>708</v>
      </c>
      <c r="P17" s="7" t="n">
        <v>-3693</v>
      </c>
      <c r="Q17" s="5" t="n">
        <v>29751</v>
      </c>
      <c r="R17" s="5" t="n">
        <v>8882</v>
      </c>
      <c r="S17" s="5" t="n">
        <v>745</v>
      </c>
      <c r="T17" s="5" t="n">
        <v>150579</v>
      </c>
      <c r="U17" s="7" t="n">
        <v>-57088</v>
      </c>
      <c r="V17" s="7" t="n">
        <v>0</v>
      </c>
      <c r="W17" s="7" t="n">
        <v>0</v>
      </c>
      <c r="X17" s="7" t="n">
        <v>0</v>
      </c>
      <c r="Y17" s="7" t="n">
        <v>-57088</v>
      </c>
      <c r="Z17" s="7" t="n">
        <v>-59137</v>
      </c>
      <c r="AA17" s="7" t="n">
        <v>0</v>
      </c>
      <c r="AB17" s="5" t="n">
        <v>6</v>
      </c>
      <c r="AC17" s="7" t="n">
        <v>-59131</v>
      </c>
      <c r="AD17" s="7" t="n">
        <v>173</v>
      </c>
      <c r="AE17" s="7" t="n">
        <v>34533</v>
      </c>
      <c r="AF17" s="7" t="n">
        <v>87880</v>
      </c>
      <c r="AG17" s="7" t="n">
        <v>122413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31" activeCellId="0" sqref="G31"/>
    </sheetView>
  </sheetViews>
  <sheetFormatPr defaultRowHeight="12.8" zeroHeight="false" outlineLevelRow="0" outlineLevelCol="0"/>
  <cols>
    <col collapsed="false" customWidth="false" hidden="false" outlineLevel="0" max="1020" min="1" style="1" width="11.52"/>
    <col collapsed="false" customWidth="false" hidden="false" outlineLevel="0" max="1025" min="1021" style="0" width="11.52"/>
  </cols>
  <sheetData>
    <row r="1" customFormat="false" ht="50.4" hidden="false" customHeight="true" outlineLevel="0" collapsed="false">
      <c r="A1" s="2" t="s">
        <v>0</v>
      </c>
      <c r="B1" s="2" t="s">
        <v>1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</row>
    <row r="2" customFormat="false" ht="12.8" hidden="false" customHeight="false" outlineLevel="0" collapsed="false">
      <c r="A2" s="4" t="n">
        <f aca="false">EOMONTH(A3, -3)</f>
        <v>41455</v>
      </c>
      <c r="B2" s="2"/>
      <c r="C2" s="3"/>
      <c r="D2" s="3"/>
      <c r="E2" s="3"/>
      <c r="F2" s="3"/>
      <c r="G2" s="3"/>
    </row>
    <row r="3" customFormat="false" ht="12.8" hidden="false" customHeight="false" outlineLevel="0" collapsed="false">
      <c r="A3" s="4" t="n">
        <f aca="false">EOMONTH(A4, -3)</f>
        <v>41547</v>
      </c>
      <c r="B3" s="2"/>
      <c r="C3" s="3"/>
      <c r="D3" s="3"/>
      <c r="E3" s="3"/>
      <c r="F3" s="3"/>
      <c r="G3" s="3"/>
    </row>
    <row r="4" customFormat="false" ht="12.8" hidden="false" customHeight="false" outlineLevel="0" collapsed="false">
      <c r="A4" s="4" t="n">
        <f aca="false">EOMONTH(A5, -3)</f>
        <v>41639</v>
      </c>
      <c r="B4" s="2"/>
      <c r="C4" s="3"/>
      <c r="D4" s="3"/>
      <c r="E4" s="3"/>
      <c r="F4" s="3"/>
      <c r="G4" s="3"/>
    </row>
    <row r="5" customFormat="false" ht="12.8" hidden="false" customHeight="false" outlineLevel="0" collapsed="false">
      <c r="A5" s="4" t="n">
        <f aca="false">EOMONTH(A6, -3)</f>
        <v>41729</v>
      </c>
      <c r="B5" s="2"/>
      <c r="C5" s="3"/>
      <c r="D5" s="3"/>
      <c r="E5" s="3"/>
      <c r="F5" s="3"/>
      <c r="G5" s="3"/>
    </row>
    <row r="6" customFormat="false" ht="12.8" hidden="false" customHeight="false" outlineLevel="0" collapsed="false">
      <c r="A6" s="4" t="n">
        <f aca="false">EOMONTH(A7, -3)</f>
        <v>41820</v>
      </c>
      <c r="B6" s="2"/>
      <c r="C6" s="3"/>
      <c r="D6" s="3"/>
      <c r="E6" s="3"/>
      <c r="F6" s="3"/>
      <c r="G6" s="3"/>
    </row>
    <row r="7" customFormat="false" ht="12.8" hidden="false" customHeight="false" outlineLevel="0" collapsed="false">
      <c r="A7" s="4" t="n">
        <f aca="false">EOMONTH(A8, -3)</f>
        <v>41912</v>
      </c>
      <c r="B7" s="2"/>
      <c r="C7" s="3"/>
      <c r="D7" s="3"/>
      <c r="E7" s="3"/>
      <c r="F7" s="3"/>
      <c r="G7" s="3"/>
    </row>
    <row r="8" customFormat="false" ht="12.8" hidden="false" customHeight="false" outlineLevel="0" collapsed="false">
      <c r="A8" s="4" t="n">
        <f aca="false">EOMONTH(A9, -3)</f>
        <v>42004</v>
      </c>
      <c r="B8" s="2"/>
      <c r="C8" s="3"/>
      <c r="D8" s="3"/>
      <c r="E8" s="3"/>
      <c r="F8" s="3"/>
      <c r="G8" s="3"/>
    </row>
    <row r="9" customFormat="false" ht="12.8" hidden="false" customHeight="false" outlineLevel="0" collapsed="false">
      <c r="A9" s="4" t="n">
        <f aca="false">EOMONTH(A10, -3)</f>
        <v>42094</v>
      </c>
      <c r="B9" s="2"/>
      <c r="C9" s="3"/>
      <c r="D9" s="3"/>
      <c r="E9" s="3"/>
      <c r="F9" s="3"/>
      <c r="G9" s="3"/>
    </row>
    <row r="10" customFormat="false" ht="12.8" hidden="false" customHeight="false" outlineLevel="0" collapsed="false">
      <c r="A10" s="4" t="n">
        <f aca="false">EOMONTH(A11, -3)</f>
        <v>42185</v>
      </c>
      <c r="B10" s="2"/>
      <c r="C10" s="3"/>
      <c r="D10" s="3"/>
      <c r="E10" s="3"/>
      <c r="F10" s="3"/>
      <c r="G10" s="3"/>
    </row>
    <row r="11" customFormat="false" ht="12.8" hidden="false" customHeight="false" outlineLevel="0" collapsed="false">
      <c r="A11" s="4" t="n">
        <f aca="false">EOMONTH(A12, -3)</f>
        <v>42277</v>
      </c>
      <c r="B11" s="2"/>
      <c r="C11" s="3" t="n">
        <v>53</v>
      </c>
      <c r="D11" s="12" t="n">
        <v>0</v>
      </c>
      <c r="E11" s="3" t="n">
        <v>1931</v>
      </c>
      <c r="F11" s="3" t="n">
        <v>2532</v>
      </c>
      <c r="G11" s="13" t="n">
        <v>0.026</v>
      </c>
    </row>
    <row r="12" customFormat="false" ht="12.8" hidden="false" customHeight="false" outlineLevel="0" collapsed="false">
      <c r="A12" s="4" t="n">
        <f aca="false">EOMONTH(A13, -3)</f>
        <v>42369</v>
      </c>
      <c r="B12" s="6"/>
      <c r="C12" s="3" t="n">
        <v>79</v>
      </c>
      <c r="D12" s="12" t="n">
        <v>0</v>
      </c>
      <c r="E12" s="3" t="n">
        <v>2010</v>
      </c>
      <c r="F12" s="3" t="n">
        <v>2424</v>
      </c>
      <c r="G12" s="13" t="n">
        <v>-0.146</v>
      </c>
    </row>
    <row r="13" customFormat="false" ht="12.8" hidden="false" customHeight="false" outlineLevel="0" collapsed="false">
      <c r="A13" s="4" t="n">
        <f aca="false">EOMONTH(A14, -3)</f>
        <v>42460</v>
      </c>
      <c r="B13" s="6"/>
      <c r="C13" s="3" t="n">
        <v>58</v>
      </c>
      <c r="D13" s="1" t="n">
        <v>-2</v>
      </c>
      <c r="E13" s="3" t="n">
        <v>2066</v>
      </c>
      <c r="F13" s="1" t="n">
        <v>2230</v>
      </c>
      <c r="G13" s="14" t="n">
        <v>-0.297</v>
      </c>
    </row>
    <row r="14" customFormat="false" ht="12.8" hidden="false" customHeight="false" outlineLevel="0" collapsed="false">
      <c r="A14" s="4" t="n">
        <f aca="false">EOMONTH(A15, -3)</f>
        <v>42551</v>
      </c>
      <c r="C14" s="3" t="n">
        <v>58</v>
      </c>
      <c r="D14" s="1" t="n">
        <v>0</v>
      </c>
      <c r="E14" s="3" t="n">
        <v>2124</v>
      </c>
      <c r="F14" s="1" t="n">
        <v>2067</v>
      </c>
      <c r="G14" s="14" t="n">
        <v>-0.236</v>
      </c>
    </row>
    <row r="15" customFormat="false" ht="12.8" hidden="false" customHeight="false" outlineLevel="0" collapsed="false">
      <c r="A15" s="4" t="n">
        <f aca="false">EOMONTH(A16, -3)</f>
        <v>42643</v>
      </c>
      <c r="B15" s="11" t="n">
        <v>42668</v>
      </c>
      <c r="C15" s="3" t="n">
        <v>55</v>
      </c>
      <c r="D15" s="1" t="n">
        <v>-1</v>
      </c>
      <c r="E15" s="3" t="n">
        <v>2178</v>
      </c>
      <c r="F15" s="1" t="n">
        <v>1914</v>
      </c>
      <c r="G15" s="14" t="n">
        <v>-0.219</v>
      </c>
    </row>
    <row r="16" customFormat="false" ht="12.8" hidden="false" customHeight="false" outlineLevel="0" collapsed="false">
      <c r="A16" s="4" t="n">
        <f aca="false">EOMONTH(A17, -3)</f>
        <v>42735</v>
      </c>
      <c r="B16" s="4" t="n">
        <v>42768</v>
      </c>
      <c r="C16" s="3" t="n">
        <v>72</v>
      </c>
      <c r="D16" s="1" t="n">
        <v>0</v>
      </c>
      <c r="E16" s="3" t="n">
        <v>2250</v>
      </c>
      <c r="F16" s="1" t="n">
        <v>1868</v>
      </c>
      <c r="G16" s="14" t="n">
        <v>-0.048</v>
      </c>
    </row>
    <row r="17" customFormat="false" ht="12.8" hidden="false" customHeight="false" outlineLevel="0" collapsed="false">
      <c r="A17" s="4" t="n">
        <v>42825</v>
      </c>
      <c r="B17" s="4" t="n">
        <v>42850</v>
      </c>
      <c r="C17" s="3" t="n">
        <v>57</v>
      </c>
      <c r="D17" s="3" t="n">
        <v>-16</v>
      </c>
      <c r="E17" s="3" t="n">
        <v>2291</v>
      </c>
      <c r="F17" s="1" t="n">
        <v>1931</v>
      </c>
      <c r="G17" s="14" t="n">
        <v>0.178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LibreOffice/5.3.1.2$Windows_x86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2017-04-27T16:25:56Z</dcterms:modified>
  <cp:revision>4</cp:revision>
  <dc:subject/>
  <dc:title/>
</cp:coreProperties>
</file>