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dev\DataAnalyticsBootcamp\01-KickstarterSuccessAnalysis\"/>
    </mc:Choice>
  </mc:AlternateContent>
  <xr:revisionPtr revIDLastSave="0" documentId="10_ncr:8100000_{5A62AAF1-7939-47FC-AD64-EA4CBF317C35}" xr6:coauthVersionLast="34" xr6:coauthVersionMax="34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Outcomes by Category" sheetId="2" r:id="rId2"/>
    <sheet name="Outcomes by Sub-Category" sheetId="3" r:id="rId3"/>
    <sheet name="Outcomes by Launch Date" sheetId="4" r:id="rId4"/>
  </sheets>
  <definedNames>
    <definedName name="_xlnm._FilterDatabase" localSheetId="0" hidden="1">Data!$A$1:$T$4117</definedName>
    <definedName name="AverageDonation">Data!$P$2:$P$4115</definedName>
    <definedName name="DataTable">Data!$A$1:$R$4115</definedName>
    <definedName name="PercentFunded">Data!$O$2:$O$4115</definedName>
    <definedName name="State">Data!$F$2:$F$4115</definedName>
  </definedName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6" i="1" l="1"/>
  <c r="P4117" i="1" s="1"/>
</calcChain>
</file>

<file path=xl/sharedStrings.xml><?xml version="1.0" encoding="utf-8"?>
<sst xmlns="http://schemas.openxmlformats.org/spreadsheetml/2006/main" count="24801" uniqueCount="8385">
  <si>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</si>
  <si>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</si>
  <si>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</si>
  <si>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</si>
  <si>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</si>
  <si>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</si>
  <si>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</si>
  <si>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</si>
  <si>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</si>
  <si>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</si>
  <si>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</si>
  <si>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</si>
  <si>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</si>
  <si>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</si>
  <si>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</si>
  <si>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</si>
  <si>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</si>
  <si>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</si>
  <si>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</si>
  <si>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</si>
  <si>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</si>
  <si>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</si>
  <si>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</si>
  <si>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</si>
  <si>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</si>
  <si>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</si>
  <si>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</si>
  <si>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</si>
  <si>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</si>
  <si>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</si>
  <si>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</si>
  <si>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</si>
  <si>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</si>
  <si>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</si>
  <si>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</si>
  <si>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</si>
  <si>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</si>
  <si>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</si>
  <si>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</si>
  <si>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</si>
  <si>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</si>
  <si>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</si>
  <si>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</si>
  <si>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</si>
  <si>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</si>
  <si>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</si>
  <si>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</si>
  <si>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</si>
  <si>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</si>
  <si>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</si>
  <si>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</si>
  <si>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</si>
  <si>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</si>
  <si>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</si>
  <si>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</si>
  <si>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</si>
  <si>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</si>
  <si>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</si>
  <si>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</si>
  <si>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</si>
  <si>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</si>
  <si>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</si>
  <si>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</si>
  <si>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</si>
  <si>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</si>
  <si>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</si>
  <si>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</si>
  <si>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</si>
  <si>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</si>
  <si>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</si>
  <si>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</si>
  <si>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</si>
  <si>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</si>
  <si>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</si>
  <si>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</si>
  <si>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</si>
  <si>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</si>
  <si>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</si>
  <si>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</si>
  <si>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</si>
  <si>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</si>
  <si>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</si>
  <si>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</si>
  <si>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</si>
  <si>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</si>
  <si>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</si>
  <si>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</si>
  <si>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</si>
  <si>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</si>
  <si>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</si>
  <si>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</si>
  <si>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</si>
  <si>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</si>
  <si>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</si>
  <si>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</si>
  <si>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</si>
  <si>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</si>
  <si>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</si>
  <si>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</si>
  <si>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</si>
  <si>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</si>
  <si>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</si>
  <si>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</si>
  <si>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</si>
  <si>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</si>
  <si>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</si>
  <si>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</si>
  <si>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</si>
  <si>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</si>
  <si>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</si>
  <si>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</si>
  <si>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</si>
  <si>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</si>
  <si>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</si>
  <si>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</si>
  <si>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</si>
  <si>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</si>
  <si>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</si>
  <si>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</si>
  <si>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</si>
  <si>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</si>
  <si>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</si>
  <si>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</si>
  <si>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</si>
  <si>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</si>
  <si>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</si>
  <si>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</si>
  <si>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</si>
  <si>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</si>
  <si>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</si>
  <si>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</si>
  <si>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</si>
  <si>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</si>
  <si>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</si>
  <si>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</si>
  <si>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</si>
  <si>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</si>
  <si>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</si>
  <si>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</si>
  <si>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</si>
  <si>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</si>
  <si>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</si>
  <si>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</si>
  <si>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</si>
  <si>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</si>
  <si>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</si>
  <si>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</si>
  <si>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</si>
  <si>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</si>
  <si>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</si>
  <si>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</si>
  <si>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</si>
  <si>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</si>
  <si>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</si>
  <si>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</si>
  <si>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</si>
  <si>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</si>
  <si>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</si>
  <si>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</si>
  <si>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</si>
  <si>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</si>
  <si>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</si>
  <si>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</si>
  <si>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</si>
  <si>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</si>
  <si>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</si>
  <si>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</si>
  <si>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</si>
  <si>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</si>
  <si>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</si>
  <si>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</si>
  <si>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</si>
  <si>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</si>
  <si>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</si>
  <si>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</si>
  <si>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</si>
  <si>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</si>
  <si>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</si>
  <si>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</si>
  <si>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</si>
  <si>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</si>
  <si>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</si>
  <si>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</si>
  <si>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</si>
  <si>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</si>
  <si>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</si>
  <si>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</si>
  <si>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</si>
  <si>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</si>
  <si>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</si>
  <si>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</si>
  <si>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</si>
  <si>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</si>
  <si>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</si>
  <si>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</si>
  <si>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</si>
  <si>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</si>
  <si>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</si>
  <si>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</si>
  <si>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</si>
  <si>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</si>
  <si>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</si>
  <si>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</si>
  <si>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</si>
  <si>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</si>
  <si>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</si>
  <si>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</si>
  <si>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</si>
  <si>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</si>
  <si>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</si>
  <si>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</si>
  <si>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</si>
  <si>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</si>
  <si>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</si>
  <si>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</si>
  <si>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</si>
  <si>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</si>
  <si>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</si>
  <si>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</si>
  <si>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</si>
  <si>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</si>
  <si>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</si>
  <si>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</si>
  <si>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</si>
  <si>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</si>
  <si>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</si>
  <si>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</si>
  <si>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</si>
  <si>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</si>
  <si>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</si>
  <si>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</si>
  <si>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</si>
  <si>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</si>
  <si>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</si>
  <si>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</si>
  <si>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</si>
  <si>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</si>
  <si>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</si>
  <si>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</si>
  <si>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</si>
  <si>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</si>
  <si>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</si>
  <si>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</si>
  <si>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</si>
  <si>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</si>
  <si>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</si>
  <si>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</si>
  <si>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</si>
  <si>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</si>
  <si>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</si>
  <si>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</si>
  <si>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</si>
  <si>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</si>
  <si>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</si>
  <si>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</si>
  <si>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</si>
  <si>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</si>
  <si>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</si>
  <si>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</si>
  <si>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</si>
  <si>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</si>
  <si>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</si>
  <si>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</si>
  <si>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</si>
  <si>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</si>
  <si>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</si>
  <si>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</si>
  <si>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</si>
  <si>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</si>
  <si>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</si>
  <si>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</si>
  <si>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</si>
  <si>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</si>
  <si>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</si>
  <si>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</si>
  <si>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</si>
  <si>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</si>
  <si>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</si>
  <si>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</si>
  <si>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</si>
  <si>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</si>
  <si>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</si>
  <si>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</si>
  <si>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</si>
  <si>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</si>
  <si>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</si>
  <si>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</si>
  <si>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</si>
  <si>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</si>
  <si>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</si>
  <si>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</si>
  <si>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</si>
  <si>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</si>
  <si>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</si>
  <si>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</si>
  <si>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</si>
  <si>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</si>
  <si>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</si>
  <si>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</si>
  <si>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</si>
  <si>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</si>
  <si>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</si>
  <si>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</si>
  <si>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</si>
  <si>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</si>
  <si>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</si>
  <si>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</si>
  <si>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</si>
  <si>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</si>
  <si>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</si>
  <si>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</si>
  <si>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</si>
  <si>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</si>
  <si>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</si>
  <si>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</si>
  <si>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</si>
  <si>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</si>
  <si>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</si>
  <si>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</si>
  <si>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</si>
  <si>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</si>
  <si>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</si>
  <si>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</si>
  <si>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</si>
  <si>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</si>
  <si>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</si>
  <si>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</si>
  <si>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</si>
  <si>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</si>
  <si>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</si>
  <si>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</si>
  <si>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</si>
  <si>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</si>
  <si>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</si>
  <si>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</si>
  <si>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</si>
  <si>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</si>
  <si>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</si>
  <si>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</si>
  <si>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</si>
  <si>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</si>
  <si>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</si>
  <si>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</si>
  <si>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</si>
  <si>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</si>
  <si>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</si>
  <si>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</si>
  <si>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</si>
  <si>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</si>
  <si>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</si>
  <si>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</si>
  <si>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</si>
  <si>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</si>
  <si>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</si>
  <si>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</si>
  <si>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</si>
  <si>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</si>
  <si>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</si>
  <si>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</si>
  <si>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</si>
  <si>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</si>
  <si>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</si>
  <si>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</si>
  <si>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</si>
  <si>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</si>
  <si>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</si>
  <si>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</si>
  <si>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</si>
  <si>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</si>
  <si>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</si>
  <si>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</si>
  <si>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</si>
  <si>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</si>
  <si>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</si>
  <si>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</si>
  <si>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</si>
  <si>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</si>
  <si>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</si>
  <si>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</si>
  <si>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</si>
  <si>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</si>
  <si>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</si>
  <si>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</si>
  <si>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</si>
  <si>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</si>
  <si>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</si>
  <si>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</si>
  <si>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</si>
  <si>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</si>
  <si>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</si>
  <si>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</si>
  <si>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</si>
  <si>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</si>
  <si>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</si>
  <si>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</si>
  <si>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</si>
  <si>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</si>
  <si>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</si>
  <si>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</si>
  <si>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</si>
  <si>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</si>
  <si>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</si>
  <si>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</si>
  <si>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</si>
  <si>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</si>
  <si>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</si>
  <si>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</si>
  <si>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</si>
  <si>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</si>
  <si>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</si>
  <si>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</si>
  <si>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</si>
  <si>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</si>
  <si>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</si>
  <si>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</si>
  <si>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</si>
  <si>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</si>
  <si>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</si>
  <si>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</si>
  <si>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</si>
  <si>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</si>
  <si>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</si>
  <si>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</si>
  <si>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</si>
  <si>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</si>
  <si>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</si>
  <si>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</si>
  <si>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</si>
  <si>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</si>
  <si>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</si>
  <si>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</si>
  <si>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</si>
  <si>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</si>
  <si>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</si>
  <si>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</si>
  <si>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</si>
  <si>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</si>
  <si>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</si>
  <si>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</si>
  <si>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</si>
  <si>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</si>
  <si>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</si>
  <si>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</si>
  <si>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</si>
  <si>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</si>
  <si>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</si>
  <si>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</si>
  <si>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</si>
  <si>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</si>
  <si>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</si>
  <si>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</si>
  <si>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</si>
  <si>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</si>
  <si>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</si>
  <si>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</si>
  <si>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</si>
  <si>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</si>
  <si>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</si>
  <si>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</si>
  <si>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</si>
  <si>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</si>
  <si>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</si>
  <si>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</si>
  <si>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</si>
  <si>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</si>
  <si>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</si>
  <si>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</si>
  <si>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</si>
  <si>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</si>
  <si>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</si>
  <si>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</si>
  <si>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</si>
  <si>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</si>
  <si>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</si>
  <si>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</si>
  <si>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</si>
  <si>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</si>
  <si>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</si>
  <si>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</si>
  <si>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</si>
  <si>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</si>
  <si>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</si>
  <si>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</si>
  <si>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</si>
  <si>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</si>
  <si>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</si>
  <si>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</si>
  <si>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</si>
  <si>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</si>
  <si>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</si>
  <si>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</si>
  <si>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</si>
  <si>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</si>
  <si>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</si>
  <si>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</si>
  <si>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</si>
  <si>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</si>
  <si>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</si>
  <si>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</si>
  <si>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</si>
  <si>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</si>
  <si>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</si>
  <si>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</si>
  <si>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</si>
  <si>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</si>
  <si>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</si>
  <si>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</si>
  <si>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</si>
  <si>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</si>
  <si>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</si>
  <si>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</si>
  <si>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</si>
  <si>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</si>
  <si>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</si>
  <si>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</si>
  <si>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</si>
  <si>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</si>
  <si>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</si>
  <si>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</si>
  <si>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</si>
  <si>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</si>
  <si>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</si>
  <si>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</si>
  <si>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</si>
  <si>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</si>
  <si>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</si>
  <si>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</si>
  <si>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</si>
  <si>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</si>
  <si>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</si>
  <si>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</si>
  <si>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</si>
  <si>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</si>
  <si>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</si>
  <si>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</si>
  <si>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</si>
  <si>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</si>
  <si>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</si>
  <si>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</si>
  <si>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</si>
  <si>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</si>
  <si>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</si>
  <si>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</si>
  <si>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</si>
  <si>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</si>
  <si>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</si>
  <si>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</si>
  <si>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</si>
  <si>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</si>
  <si>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</si>
  <si>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</si>
  <si>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</si>
  <si>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</si>
  <si>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</si>
  <si>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</si>
  <si>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</si>
  <si>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</si>
  <si>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</si>
  <si>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</si>
  <si>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</si>
  <si>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</si>
  <si>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</si>
  <si>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</si>
  <si>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</si>
  <si>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</si>
  <si>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</si>
  <si>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</si>
  <si>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</si>
  <si>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</si>
  <si>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</si>
  <si>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</si>
  <si>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</si>
  <si>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</si>
  <si>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</si>
  <si>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</si>
  <si>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</si>
  <si>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</si>
  <si>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</si>
  <si>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</si>
  <si>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</si>
  <si>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</si>
  <si>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</si>
  <si>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</si>
  <si>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</si>
  <si>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</si>
  <si>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</si>
  <si>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</si>
  <si>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</si>
  <si>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</si>
  <si>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</si>
  <si>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</si>
  <si>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</si>
  <si>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</si>
  <si>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</si>
  <si>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</si>
  <si>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</si>
  <si>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</si>
  <si>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</si>
  <si>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</si>
  <si>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</si>
  <si>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</si>
  <si>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</si>
  <si>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</si>
  <si>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</si>
  <si>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</si>
  <si>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</si>
  <si>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</si>
  <si>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</si>
  <si>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</si>
  <si>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</si>
  <si>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</si>
  <si>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</si>
  <si>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</si>
  <si>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</si>
  <si>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</si>
  <si>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</si>
  <si>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</si>
  <si>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</si>
  <si>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</si>
  <si>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</si>
  <si>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</si>
  <si>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</si>
  <si>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</si>
  <si>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</si>
  <si>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</si>
  <si>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</si>
  <si>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</si>
  <si>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</si>
  <si>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</si>
  <si>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</si>
  <si>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</si>
  <si>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</si>
  <si>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</si>
  <si>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</si>
  <si>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</si>
  <si>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</si>
  <si>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</si>
  <si>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</si>
  <si>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</si>
  <si>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</si>
  <si>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</si>
  <si>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</si>
  <si>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</si>
  <si>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</si>
  <si>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</si>
  <si>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</si>
  <si>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</si>
  <si>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</si>
  <si>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</si>
  <si>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</si>
  <si>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</si>
  <si>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</si>
  <si>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</si>
  <si>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</si>
  <si>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</si>
  <si>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</si>
  <si>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</si>
  <si>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</si>
  <si>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</si>
  <si>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</si>
  <si>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</si>
  <si>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</si>
  <si>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</si>
  <si>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</si>
  <si>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</si>
  <si>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</si>
  <si>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</si>
  <si>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</si>
  <si>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</si>
  <si>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</si>
  <si>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</si>
  <si>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</si>
  <si>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</si>
  <si>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</si>
  <si>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</si>
  <si>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</si>
  <si>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</si>
  <si>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</si>
  <si>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</si>
  <si>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</si>
  <si>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</si>
  <si>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</si>
  <si>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</si>
  <si>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</si>
  <si>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</si>
  <si>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</si>
  <si>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</si>
  <si>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</si>
  <si>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</si>
  <si>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</si>
  <si>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</si>
  <si>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</si>
  <si>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</si>
  <si>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</si>
  <si>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</si>
  <si>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</si>
  <si>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</si>
  <si>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</si>
  <si>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</si>
  <si>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</si>
  <si>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</si>
  <si>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</si>
  <si>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</si>
  <si>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</si>
  <si>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</si>
  <si>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</si>
  <si>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</si>
  <si>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</si>
  <si>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</si>
  <si>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</si>
  <si>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</si>
  <si>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</si>
  <si>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</si>
  <si>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</si>
  <si>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</si>
  <si>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</si>
  <si>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</si>
  <si>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</si>
  <si>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</si>
  <si>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</si>
  <si>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</si>
  <si>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</si>
  <si>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</si>
  <si>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</si>
  <si>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</si>
  <si>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</si>
  <si>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</si>
  <si>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</si>
  <si>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</si>
  <si>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</si>
  <si>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</si>
  <si>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</si>
  <si>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</si>
  <si>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</si>
  <si>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</si>
  <si>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</si>
  <si>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</si>
  <si>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</si>
  <si>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</si>
  <si>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</si>
  <si>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</si>
  <si>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</si>
  <si>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</si>
  <si>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</si>
  <si>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</si>
  <si>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</si>
  <si>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</si>
  <si>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</si>
  <si>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</si>
  <si>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</si>
  <si>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</si>
  <si>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</si>
  <si>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</si>
  <si>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</si>
  <si>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</si>
  <si>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</si>
  <si>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</si>
  <si>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</si>
  <si>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</si>
  <si>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</si>
  <si>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</si>
  <si>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</si>
  <si>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</si>
  <si>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</si>
  <si>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</si>
  <si>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</si>
  <si>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</si>
  <si>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</si>
  <si>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</si>
  <si>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</si>
  <si>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</si>
  <si>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</si>
  <si>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</si>
  <si>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</si>
  <si>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</si>
  <si>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</si>
  <si>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</si>
  <si>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</si>
  <si>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</si>
  <si>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</si>
  <si>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</si>
  <si>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</si>
  <si>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</si>
  <si>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</si>
  <si>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</si>
  <si>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</si>
  <si>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</si>
  <si>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</si>
  <si>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</si>
  <si>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</si>
  <si>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</si>
  <si>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</si>
  <si>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</si>
  <si>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</si>
  <si>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</si>
  <si>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</si>
  <si>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</si>
  <si>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</si>
  <si>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</si>
  <si>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</si>
  <si>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</si>
  <si>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</si>
  <si>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</si>
  <si>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</si>
  <si>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</si>
  <si>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</si>
  <si>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</si>
  <si>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</si>
  <si>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</si>
  <si>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</si>
  <si>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</si>
  <si>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</si>
  <si>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</si>
  <si>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</si>
  <si>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</si>
  <si>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</si>
  <si>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</si>
  <si>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</si>
  <si>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</si>
  <si>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</si>
  <si>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</si>
  <si>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</si>
  <si>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</si>
  <si>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</si>
  <si>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</si>
  <si>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</si>
  <si>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</si>
  <si>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</si>
  <si>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</si>
  <si>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</si>
  <si>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</si>
  <si>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</si>
  <si>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</si>
  <si>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</si>
  <si>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</si>
  <si>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</si>
  <si>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</si>
  <si>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</si>
  <si>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</si>
  <si>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</si>
  <si>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</si>
  <si>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</si>
  <si>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</si>
  <si>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</si>
  <si>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</si>
  <si>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</si>
  <si>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</si>
  <si>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</si>
  <si>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</si>
  <si>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</si>
  <si>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</si>
  <si>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</si>
  <si>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</si>
  <si>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</si>
  <si>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</si>
  <si>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</si>
  <si>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</si>
  <si>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</si>
  <si>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</si>
  <si>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</si>
  <si>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</si>
  <si>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</si>
  <si>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</si>
  <si>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</si>
  <si>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</si>
  <si>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</si>
  <si>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</si>
  <si>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</si>
  <si>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</si>
  <si>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</si>
  <si>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</si>
  <si>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</si>
  <si>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</si>
  <si>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</si>
  <si>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</si>
  <si>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</si>
  <si>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</si>
  <si>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</si>
  <si>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</si>
  <si>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</si>
  <si>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</si>
  <si>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</si>
  <si>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</si>
  <si>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</si>
  <si>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</si>
  <si>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</si>
  <si>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</si>
  <si>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</si>
  <si>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</si>
  <si>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</si>
  <si>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</si>
  <si>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</si>
  <si>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</si>
  <si>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</si>
  <si>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</si>
  <si>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</si>
  <si>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</si>
  <si>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</si>
  <si>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</si>
  <si>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</si>
  <si>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</si>
  <si>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</si>
  <si>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</si>
  <si>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</si>
  <si>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</si>
  <si>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</si>
  <si>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</si>
  <si>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</si>
  <si>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</si>
  <si>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</si>
  <si>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</si>
  <si>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</si>
  <si>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</si>
  <si>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</si>
  <si>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</si>
  <si>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</si>
  <si>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</si>
  <si>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</si>
  <si>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</si>
  <si>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</si>
  <si>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</si>
  <si>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</si>
  <si>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</si>
  <si>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</si>
  <si>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</si>
  <si>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</si>
  <si>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</si>
  <si>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</si>
  <si>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</si>
  <si>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</si>
  <si>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</si>
  <si>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</si>
  <si>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</si>
  <si>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</si>
  <si>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</si>
  <si>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</si>
  <si>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</si>
  <si>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</si>
  <si>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</si>
  <si>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</si>
  <si>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</si>
  <si>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</si>
  <si>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</si>
  <si>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</si>
  <si>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</si>
  <si>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</si>
  <si>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</si>
  <si>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</si>
  <si>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</si>
  <si>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</si>
  <si>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</si>
  <si>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</si>
  <si>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</si>
  <si>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</si>
  <si>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</si>
  <si>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</si>
  <si>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</si>
  <si>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</si>
  <si>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</si>
  <si>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</si>
  <si>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</si>
  <si>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</si>
  <si>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</si>
  <si>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</si>
  <si>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</si>
  <si>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</si>
  <si>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</si>
  <si>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</si>
  <si>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</si>
  <si>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</si>
  <si>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</si>
  <si>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</si>
  <si>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</si>
  <si>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</si>
  <si>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</si>
  <si>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</si>
  <si>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</si>
  <si>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</si>
  <si>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</si>
  <si>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</si>
  <si>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</si>
  <si>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</si>
  <si>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</si>
  <si>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</si>
  <si>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</si>
  <si>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</si>
  <si>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</si>
  <si>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</si>
  <si>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</si>
  <si>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</si>
  <si>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</si>
  <si>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</si>
  <si>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</si>
  <si>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</si>
  <si>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</si>
  <si>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</si>
  <si>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</si>
  <si>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</si>
  <si>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</si>
  <si>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</si>
  <si>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</si>
  <si>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</si>
  <si>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</si>
  <si>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</si>
  <si>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</si>
  <si>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</si>
  <si>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</si>
  <si>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</si>
  <si>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</si>
  <si>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</si>
  <si>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</si>
  <si>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</si>
  <si>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</si>
  <si>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</si>
  <si>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</si>
  <si>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</si>
  <si>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</si>
  <si>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</si>
  <si>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</si>
  <si>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</si>
  <si>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</si>
  <si>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</si>
  <si>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</si>
  <si>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</si>
  <si>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</si>
  <si>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</si>
  <si>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</si>
  <si>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</si>
  <si>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</si>
  <si>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</si>
  <si>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</si>
  <si>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</si>
  <si>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</si>
  <si>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</si>
  <si>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</si>
  <si>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</si>
  <si>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</si>
  <si>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</si>
  <si>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</si>
  <si>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</si>
  <si>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</si>
  <si>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</si>
  <si>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</si>
  <si>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</si>
  <si>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</si>
  <si>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</si>
  <si>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</si>
  <si>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</si>
  <si>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</si>
  <si>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</si>
  <si>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</si>
  <si>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</si>
  <si>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</si>
  <si>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</si>
  <si>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</si>
  <si>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</si>
  <si>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</si>
  <si>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</si>
  <si>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</si>
  <si>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</si>
  <si>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</si>
  <si>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</si>
  <si>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</si>
  <si>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</si>
  <si>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</si>
  <si>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</si>
  <si>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</si>
  <si>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</si>
  <si>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</si>
  <si>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</si>
  <si>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</si>
  <si>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</si>
  <si>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</si>
  <si>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</si>
  <si>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</si>
  <si>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</si>
  <si>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</si>
  <si>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</si>
  <si>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</si>
  <si>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</si>
  <si>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</si>
  <si>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</si>
  <si>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</si>
  <si>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</si>
  <si>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</si>
  <si>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</si>
  <si>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</si>
  <si>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</si>
  <si>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</si>
  <si>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</si>
  <si>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</si>
  <si>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</si>
  <si>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</si>
  <si>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</si>
  <si>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</si>
  <si>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</si>
  <si>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</si>
  <si>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</si>
  <si>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</si>
  <si>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</si>
  <si>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</si>
  <si>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</si>
  <si>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</si>
  <si>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</si>
  <si>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</si>
  <si>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</si>
  <si>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</si>
  <si>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</si>
  <si>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</si>
  <si>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</si>
  <si>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</si>
  <si>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</si>
  <si>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</si>
  <si>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</si>
  <si>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</si>
  <si>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</si>
  <si>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</si>
  <si>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</si>
  <si>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</si>
  <si>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</si>
  <si>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</si>
  <si>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</si>
  <si>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</si>
  <si>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</si>
  <si>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</si>
  <si>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</si>
  <si>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</si>
  <si>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</si>
  <si>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</si>
  <si>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</si>
  <si>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</si>
  <si>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</si>
  <si>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</si>
  <si>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</si>
  <si>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</si>
  <si>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</si>
  <si>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</si>
  <si>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</si>
  <si>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</si>
  <si>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</si>
  <si>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</si>
  <si>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</si>
  <si>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</si>
  <si>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</si>
  <si>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</si>
  <si>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</si>
  <si>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</si>
  <si>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</si>
  <si>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</si>
  <si>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</si>
  <si>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</si>
  <si>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</si>
  <si>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</si>
  <si>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</si>
  <si>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</si>
  <si>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</si>
  <si>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</si>
  <si>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</si>
  <si>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</si>
  <si>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</si>
  <si>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</si>
  <si>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</si>
  <si>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</si>
  <si>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</si>
  <si>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</si>
  <si>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</si>
  <si>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</si>
  <si>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</si>
  <si>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</si>
  <si>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</si>
  <si>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</si>
  <si>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</si>
  <si>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</si>
  <si>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</si>
  <si>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</si>
  <si>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</si>
  <si>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</si>
  <si>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</si>
  <si>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</si>
  <si>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</si>
  <si>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</si>
  <si>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</si>
  <si>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</si>
  <si>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</si>
  <si>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</si>
  <si>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</si>
  <si>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</si>
  <si>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</si>
  <si>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</si>
  <si>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</si>
  <si>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</si>
  <si>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</si>
  <si>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</si>
  <si>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</si>
  <si>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</si>
  <si>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</si>
  <si>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</si>
  <si>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</si>
  <si>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</si>
  <si>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</si>
  <si>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</si>
  <si>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</si>
  <si>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</si>
  <si>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</si>
  <si>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</si>
  <si>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</si>
  <si>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</si>
  <si>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</si>
  <si>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</si>
  <si>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</si>
  <si>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</si>
  <si>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</si>
  <si>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</si>
  <si>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</si>
  <si>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</si>
  <si>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</si>
  <si>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</si>
  <si>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</si>
  <si>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</si>
  <si>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</si>
  <si>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</si>
  <si>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</si>
  <si>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</si>
  <si>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</si>
  <si>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</si>
  <si>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</si>
  <si>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</si>
  <si>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</si>
  <si>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</si>
  <si>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</si>
  <si>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</si>
  <si>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</si>
  <si>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</si>
  <si>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</si>
  <si>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</si>
  <si>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</si>
  <si>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</si>
  <si>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</si>
  <si>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</si>
  <si>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</si>
  <si>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</si>
  <si>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</si>
  <si>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</si>
  <si>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</si>
  <si>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</si>
  <si>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</si>
  <si>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</si>
  <si>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</si>
  <si>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</si>
  <si>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</si>
  <si>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</si>
  <si>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</si>
  <si>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</si>
  <si>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</si>
  <si>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</si>
  <si>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</si>
  <si>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</si>
  <si>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</si>
  <si>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</si>
  <si>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</si>
  <si>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</si>
  <si>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</si>
  <si>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</si>
  <si>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</si>
  <si>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</si>
  <si>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</si>
  <si>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</si>
  <si>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</si>
  <si>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</si>
  <si>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</si>
  <si>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</si>
  <si>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</si>
  <si>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</si>
  <si>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</si>
  <si>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</si>
  <si>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</si>
  <si>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</si>
  <si>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</si>
  <si>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</si>
  <si>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</si>
  <si>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</si>
  <si>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</si>
  <si>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</si>
  <si>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</si>
  <si>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</si>
  <si>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</si>
  <si>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</si>
  <si>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</si>
  <si>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</si>
  <si>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</si>
  <si>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</si>
  <si>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</si>
  <si>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</si>
  <si>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</si>
  <si>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</si>
  <si>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</si>
  <si>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</si>
  <si>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</si>
  <si>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</si>
  <si>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</si>
  <si>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</si>
  <si>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</si>
  <si>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</si>
  <si>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</si>
  <si>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</si>
  <si>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</si>
  <si>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</si>
  <si>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</si>
  <si>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</si>
  <si>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</si>
  <si>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</si>
  <si>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</si>
  <si>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</si>
  <si>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</si>
  <si>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</si>
  <si>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</si>
  <si>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</si>
  <si>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</si>
  <si>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</si>
  <si>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</si>
  <si>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</si>
  <si>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</si>
  <si>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</si>
  <si>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</si>
  <si>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</si>
  <si>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</si>
  <si>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</si>
  <si>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</si>
  <si>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</si>
  <si>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</si>
  <si>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</si>
  <si>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</si>
  <si>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</si>
  <si>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</si>
  <si>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</si>
  <si>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</si>
  <si>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</si>
  <si>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</si>
  <si>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</si>
  <si>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</si>
  <si>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</si>
  <si>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</si>
  <si>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</si>
  <si>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</si>
  <si>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</si>
  <si>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</si>
  <si>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</si>
  <si>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</si>
  <si>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</si>
  <si>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</si>
  <si>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</si>
  <si>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</si>
  <si>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</si>
  <si>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</si>
  <si>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</si>
  <si>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</si>
  <si>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</si>
  <si>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</si>
  <si>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</si>
  <si>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</si>
  <si>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</si>
  <si>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</si>
  <si>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</si>
  <si>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</si>
  <si>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</si>
  <si>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</si>
  <si>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</si>
  <si>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</si>
  <si>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</si>
  <si>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</si>
  <si>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</si>
  <si>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</si>
  <si>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</si>
  <si>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</si>
  <si>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</si>
  <si>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</si>
  <si>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</si>
  <si>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</si>
  <si>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</si>
  <si>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</si>
  <si>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</si>
  <si>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</si>
  <si>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</si>
  <si>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</si>
  <si>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</si>
  <si>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</si>
  <si>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</si>
  <si>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</si>
  <si>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</si>
  <si>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</si>
  <si>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</si>
  <si>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</si>
  <si>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</si>
  <si>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</si>
  <si>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</si>
  <si>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</si>
  <si>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</si>
  <si>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</si>
  <si>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</si>
  <si>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</si>
  <si>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</si>
  <si>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</si>
  <si>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</si>
  <si>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</si>
  <si>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</si>
  <si>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</si>
  <si>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</si>
  <si>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</si>
  <si>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</si>
  <si>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</si>
  <si>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</si>
  <si>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</si>
  <si>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</si>
  <si>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</si>
  <si>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</si>
  <si>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</si>
  <si>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</si>
  <si>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</si>
  <si>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</si>
  <si>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</si>
  <si>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</si>
  <si>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</si>
  <si>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</si>
  <si>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</si>
  <si>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</si>
  <si>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</si>
  <si>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</si>
  <si>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</si>
  <si>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</si>
  <si>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</si>
  <si>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</si>
  <si>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</si>
  <si>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</si>
  <si>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</si>
  <si>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</si>
  <si>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</si>
  <si>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</si>
  <si>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</si>
  <si>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</si>
  <si>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</si>
  <si>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</si>
  <si>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</si>
  <si>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</si>
  <si>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</si>
  <si>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</si>
  <si>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</si>
  <si>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</si>
  <si>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</si>
  <si>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</si>
  <si>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</si>
  <si>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</si>
  <si>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</si>
  <si>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</si>
  <si>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</si>
  <si>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</si>
  <si>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</si>
  <si>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</si>
  <si>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</si>
  <si>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</si>
  <si>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</si>
  <si>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</si>
  <si>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</si>
  <si>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</si>
  <si>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</si>
  <si>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</si>
  <si>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</si>
  <si>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</si>
  <si>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</si>
  <si>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</si>
  <si>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</si>
  <si>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</si>
  <si>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</si>
  <si>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</si>
  <si>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</si>
  <si>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</si>
  <si>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</si>
  <si>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</si>
  <si>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</si>
  <si>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</si>
  <si>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</si>
  <si>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</si>
  <si>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</si>
  <si>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</si>
  <si>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</si>
  <si>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</si>
  <si>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</si>
  <si>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</si>
  <si>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</si>
  <si>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</si>
  <si>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</si>
  <si>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</si>
  <si>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</si>
  <si>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</si>
  <si>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</si>
  <si>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</si>
  <si>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</si>
  <si>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</si>
  <si>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</si>
  <si>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</si>
  <si>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</si>
  <si>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</si>
  <si>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</si>
  <si>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</si>
  <si>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</si>
  <si>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</si>
  <si>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</si>
  <si>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</si>
  <si>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</si>
  <si>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</si>
  <si>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</si>
  <si>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</si>
  <si>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</si>
  <si>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</si>
  <si>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</si>
  <si>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</si>
  <si>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</si>
  <si>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</si>
  <si>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</si>
  <si>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</si>
  <si>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</si>
  <si>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</si>
  <si>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</si>
  <si>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</si>
  <si>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</si>
  <si>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</si>
  <si>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</si>
  <si>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</si>
  <si>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</si>
  <si>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</si>
  <si>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</si>
  <si>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</si>
  <si>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</si>
  <si>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</si>
  <si>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</si>
  <si>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</si>
  <si>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</si>
  <si>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</si>
  <si>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</si>
  <si>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</si>
  <si>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</si>
  <si>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</si>
  <si>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</si>
  <si>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</si>
  <si>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</si>
  <si>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</si>
  <si>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</si>
  <si>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</si>
  <si>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</si>
  <si>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</si>
  <si>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</si>
  <si>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</si>
  <si>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</si>
  <si>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</si>
  <si>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</si>
  <si>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</si>
  <si>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</si>
  <si>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</si>
  <si>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</si>
  <si>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</si>
  <si>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</si>
  <si>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</si>
  <si>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</si>
  <si>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</si>
  <si>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</si>
  <si>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</si>
  <si>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</si>
  <si>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</si>
  <si>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</si>
  <si>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</si>
  <si>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</si>
  <si>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</si>
  <si>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</si>
  <si>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</si>
  <si>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</si>
  <si>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</si>
  <si>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</si>
  <si>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</si>
  <si>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</si>
  <si>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</si>
  <si>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</si>
  <si>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</si>
  <si>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</si>
  <si>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</si>
  <si>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</si>
  <si>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</si>
  <si>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</si>
  <si>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</si>
  <si>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</si>
  <si>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</si>
  <si>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</si>
  <si>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</si>
  <si>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</si>
  <si>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</si>
  <si>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</si>
  <si>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</si>
  <si>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</si>
  <si>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</si>
  <si>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</si>
  <si>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</si>
  <si>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</si>
  <si>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</si>
  <si>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</si>
  <si>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</si>
  <si>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</si>
  <si>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</si>
  <si>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</si>
  <si>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</si>
  <si>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</si>
  <si>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</si>
  <si>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</si>
  <si>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</si>
  <si>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</si>
  <si>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</si>
  <si>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</si>
  <si>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</si>
  <si>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</si>
  <si>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</si>
  <si>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</si>
  <si>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</si>
  <si>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</si>
  <si>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</si>
  <si>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</si>
  <si>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</si>
  <si>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</si>
  <si>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</si>
  <si>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</si>
  <si>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</si>
  <si>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</si>
  <si>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</si>
  <si>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</si>
  <si>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</si>
  <si>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</si>
  <si>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</si>
  <si>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</si>
  <si>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</si>
  <si>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</si>
  <si>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</si>
  <si>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</si>
  <si>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</si>
  <si>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</si>
  <si>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</si>
  <si>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</si>
  <si>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</si>
  <si>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</si>
  <si>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</si>
  <si>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</si>
  <si>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</si>
  <si>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</si>
  <si>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</si>
  <si>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</si>
  <si>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</si>
  <si>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</si>
  <si>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</si>
  <si>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</si>
  <si>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</si>
  <si>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</si>
  <si>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</si>
  <si>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</si>
  <si>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</si>
  <si>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</si>
  <si>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</si>
  <si>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</si>
  <si>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</si>
  <si>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</si>
  <si>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</si>
  <si>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</si>
  <si>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</si>
  <si>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</si>
  <si>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</si>
  <si>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</si>
  <si>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</si>
  <si>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</si>
  <si>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</si>
  <si>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</si>
  <si>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</si>
  <si>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</si>
  <si>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</si>
  <si>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</si>
  <si>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</si>
  <si>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</si>
  <si>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</si>
  <si>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</si>
  <si>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</si>
  <si>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</si>
  <si>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</si>
  <si>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</si>
  <si>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</si>
  <si>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</si>
  <si>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</si>
  <si>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</si>
  <si>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</si>
  <si>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</si>
  <si>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</si>
  <si>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</si>
  <si>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</si>
  <si>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</si>
  <si>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</si>
  <si>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</si>
  <si>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</si>
  <si>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</si>
  <si>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</si>
  <si>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</si>
  <si>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</si>
  <si>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</si>
  <si>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</si>
  <si>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</si>
  <si>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</si>
  <si>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</si>
  <si>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</si>
  <si>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</si>
  <si>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</si>
  <si>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</si>
  <si>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</si>
  <si>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</si>
  <si>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</si>
  <si>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</si>
  <si>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</si>
  <si>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</si>
  <si>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</si>
  <si>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</si>
  <si>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</si>
  <si>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</si>
  <si>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</si>
  <si>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</si>
  <si>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</si>
  <si>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</si>
  <si>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</si>
  <si>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</si>
  <si>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</si>
  <si>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</si>
  <si>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</si>
  <si>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</si>
  <si>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</si>
  <si>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</si>
  <si>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</si>
  <si>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</si>
  <si>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</si>
  <si>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</si>
  <si>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</si>
  <si>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</si>
  <si>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</si>
  <si>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</si>
  <si>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</si>
  <si>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</si>
  <si>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</si>
  <si>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</si>
  <si>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</si>
  <si>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</si>
  <si>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</si>
  <si>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</si>
  <si>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</si>
  <si>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</si>
  <si>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</si>
  <si>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</si>
  <si>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</si>
  <si>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</si>
  <si>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</si>
  <si>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</si>
  <si>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</si>
  <si>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</si>
  <si>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</si>
  <si>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</si>
  <si>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</si>
  <si>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</si>
  <si>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</si>
  <si>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</si>
  <si>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</si>
  <si>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</si>
  <si>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</si>
  <si>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</si>
  <si>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</si>
  <si>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</si>
  <si>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</si>
  <si>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</si>
  <si>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</si>
  <si>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</si>
  <si>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</si>
  <si>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</si>
  <si>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</si>
  <si>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</si>
  <si>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</si>
  <si>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</si>
  <si>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</si>
  <si>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</si>
  <si>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</si>
  <si>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</si>
  <si>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</si>
  <si>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</si>
  <si>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</si>
  <si>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</si>
  <si>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</si>
  <si>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</si>
  <si>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</si>
  <si>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</si>
  <si>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</si>
  <si>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</si>
  <si>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</si>
  <si>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</si>
  <si>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</si>
  <si>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</si>
  <si>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</si>
  <si>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</si>
  <si>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</si>
  <si>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</si>
  <si>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</si>
  <si>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</si>
  <si>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</si>
  <si>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</si>
  <si>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</si>
  <si>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</si>
  <si>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</si>
  <si>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</si>
  <si>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</si>
  <si>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</si>
  <si>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</si>
  <si>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</si>
  <si>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</si>
  <si>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</si>
  <si>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</si>
  <si>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</si>
  <si>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</si>
  <si>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</si>
  <si>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</si>
  <si>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</si>
  <si>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</si>
  <si>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</si>
  <si>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</si>
  <si>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</si>
  <si>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</si>
  <si>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</si>
  <si>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</si>
  <si>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</si>
  <si>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</si>
  <si>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</si>
  <si>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</si>
  <si>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</si>
  <si>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</si>
  <si>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</si>
  <si>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</si>
  <si>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</si>
  <si>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</si>
  <si>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</si>
  <si>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</si>
  <si>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</si>
  <si>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</si>
  <si>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</si>
  <si>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</si>
  <si>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</si>
  <si>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</si>
  <si>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</si>
  <si>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</si>
  <si>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</si>
  <si>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</si>
  <si>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</si>
  <si>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</si>
  <si>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</si>
  <si>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</si>
  <si>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</si>
  <si>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</si>
  <si>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</si>
  <si>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</si>
  <si>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</si>
  <si>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</si>
  <si>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</si>
  <si>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</si>
  <si>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</si>
  <si>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</si>
  <si>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</si>
  <si>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</si>
  <si>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</si>
  <si>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</si>
  <si>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</si>
  <si>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</si>
  <si>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</si>
  <si>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</si>
  <si>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</si>
  <si>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</si>
  <si>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</si>
  <si>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</si>
  <si>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</si>
  <si>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</si>
  <si>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</si>
  <si>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</si>
  <si>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</si>
  <si>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</si>
  <si>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</si>
  <si>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</si>
  <si>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</si>
  <si>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</si>
  <si>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</si>
  <si>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</si>
  <si>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</si>
  <si>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</si>
  <si>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</si>
  <si>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</si>
  <si>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</si>
  <si>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</si>
  <si>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</si>
  <si>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</si>
  <si>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</si>
  <si>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</si>
  <si>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</si>
  <si>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</si>
  <si>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</si>
  <si>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</si>
  <si>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</si>
  <si>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</si>
  <si>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</si>
  <si>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</si>
  <si>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</si>
  <si>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</si>
  <si>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</si>
  <si>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</si>
  <si>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</si>
  <si>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</si>
  <si>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</si>
  <si>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</si>
  <si>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</si>
  <si>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</si>
  <si>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</si>
  <si>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</si>
  <si>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</si>
  <si>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</si>
  <si>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</si>
  <si>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</si>
  <si>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</si>
  <si>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</si>
  <si>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</si>
  <si>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</si>
  <si>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</si>
  <si>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</si>
  <si>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</si>
  <si>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</si>
  <si>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</si>
  <si>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</si>
  <si>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</si>
  <si>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</si>
  <si>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</si>
  <si>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</si>
  <si>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</si>
  <si>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</si>
  <si>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</si>
  <si>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</si>
  <si>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</si>
  <si>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</si>
  <si>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</si>
  <si>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</si>
  <si>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</si>
  <si>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</si>
  <si>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</si>
  <si>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</si>
  <si>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</si>
  <si>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</si>
  <si>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</si>
  <si>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</si>
  <si>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</si>
  <si>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</si>
  <si>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</si>
  <si>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</si>
  <si>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</si>
  <si>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</si>
  <si>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</si>
  <si>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</si>
  <si>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</si>
  <si>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</si>
  <si>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</si>
  <si>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</si>
  <si>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</si>
  <si>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</si>
  <si>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</si>
  <si>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</si>
  <si>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</si>
  <si>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</si>
  <si>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</si>
  <si>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</si>
  <si>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</si>
  <si>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</si>
  <si>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</si>
  <si>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</si>
  <si>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</si>
  <si>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</si>
  <si>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</si>
  <si>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</si>
  <si>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</si>
  <si>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</si>
  <si>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</si>
  <si>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</si>
  <si>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</si>
  <si>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</si>
  <si>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</si>
  <si>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</si>
  <si>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</si>
  <si>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</si>
  <si>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</si>
  <si>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</si>
  <si>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</si>
  <si>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</si>
  <si>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</si>
  <si>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</si>
  <si>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</si>
  <si>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</si>
  <si>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</si>
  <si>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</si>
  <si>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</si>
  <si>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</si>
  <si>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</si>
  <si>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</si>
  <si>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</si>
  <si>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</si>
  <si>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</si>
  <si>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</si>
  <si>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</si>
  <si>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</si>
  <si>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</si>
  <si>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</si>
  <si>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</si>
  <si>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</si>
  <si>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</si>
  <si>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</si>
  <si>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</si>
  <si>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</si>
  <si>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</si>
  <si>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</si>
  <si>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</si>
  <si>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</si>
  <si>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</si>
  <si>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</si>
  <si>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</si>
  <si>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</si>
  <si>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</si>
  <si>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</si>
  <si>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</si>
  <si>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</si>
  <si>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</si>
  <si>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</si>
  <si>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</si>
  <si>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</si>
  <si>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</si>
  <si>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</si>
  <si>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</si>
  <si>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</si>
  <si>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</si>
  <si>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</si>
  <si>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</si>
  <si>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</si>
  <si>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</si>
  <si>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</si>
  <si>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</si>
  <si>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</si>
  <si>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</si>
  <si>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</si>
  <si>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</si>
  <si>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</si>
  <si>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</si>
  <si>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</si>
  <si>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</si>
  <si>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</si>
  <si>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</si>
  <si>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</si>
  <si>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</si>
  <si>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</si>
  <si>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</si>
  <si>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</si>
  <si>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</si>
  <si>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</si>
  <si>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</si>
  <si>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</si>
  <si>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</si>
  <si>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</si>
  <si>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</si>
  <si>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</si>
  <si>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</si>
  <si>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</si>
  <si>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</si>
  <si>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</si>
  <si>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</si>
  <si>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</si>
  <si>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</si>
  <si>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</si>
  <si>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</si>
  <si>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</si>
  <si>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</si>
  <si>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</si>
  <si>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</si>
  <si>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</si>
  <si>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</si>
  <si>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</si>
  <si>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</si>
  <si>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</si>
  <si>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</si>
  <si>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</si>
  <si>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</si>
  <si>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</si>
  <si>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</si>
  <si>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</si>
  <si>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</si>
  <si>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</si>
  <si>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</si>
  <si>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</si>
  <si>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</si>
  <si>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</si>
  <si>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</si>
  <si>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</si>
  <si>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</si>
  <si>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</si>
  <si>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</si>
  <si>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</si>
  <si>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</si>
  <si>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</si>
  <si>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</si>
  <si>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</si>
  <si>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</si>
  <si>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</si>
  <si>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</si>
  <si>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</si>
  <si>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</si>
  <si>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</si>
  <si>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</si>
  <si>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</si>
  <si>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</si>
  <si>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</si>
  <si>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</si>
  <si>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</si>
  <si>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</si>
  <si>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</si>
  <si>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</si>
  <si>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</si>
  <si>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</si>
  <si>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</si>
  <si>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</si>
  <si>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</si>
  <si>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</si>
  <si>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</si>
  <si>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</si>
  <si>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</si>
  <si>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</si>
  <si>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</si>
  <si>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</si>
  <si>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</si>
  <si>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</si>
  <si>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</si>
  <si>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</si>
  <si>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</si>
  <si>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</si>
  <si>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</si>
  <si>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</si>
  <si>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</si>
  <si>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</si>
  <si>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</si>
  <si>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</si>
  <si>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</si>
  <si>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</si>
  <si>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</si>
  <si>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</si>
  <si>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</si>
  <si>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</si>
  <si>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</si>
  <si>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</si>
  <si>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</si>
  <si>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</si>
  <si>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</si>
  <si>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</si>
  <si>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</si>
  <si>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</si>
  <si>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</si>
  <si>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</si>
  <si>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</si>
  <si>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</si>
  <si>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</si>
  <si>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</si>
  <si>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</si>
  <si>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</si>
  <si>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</si>
  <si>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</si>
  <si>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</si>
  <si>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</si>
  <si>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</si>
  <si>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</si>
  <si>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</si>
  <si>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</si>
  <si>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</si>
  <si>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</si>
  <si>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</si>
  <si>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</si>
  <si>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</si>
  <si>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</si>
  <si>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</si>
  <si>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</si>
  <si>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</si>
  <si>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</si>
  <si>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</si>
  <si>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</si>
  <si>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</si>
  <si>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</si>
  <si>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</si>
  <si>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</si>
  <si>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</si>
  <si>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</si>
  <si>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</si>
  <si>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</si>
  <si>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</si>
  <si>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</si>
  <si>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</si>
  <si>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</si>
  <si>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</si>
  <si>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</si>
  <si>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</si>
  <si>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</si>
  <si>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</si>
  <si>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</si>
  <si>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</si>
  <si>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</si>
  <si>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</si>
  <si>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</si>
  <si>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</si>
  <si>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</si>
  <si>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</si>
  <si>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</si>
  <si>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</si>
  <si>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</si>
  <si>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</si>
  <si>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</si>
  <si>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</si>
  <si>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</si>
  <si>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</si>
  <si>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</si>
  <si>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</si>
  <si>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</si>
  <si>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</si>
  <si>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</si>
  <si>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</si>
  <si>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</si>
  <si>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</si>
  <si>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</si>
  <si>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</si>
  <si>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</si>
  <si>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</si>
  <si>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</si>
  <si>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</si>
  <si>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</si>
  <si>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</si>
  <si>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</si>
  <si>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</si>
  <si>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</si>
  <si>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</si>
  <si>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</si>
  <si>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</si>
  <si>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</si>
  <si>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</si>
  <si>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</si>
  <si>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</si>
  <si>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</si>
  <si>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</si>
  <si>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</si>
  <si>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</si>
  <si>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</si>
  <si>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</si>
  <si>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</si>
  <si>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</si>
  <si>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</si>
  <si>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</si>
  <si>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</si>
  <si>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</si>
  <si>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</si>
  <si>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</si>
  <si>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</si>
  <si>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</si>
  <si>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</si>
  <si>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</si>
  <si>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</si>
  <si>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</si>
  <si>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</si>
  <si>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</si>
  <si>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</si>
  <si>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</si>
  <si>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</si>
  <si>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</si>
  <si>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</si>
  <si>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</si>
  <si>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</si>
  <si>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</si>
  <si>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</si>
  <si>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</si>
  <si>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</si>
  <si>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</si>
  <si>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</si>
  <si>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</si>
  <si>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</si>
  <si>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</si>
  <si>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</si>
  <si>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</si>
  <si>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</si>
  <si>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</si>
  <si>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</si>
  <si>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</si>
  <si>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</si>
  <si>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</si>
  <si>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</si>
  <si>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</si>
  <si>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</si>
  <si>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</si>
  <si>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</si>
  <si>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</si>
  <si>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</si>
  <si>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</si>
  <si>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</si>
  <si>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</si>
  <si>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</si>
  <si>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</si>
  <si>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</si>
  <si>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</si>
  <si>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</si>
  <si>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</si>
  <si>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</si>
  <si>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</si>
  <si>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</si>
  <si>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</si>
  <si>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</si>
  <si>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</si>
  <si>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</si>
  <si>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</si>
  <si>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</si>
  <si>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</si>
  <si>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</si>
  <si>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</si>
  <si>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</si>
  <si>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</si>
  <si>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</si>
  <si>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</si>
  <si>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</si>
  <si>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</si>
  <si>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</si>
  <si>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</si>
  <si>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</si>
  <si>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</si>
  <si>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</si>
  <si>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</si>
  <si>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</si>
  <si>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</si>
  <si>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</si>
  <si>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</si>
  <si>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</si>
  <si>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</si>
  <si>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</si>
  <si>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</si>
  <si>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</si>
  <si>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</si>
  <si>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</si>
  <si>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</si>
  <si>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</si>
  <si>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</si>
  <si>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</si>
  <si>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</si>
  <si>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</si>
  <si>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</si>
  <si>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</si>
  <si>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</si>
  <si>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</si>
  <si>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</si>
  <si>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</si>
  <si>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</si>
  <si>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</si>
  <si>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</si>
  <si>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</si>
  <si>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</si>
  <si>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</si>
  <si>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</si>
  <si>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</si>
  <si>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</si>
  <si>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</si>
  <si>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</si>
  <si>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</si>
  <si>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</si>
  <si>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</si>
  <si>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</si>
  <si>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</si>
  <si>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</si>
  <si>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</si>
  <si>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</si>
  <si>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</si>
  <si>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</si>
  <si>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</si>
  <si>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</si>
  <si>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</si>
  <si>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</si>
  <si>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</si>
  <si>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</si>
  <si>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</si>
  <si>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</si>
  <si>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</si>
  <si>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</si>
  <si>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</si>
  <si>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</si>
  <si>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</si>
  <si>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</si>
  <si>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</si>
  <si>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</si>
  <si>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</si>
  <si>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</si>
  <si>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</si>
  <si>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</si>
  <si>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</si>
  <si>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</si>
  <si>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</si>
  <si>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</si>
  <si>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</si>
  <si>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</si>
  <si>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</si>
  <si>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</si>
  <si>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</si>
  <si>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</si>
  <si>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</si>
  <si>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</si>
  <si>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</si>
  <si>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</si>
  <si>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</si>
  <si>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</si>
  <si>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</si>
  <si>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</si>
  <si>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</si>
  <si>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</si>
  <si>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</si>
  <si>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</si>
  <si>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</si>
  <si>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</si>
  <si>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</si>
  <si>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</si>
  <si>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</si>
  <si>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</si>
  <si>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</si>
  <si>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</si>
  <si>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</si>
  <si>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</si>
  <si>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</si>
  <si>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</si>
  <si>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</si>
  <si>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</si>
  <si>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</si>
  <si>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</si>
  <si>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</si>
  <si>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</si>
  <si>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</si>
  <si>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</si>
  <si>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</si>
  <si>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</si>
  <si>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</si>
  <si>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</si>
  <si>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</si>
  <si>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</si>
  <si>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</si>
  <si>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</si>
  <si>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</si>
  <si>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</si>
  <si>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</si>
  <si>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</si>
  <si>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</si>
  <si>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</si>
  <si>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</si>
  <si>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</si>
  <si>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</si>
  <si>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</si>
  <si>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</si>
  <si>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</si>
  <si>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</si>
  <si>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</si>
  <si>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</si>
  <si>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</si>
  <si>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</si>
  <si>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</si>
  <si>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</si>
  <si>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</si>
  <si>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</si>
  <si>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</si>
  <si>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</si>
  <si>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</si>
  <si>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</si>
  <si>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</si>
  <si>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</si>
  <si>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</si>
  <si>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</si>
  <si>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</si>
  <si>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</si>
  <si>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</si>
  <si>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</si>
  <si>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</si>
  <si>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</si>
  <si>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</si>
  <si>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</si>
  <si>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</si>
  <si>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</si>
  <si>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</si>
  <si>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</si>
  <si>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</si>
  <si>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</si>
  <si>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</si>
  <si>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</si>
  <si>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</si>
  <si>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</si>
  <si>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</si>
  <si>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</si>
  <si>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</si>
  <si>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</si>
  <si>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</si>
  <si>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</si>
  <si>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</si>
  <si>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</si>
  <si>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</si>
  <si>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</si>
  <si>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</si>
  <si>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</si>
  <si>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</si>
  <si>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</si>
  <si>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</si>
  <si>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</si>
  <si>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</si>
  <si>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</si>
  <si>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</si>
  <si>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</si>
  <si>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</si>
  <si>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</si>
  <si>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</si>
  <si>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</si>
  <si>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</si>
  <si>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</si>
  <si>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</si>
  <si>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</si>
  <si>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</si>
  <si>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</si>
  <si>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</si>
  <si>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</si>
  <si>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</si>
  <si>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</si>
  <si>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</si>
  <si>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</si>
  <si>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</si>
  <si>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</si>
  <si>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</si>
  <si>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</si>
  <si>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</si>
  <si>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</si>
  <si>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</si>
  <si>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</si>
  <si>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</si>
  <si>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</si>
  <si>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</si>
  <si>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</si>
  <si>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</si>
  <si>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</si>
  <si>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</si>
  <si>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</si>
  <si>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</si>
  <si>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</si>
  <si>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</si>
  <si>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</si>
  <si>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</si>
  <si>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</si>
  <si>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</si>
  <si>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</si>
  <si>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</si>
  <si>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</si>
  <si>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</si>
  <si>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</si>
  <si>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</si>
  <si>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</si>
  <si>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</si>
  <si>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</si>
  <si>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</si>
  <si>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</si>
  <si>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</si>
  <si>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</si>
  <si>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</si>
  <si>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</si>
  <si>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</si>
  <si>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</si>
  <si>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</si>
  <si>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</si>
  <si>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</si>
  <si>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</si>
  <si>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</si>
  <si>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</si>
  <si>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</si>
  <si>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</si>
  <si>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</si>
  <si>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</si>
  <si>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</si>
  <si>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</si>
  <si>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</si>
  <si>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</si>
  <si>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</si>
  <si>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</si>
  <si>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</si>
  <si>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</si>
  <si>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</si>
  <si>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</si>
  <si>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</si>
  <si>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</si>
  <si>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</si>
  <si>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</si>
  <si>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</si>
  <si>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</si>
  <si>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</si>
  <si>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</si>
  <si>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</si>
  <si>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</si>
  <si>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</si>
  <si>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</si>
  <si>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</si>
  <si>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</si>
  <si>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</si>
  <si>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</si>
  <si>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</si>
  <si>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</si>
  <si>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</si>
  <si>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</si>
  <si>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</si>
  <si>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</si>
  <si>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</si>
  <si>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</si>
  <si>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</si>
  <si>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</si>
  <si>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</si>
  <si>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</si>
  <si>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</si>
  <si>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</si>
  <si>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</si>
  <si>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</si>
  <si>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</si>
  <si>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</si>
  <si>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</si>
  <si>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</si>
  <si>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</si>
  <si>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</si>
  <si>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</si>
  <si>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</si>
  <si>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</si>
  <si>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</si>
  <si>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</si>
  <si>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</si>
  <si>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</si>
  <si>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</si>
  <si>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</si>
  <si>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</si>
  <si>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</si>
  <si>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</si>
  <si>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</si>
  <si>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</si>
  <si>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</si>
  <si>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</si>
  <si>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</si>
  <si>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</si>
  <si>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</si>
  <si>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</si>
  <si>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</si>
  <si>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</si>
  <si>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</si>
  <si>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</si>
  <si>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</si>
  <si>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</si>
  <si>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</si>
  <si>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</si>
  <si>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</si>
  <si>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</si>
  <si>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</si>
  <si>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</si>
  <si>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</si>
  <si>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</si>
  <si>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</si>
  <si>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</si>
  <si>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</si>
  <si>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</si>
  <si>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</si>
  <si>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</si>
  <si>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</si>
  <si>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</si>
  <si>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</si>
  <si>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</si>
  <si>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</si>
  <si>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</si>
  <si>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</si>
  <si>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</si>
  <si>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</si>
  <si>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</si>
  <si>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</si>
  <si>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</si>
  <si>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</si>
  <si>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</si>
  <si>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</si>
  <si>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</si>
  <si>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</si>
  <si>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</si>
  <si>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</si>
  <si>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</si>
  <si>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</si>
  <si>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</si>
  <si>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</si>
  <si>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</si>
  <si>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</si>
  <si>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</si>
  <si>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</si>
  <si>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</si>
  <si>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</si>
  <si>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</si>
  <si>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</si>
  <si>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</si>
  <si>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</si>
  <si>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</si>
  <si>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</si>
  <si>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</si>
  <si>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</si>
  <si>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</si>
  <si>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</si>
  <si>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</si>
  <si>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</si>
  <si>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</si>
  <si>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</si>
  <si>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</si>
  <si>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</si>
  <si>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</si>
  <si>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</si>
  <si>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</si>
  <si>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</si>
  <si>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</si>
  <si>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</si>
  <si>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</si>
  <si>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</si>
  <si>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</si>
  <si>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</si>
  <si>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</si>
  <si>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</si>
  <si>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</si>
  <si>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</si>
  <si>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</si>
  <si>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</si>
  <si>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</si>
  <si>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</si>
  <si>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</si>
  <si>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</si>
  <si>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</si>
  <si>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</si>
  <si>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</si>
  <si>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</si>
  <si>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</si>
  <si>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</si>
  <si>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</si>
  <si>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</si>
  <si>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</si>
  <si>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</si>
  <si>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</si>
  <si>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</si>
  <si>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</si>
  <si>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</si>
  <si>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</si>
  <si>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</si>
  <si>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</si>
  <si>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</si>
  <si>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</si>
  <si>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</si>
  <si>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</si>
  <si>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</si>
  <si>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</si>
  <si>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</si>
  <si>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</si>
  <si>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</si>
  <si>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</si>
  <si>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</si>
  <si>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</si>
  <si>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</si>
  <si>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</si>
  <si>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</si>
  <si>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</si>
  <si>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</si>
  <si>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</si>
  <si>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</si>
  <si>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</si>
  <si>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</si>
  <si>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</si>
  <si>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</si>
  <si>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</si>
  <si>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</si>
  <si>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</si>
  <si>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</si>
  <si>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</si>
  <si>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</si>
  <si>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</si>
  <si>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</si>
  <si>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</si>
  <si>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</si>
  <si>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</si>
  <si>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</si>
  <si>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</si>
  <si>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</si>
  <si>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</si>
  <si>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</si>
  <si>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</si>
  <si>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</si>
  <si>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</si>
  <si>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</si>
  <si>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</si>
  <si>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</si>
  <si>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</si>
  <si>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</si>
  <si>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</si>
  <si>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</si>
  <si>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</si>
  <si>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</si>
  <si>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</si>
  <si>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</si>
  <si>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</si>
  <si>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</si>
  <si>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</si>
  <si>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</si>
  <si>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</si>
  <si>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</si>
  <si>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</si>
  <si>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</si>
  <si>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</si>
  <si>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</si>
  <si>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</si>
  <si>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</si>
  <si>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</si>
  <si>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</si>
  <si>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</si>
  <si>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</si>
  <si>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</si>
  <si>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</si>
  <si>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</si>
  <si>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</si>
  <si>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</si>
  <si>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</si>
  <si>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</si>
  <si>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</si>
  <si>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</si>
  <si>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</si>
  <si>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</si>
  <si>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</si>
  <si>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</si>
  <si>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</si>
  <si>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</si>
  <si>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</si>
  <si>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</si>
  <si>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</si>
  <si>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</si>
  <si>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</si>
  <si>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</si>
  <si>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</si>
  <si>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</si>
  <si>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</si>
  <si>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</si>
  <si>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</si>
  <si>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</si>
  <si>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</si>
  <si>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</si>
  <si>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</si>
  <si>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</si>
  <si>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</si>
  <si>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</si>
  <si>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</si>
  <si>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</si>
  <si>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</si>
  <si>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</si>
  <si>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</si>
  <si>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</si>
  <si>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</si>
  <si>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</si>
  <si>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</si>
  <si>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</si>
  <si>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</si>
  <si>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</si>
  <si>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</si>
  <si>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</si>
  <si>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</si>
  <si>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</si>
  <si>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</si>
  <si>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</si>
  <si>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</si>
  <si>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</si>
  <si>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</si>
  <si>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</si>
  <si>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</si>
  <si>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</si>
  <si>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</si>
  <si>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</si>
  <si>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</si>
  <si>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</si>
  <si>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</si>
  <si>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</si>
  <si>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</si>
  <si>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</si>
  <si>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</si>
  <si>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</si>
  <si>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</si>
  <si>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</si>
  <si>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</si>
  <si>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</si>
  <si>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</si>
  <si>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</si>
  <si>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</si>
  <si>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</si>
  <si>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</si>
  <si>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</si>
  <si>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</si>
  <si>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</si>
  <si>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</si>
  <si>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</si>
  <si>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</si>
  <si>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</si>
  <si>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</si>
  <si>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</si>
  <si>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</si>
  <si>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</si>
  <si>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</si>
  <si>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</si>
  <si>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</si>
  <si>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</si>
  <si>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</si>
  <si>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</si>
  <si>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</si>
  <si>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</si>
  <si>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</si>
  <si>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</si>
  <si>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</si>
  <si>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</si>
  <si>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</si>
  <si>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</si>
  <si>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</si>
  <si>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</si>
  <si>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</si>
  <si>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</si>
  <si>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</si>
  <si>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</si>
  <si>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</si>
  <si>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</si>
  <si>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</si>
  <si>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</si>
  <si>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</si>
  <si>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</si>
  <si>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</si>
  <si>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</si>
  <si>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</si>
  <si>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</si>
  <si>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</si>
  <si>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</si>
  <si>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</si>
  <si>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</si>
  <si>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</si>
  <si>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</si>
  <si>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</si>
  <si>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</si>
  <si>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</si>
  <si>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</si>
  <si>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</si>
  <si>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</si>
  <si>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</si>
  <si>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</si>
  <si>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</si>
  <si>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</si>
  <si>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</si>
  <si>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</si>
  <si>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</si>
  <si>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</si>
  <si>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</si>
  <si>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</si>
  <si>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</si>
  <si>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</si>
  <si>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</si>
  <si>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</si>
  <si>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</si>
  <si>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</si>
  <si>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</si>
  <si>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</si>
  <si>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</si>
  <si>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</si>
  <si>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</si>
  <si>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</si>
  <si>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</si>
  <si>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</si>
  <si>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</si>
  <si>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</si>
  <si>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</si>
  <si>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</si>
  <si>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</si>
  <si>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</si>
  <si>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</si>
  <si>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</si>
  <si>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</si>
  <si>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</si>
  <si>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</si>
  <si>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</si>
  <si>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</si>
  <si>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</si>
  <si>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</si>
  <si>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</si>
  <si>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</si>
  <si>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</si>
  <si>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</si>
  <si>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</si>
  <si>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</si>
  <si>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</si>
  <si>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</si>
  <si>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</si>
  <si>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</si>
  <si>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</si>
  <si>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</si>
  <si>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</si>
  <si>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</si>
  <si>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</si>
  <si>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</si>
  <si>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</si>
  <si>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</si>
  <si>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</si>
  <si>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</si>
  <si>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</si>
  <si>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</si>
  <si>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</si>
  <si>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</si>
  <si>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</si>
  <si>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</si>
  <si>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</si>
  <si>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</si>
  <si>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</si>
  <si>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</si>
  <si>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</si>
  <si>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</si>
  <si>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</si>
  <si>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</si>
  <si>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</si>
  <si>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</si>
  <si>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</si>
  <si>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</si>
  <si>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</si>
  <si>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</si>
  <si>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</si>
  <si>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</si>
  <si>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</si>
  <si>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</si>
  <si>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</si>
  <si>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</si>
  <si>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</si>
  <si>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</si>
  <si>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</si>
  <si>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</si>
  <si>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</si>
  <si>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</si>
  <si>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</si>
  <si>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</si>
  <si>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</si>
  <si>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</si>
  <si>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</si>
  <si>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</si>
  <si>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</si>
  <si>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</si>
  <si>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</si>
  <si>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</si>
  <si>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</si>
  <si>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</si>
  <si>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</si>
  <si>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</si>
  <si>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</si>
  <si>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</si>
  <si>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</si>
  <si>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</si>
  <si>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</si>
  <si>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</si>
  <si>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</si>
  <si>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</si>
  <si>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</si>
  <si>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</si>
  <si>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</si>
  <si>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</si>
  <si>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</si>
  <si>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</si>
  <si>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</si>
  <si>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</si>
  <si>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</si>
  <si>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</si>
  <si>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</si>
  <si>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</si>
  <si>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</si>
  <si>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</si>
  <si>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</si>
  <si>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</si>
  <si>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</si>
  <si>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</si>
  <si>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</si>
  <si>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</si>
  <si>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</si>
  <si>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</si>
  <si>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</si>
  <si>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</si>
  <si>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</si>
  <si>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</si>
  <si>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</si>
  <si>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</si>
  <si>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</si>
  <si>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</si>
  <si>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</si>
  <si>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</si>
  <si>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</si>
  <si>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</si>
  <si>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</si>
  <si>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</si>
  <si>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</si>
  <si>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</si>
  <si>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</si>
  <si>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</si>
  <si>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</si>
  <si>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</si>
  <si>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</si>
  <si>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</si>
  <si>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</si>
  <si>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</si>
  <si>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</si>
  <si>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</si>
  <si>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</si>
  <si>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</si>
  <si>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</si>
  <si>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</si>
  <si>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</si>
  <si>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</si>
  <si>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</si>
  <si>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</si>
  <si>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</si>
  <si>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</si>
  <si>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</si>
  <si>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</si>
  <si>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</si>
  <si>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</si>
  <si>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</si>
  <si>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</si>
  <si>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</si>
  <si>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</si>
  <si>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</si>
  <si>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</si>
  <si>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</si>
  <si>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</si>
  <si>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</si>
  <si>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</si>
  <si>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</si>
  <si>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</si>
  <si>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</si>
  <si>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</si>
  <si>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</si>
  <si>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</si>
  <si>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</si>
  <si>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</si>
  <si>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</si>
  <si>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</si>
  <si>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</si>
  <si>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</si>
  <si>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</si>
  <si>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</si>
  <si>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</si>
  <si>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</si>
  <si>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</si>
  <si>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</si>
  <si>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</si>
  <si>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</si>
  <si>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</si>
  <si>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</si>
  <si>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</si>
  <si>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</si>
  <si>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</si>
  <si>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</si>
  <si>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</si>
  <si>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</si>
  <si>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</si>
  <si>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</si>
  <si>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</si>
  <si>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</si>
  <si>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</si>
  <si>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</si>
  <si>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</si>
  <si>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</si>
  <si>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</si>
  <si>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</si>
  <si>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</si>
  <si>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</si>
  <si>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</si>
  <si>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</si>
  <si>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</si>
  <si>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</si>
  <si>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</si>
  <si>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</si>
  <si>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</si>
  <si>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</si>
  <si>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</si>
  <si>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</si>
  <si>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</si>
  <si>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</si>
  <si>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</si>
  <si>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</si>
  <si>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</si>
  <si>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</si>
  <si>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</si>
  <si>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</si>
  <si>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</si>
  <si>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</si>
  <si>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</si>
  <si>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</si>
  <si>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</si>
  <si>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</si>
  <si>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</si>
  <si>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</si>
  <si>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</si>
  <si>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</si>
  <si>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</si>
  <si>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</si>
  <si>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</si>
  <si>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</si>
  <si>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</si>
  <si>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</si>
  <si>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</si>
  <si>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</si>
  <si>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</si>
  <si>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</si>
  <si>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</si>
  <si>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</si>
  <si>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</si>
  <si>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</si>
  <si>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</si>
  <si>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</si>
  <si>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</si>
  <si>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</si>
  <si>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</si>
  <si>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</si>
  <si>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</si>
  <si>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</si>
  <si>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</si>
  <si>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</si>
  <si>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</si>
  <si>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</si>
  <si>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</si>
  <si>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</si>
  <si>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</si>
  <si>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</si>
  <si>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</si>
  <si>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</si>
  <si>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</si>
  <si>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</si>
  <si>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</si>
  <si>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</si>
  <si>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</si>
  <si>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</si>
  <si>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</si>
  <si>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</si>
  <si>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</si>
  <si>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</si>
  <si>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</si>
  <si>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</si>
  <si>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</si>
  <si>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</si>
  <si>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</si>
  <si>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</si>
  <si>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</si>
  <si>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</si>
  <si>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</si>
  <si>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</si>
  <si>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</si>
  <si>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</si>
  <si>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</si>
  <si>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</si>
  <si>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</si>
  <si>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</si>
  <si>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</si>
  <si>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</si>
  <si>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</si>
  <si>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</si>
  <si>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</si>
  <si>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</si>
  <si>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</si>
  <si>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</si>
  <si>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</si>
  <si>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</si>
  <si>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</si>
  <si>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</si>
  <si>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</si>
  <si>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</si>
  <si>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</si>
  <si>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</si>
  <si>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</si>
  <si>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</si>
  <si>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</si>
  <si>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</si>
  <si>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</si>
  <si>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</si>
  <si>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</si>
  <si>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</si>
  <si>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</si>
  <si>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</si>
  <si>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</si>
  <si>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</si>
  <si>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</si>
  <si>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</si>
  <si>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</si>
  <si>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</si>
  <si>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</si>
  <si>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</si>
  <si>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</si>
  <si>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</si>
  <si>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</si>
  <si>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</si>
  <si>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</si>
  <si>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</si>
  <si>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</si>
  <si>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</si>
  <si>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</si>
  <si>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</si>
  <si>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</si>
  <si>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</si>
  <si>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</si>
  <si>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</si>
  <si>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</si>
  <si>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</si>
  <si>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</si>
  <si>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</si>
  <si>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</si>
  <si>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</si>
  <si>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</si>
  <si>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</si>
  <si>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</si>
  <si>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</si>
  <si>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</si>
  <si>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</si>
  <si>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</si>
  <si>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</si>
  <si>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</si>
  <si>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</si>
  <si>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</si>
  <si>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</si>
  <si>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</si>
  <si>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</si>
  <si>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</si>
  <si>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</si>
  <si>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</si>
  <si>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</si>
  <si>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</si>
  <si>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</si>
  <si>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</si>
  <si>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</si>
  <si>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</si>
  <si>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</si>
  <si>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</si>
  <si>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</si>
  <si>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</si>
  <si>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</si>
  <si>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</si>
  <si>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</si>
  <si>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</si>
  <si>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</si>
  <si>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</si>
  <si>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</si>
  <si>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</si>
  <si>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</si>
  <si>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</si>
  <si>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</si>
  <si>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</si>
  <si>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</si>
  <si>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</si>
  <si>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</si>
  <si>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</si>
  <si>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</si>
  <si>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</si>
  <si>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</si>
  <si>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</si>
  <si>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</si>
  <si>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</si>
  <si>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</si>
  <si>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</si>
  <si>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</si>
  <si>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</si>
  <si>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</si>
  <si>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</si>
  <si>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</si>
  <si>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</si>
  <si>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</si>
  <si>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</si>
  <si>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</si>
  <si>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</si>
  <si>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</si>
  <si>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</si>
  <si>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</si>
  <si>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</si>
  <si>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</si>
  <si>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</si>
  <si>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</si>
  <si>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</si>
  <si>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</si>
  <si>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</si>
  <si>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</si>
  <si>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</si>
  <si>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</si>
  <si>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</si>
  <si>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</si>
  <si>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</si>
  <si>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</si>
  <si>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</si>
  <si>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</si>
  <si>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</si>
  <si>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</si>
  <si>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</si>
  <si>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</si>
  <si>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</si>
  <si>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</si>
  <si>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</si>
  <si>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</si>
  <si>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</si>
  <si>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</si>
  <si>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</si>
  <si>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</si>
  <si>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</si>
  <si>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</si>
  <si>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</si>
  <si>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</si>
  <si>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</si>
  <si>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</si>
  <si>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</si>
  <si>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</si>
  <si>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</si>
  <si>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</si>
  <si>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</si>
  <si>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</si>
  <si>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</si>
  <si>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</si>
  <si>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</si>
  <si>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</si>
  <si>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</si>
  <si>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</si>
  <si>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</si>
  <si>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</si>
  <si>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</si>
  <si>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</si>
  <si>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</si>
  <si>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</si>
  <si>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</si>
  <si>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</si>
  <si>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</si>
  <si>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</si>
  <si>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</si>
  <si>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</si>
  <si>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</si>
  <si>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</si>
  <si>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</si>
  <si>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</si>
  <si>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</si>
  <si>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</si>
  <si>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</si>
  <si>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</si>
  <si>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</si>
  <si>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</si>
  <si>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</si>
  <si>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</si>
  <si>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</si>
  <si>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</si>
  <si>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</si>
  <si>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</si>
  <si>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</si>
  <si>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</si>
  <si>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</si>
  <si>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</si>
  <si>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</si>
  <si>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</si>
  <si>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</si>
  <si>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</si>
  <si>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</si>
  <si>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</si>
  <si>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</si>
  <si>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</si>
  <si>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</si>
  <si>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</si>
  <si>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</si>
  <si>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</si>
  <si>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</si>
  <si>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</si>
  <si>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</si>
  <si>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</si>
  <si>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</si>
  <si>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</si>
  <si>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</si>
  <si>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</si>
  <si>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</si>
  <si>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</si>
  <si>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</si>
  <si>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</si>
  <si>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</si>
  <si>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</si>
  <si>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</si>
  <si>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</si>
  <si>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</si>
  <si>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</si>
  <si>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</si>
  <si>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</si>
  <si>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</si>
  <si>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</si>
  <si>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</si>
  <si>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</si>
  <si>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</si>
  <si>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</si>
  <si>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</si>
  <si>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</si>
  <si>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</si>
  <si>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</si>
  <si>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</si>
  <si>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</si>
  <si>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</si>
  <si>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</si>
  <si>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</si>
  <si>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</si>
  <si>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</si>
  <si>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</si>
  <si>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</si>
  <si>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</si>
  <si>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</si>
  <si>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</si>
  <si>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</si>
  <si>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</si>
  <si>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</si>
  <si>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</si>
  <si>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</si>
  <si>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</si>
  <si>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</si>
  <si>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</si>
  <si>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</si>
  <si>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</si>
  <si>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</si>
  <si>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</si>
  <si>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</si>
  <si>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</si>
  <si>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</si>
  <si>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</si>
  <si>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</si>
  <si>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</si>
  <si>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</si>
  <si>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</si>
  <si>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</si>
  <si>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</si>
  <si>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</si>
  <si>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</si>
  <si>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</si>
  <si>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</si>
  <si>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</si>
  <si>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</si>
  <si>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</si>
  <si>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</si>
  <si>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</si>
  <si>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</si>
  <si>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</si>
  <si>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</si>
  <si>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</si>
  <si>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</si>
  <si>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</si>
  <si>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</si>
  <si>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</si>
  <si>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</si>
  <si>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</si>
  <si>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</si>
  <si>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</si>
  <si>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</si>
  <si>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</si>
  <si>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</si>
  <si>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</si>
  <si>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</si>
  <si>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</si>
  <si>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</si>
  <si>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</si>
  <si>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</si>
  <si>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</si>
  <si>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</si>
  <si>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</si>
  <si>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</si>
  <si>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</si>
  <si>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</si>
  <si>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</si>
  <si>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</si>
  <si>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</si>
  <si>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</si>
  <si>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</si>
  <si>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</si>
  <si>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</si>
  <si>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</si>
  <si>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</si>
  <si>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</si>
  <si>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</si>
  <si>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</si>
  <si>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</si>
  <si>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</si>
  <si>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</si>
  <si>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</si>
  <si>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</si>
  <si>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</si>
  <si>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</si>
  <si>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</si>
  <si>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</si>
  <si>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</si>
  <si>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</si>
  <si>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</si>
  <si>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</si>
  <si>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</si>
  <si>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</si>
  <si>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</si>
  <si>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</si>
  <si>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</si>
  <si>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</si>
  <si>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</si>
  <si>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</si>
  <si>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</si>
  <si>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</si>
  <si>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</si>
  <si>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</si>
  <si>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</si>
  <si>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</si>
  <si>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</si>
  <si>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</si>
  <si>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</si>
  <si>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</si>
  <si>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</si>
  <si>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</si>
  <si>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</si>
  <si>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</si>
  <si>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</si>
  <si>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</si>
  <si>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</si>
  <si>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</si>
  <si>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</si>
  <si>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</si>
  <si>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</si>
  <si>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</si>
  <si>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</si>
  <si>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</si>
  <si>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</si>
  <si>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</si>
  <si>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</si>
  <si>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</si>
  <si>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</si>
  <si>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</si>
  <si>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</si>
  <si>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</si>
  <si>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</si>
  <si>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</si>
  <si>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</si>
  <si>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</si>
  <si>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</si>
  <si>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</si>
  <si>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</si>
  <si>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</si>
  <si>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</si>
  <si>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</si>
  <si>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</si>
  <si>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</si>
  <si>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</si>
  <si>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</si>
  <si>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</si>
  <si>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</si>
  <si>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</si>
  <si>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</si>
  <si>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</si>
  <si>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</si>
  <si>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</si>
  <si>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</si>
  <si>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</si>
  <si>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</si>
  <si>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</si>
  <si>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</si>
  <si>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</si>
  <si>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</si>
  <si>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</si>
  <si>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</si>
  <si>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</si>
  <si>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</si>
  <si>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</si>
  <si>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</si>
  <si>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</si>
  <si>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</si>
  <si>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</si>
  <si>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</si>
  <si>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</si>
  <si>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</si>
  <si>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</si>
  <si>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</si>
  <si>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</si>
  <si>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</si>
  <si>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</si>
  <si>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</si>
  <si>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</si>
  <si>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</si>
  <si>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</si>
  <si>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</si>
  <si>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</si>
  <si>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</si>
  <si>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</si>
  <si>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</si>
  <si>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</si>
  <si>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</si>
  <si>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</si>
  <si>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</si>
  <si>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</si>
  <si>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</si>
  <si>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</si>
  <si>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</si>
  <si>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</si>
  <si>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</si>
  <si>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</si>
  <si>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</si>
  <si>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</si>
  <si>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</si>
  <si>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</si>
  <si>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</si>
  <si>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</si>
  <si>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</si>
  <si>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</si>
  <si>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</si>
  <si>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</si>
  <si>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</si>
  <si>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</si>
  <si>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</si>
  <si>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</si>
  <si>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</si>
  <si>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</si>
  <si>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</si>
  <si>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</si>
  <si>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</si>
  <si>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</si>
  <si>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</si>
  <si>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</si>
  <si>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</si>
  <si>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</si>
  <si>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</si>
  <si>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</si>
  <si>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</si>
  <si>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</si>
  <si>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</si>
  <si>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</si>
  <si>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</si>
  <si>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</si>
  <si>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</si>
  <si>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</si>
  <si>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</si>
  <si>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</si>
  <si>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</si>
  <si>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</si>
  <si>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</si>
  <si>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</si>
  <si>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</si>
  <si>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</si>
  <si>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</si>
  <si>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</si>
  <si>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</si>
  <si>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</si>
  <si>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</si>
  <si>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</si>
  <si>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</si>
  <si>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</si>
  <si>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</si>
  <si>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</si>
  <si>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</si>
  <si>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</si>
  <si>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</si>
  <si>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</si>
  <si>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</si>
  <si>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</si>
  <si>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</si>
  <si>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</si>
  <si>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</si>
  <si>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</si>
  <si>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</si>
  <si>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</si>
  <si>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</si>
  <si>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</si>
  <si>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</si>
  <si>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</si>
  <si>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</si>
  <si>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</si>
  <si>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</si>
  <si>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</si>
  <si>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</si>
  <si>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</si>
  <si>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</si>
  <si>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</si>
  <si>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</si>
  <si>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</si>
  <si>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</si>
  <si>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</si>
  <si>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</si>
  <si>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</si>
  <si>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</si>
  <si>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</si>
  <si>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</si>
  <si>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</si>
  <si>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</si>
  <si>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</si>
  <si>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</si>
  <si>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</si>
  <si>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</si>
  <si>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</si>
  <si>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</si>
  <si>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</si>
  <si>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</si>
  <si>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</si>
  <si>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</si>
  <si>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</si>
  <si>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</si>
  <si>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</si>
  <si>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</si>
  <si>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</si>
  <si>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</si>
  <si>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</si>
  <si>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</si>
  <si>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</si>
  <si>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</si>
  <si>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</si>
  <si>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</si>
  <si>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</si>
  <si>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</si>
  <si>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</si>
  <si>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</si>
  <si>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</si>
  <si>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</si>
  <si>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</si>
  <si>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</si>
  <si>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</si>
  <si>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</si>
  <si>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</si>
  <si>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</si>
  <si>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</si>
  <si>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</si>
  <si>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</si>
  <si>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</si>
  <si>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</si>
  <si>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</si>
  <si>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</si>
  <si>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</si>
  <si>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</si>
  <si>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</si>
  <si>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</si>
  <si>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</si>
  <si>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</si>
  <si>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</si>
  <si>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</si>
  <si>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</si>
  <si>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</si>
  <si>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</si>
  <si>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</si>
  <si>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</si>
  <si>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</si>
  <si>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</si>
  <si>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</si>
  <si>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</si>
  <si>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</si>
  <si>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</si>
  <si>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</si>
  <si>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</si>
  <si>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</si>
  <si>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</si>
  <si>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</si>
  <si>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</si>
  <si>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</si>
  <si>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</si>
  <si>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</si>
  <si>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</si>
  <si>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</si>
  <si>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</si>
  <si>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</si>
  <si>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</si>
  <si>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</si>
  <si>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</si>
  <si>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</si>
  <si>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</si>
  <si>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</si>
  <si>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</si>
  <si>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</si>
  <si>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</si>
  <si>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</si>
  <si>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</si>
  <si>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</si>
  <si>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</si>
  <si>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</si>
  <si>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</si>
  <si>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</si>
  <si>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</si>
  <si>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</si>
  <si>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</si>
  <si>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</si>
  <si>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</si>
  <si>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</si>
  <si>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</si>
  <si>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</si>
  <si>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</si>
  <si>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</si>
  <si>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</si>
  <si>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</si>
  <si>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</si>
  <si>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</si>
  <si>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</si>
  <si>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</si>
  <si>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</si>
  <si>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</si>
  <si>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</si>
  <si>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</si>
  <si>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</si>
  <si>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</si>
  <si>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</si>
  <si>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</si>
  <si>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</si>
  <si>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</si>
  <si>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</si>
  <si>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</si>
  <si>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</si>
  <si>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</si>
  <si>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</si>
  <si>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</si>
  <si>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</si>
  <si>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</si>
  <si>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</si>
  <si>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</si>
  <si>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</si>
  <si>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</si>
  <si>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</si>
  <si>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</si>
  <si>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</si>
  <si>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</si>
  <si>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</si>
  <si>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</si>
  <si>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</si>
  <si>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</si>
  <si>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</si>
  <si>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</si>
  <si>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</si>
  <si>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</si>
  <si>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</si>
  <si>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</si>
  <si>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</si>
  <si>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</si>
  <si>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</si>
  <si>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</si>
  <si>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</si>
  <si>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</si>
  <si>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</si>
  <si>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</si>
  <si>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</si>
  <si>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</si>
  <si>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</si>
  <si>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</si>
  <si>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</si>
  <si>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</si>
  <si>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</si>
  <si>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</si>
  <si>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</si>
  <si>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</si>
  <si>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</si>
  <si>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</si>
  <si>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</si>
  <si>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</si>
  <si>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</si>
  <si>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</si>
  <si>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</si>
  <si>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</si>
  <si>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</si>
  <si>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</si>
  <si>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</si>
  <si>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</si>
  <si>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</si>
  <si>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</si>
  <si>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</si>
  <si>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</si>
  <si>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</si>
  <si>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</si>
  <si>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</si>
  <si>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</si>
  <si>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</si>
  <si>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</si>
  <si>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</si>
  <si>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</si>
  <si>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</si>
  <si>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</si>
  <si>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</si>
  <si>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</si>
  <si>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</si>
  <si>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</si>
  <si>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</si>
  <si>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</si>
  <si>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</si>
  <si>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</si>
  <si>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</si>
  <si>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</si>
  <si>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</si>
  <si>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</si>
  <si>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</si>
  <si>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</si>
  <si>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</si>
  <si>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</si>
  <si>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</si>
  <si>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</si>
  <si>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</si>
  <si>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</si>
  <si>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</si>
  <si>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</si>
  <si>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</si>
  <si>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</si>
  <si>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</si>
  <si>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</si>
  <si>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</si>
  <si>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</si>
  <si>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</si>
  <si>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</si>
  <si>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</si>
  <si>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</si>
  <si>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</si>
  <si>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</si>
  <si>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</si>
  <si>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</si>
  <si>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</si>
  <si>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</si>
  <si>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</si>
  <si>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</si>
  <si>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</si>
  <si>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</si>
  <si>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</si>
  <si>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</si>
  <si>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</si>
  <si>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</si>
  <si>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</si>
  <si>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</si>
  <si>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</si>
  <si>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</si>
  <si>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</si>
  <si>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</si>
  <si>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</si>
  <si>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</si>
  <si>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</si>
  <si>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</si>
  <si>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</si>
  <si>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</si>
  <si>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</si>
  <si>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</si>
  <si>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</si>
  <si>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</si>
  <si>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</si>
  <si>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</si>
  <si>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</si>
  <si>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</si>
  <si>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</si>
  <si>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</si>
  <si>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</si>
  <si>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</si>
  <si>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</si>
  <si>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</si>
  <si>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</si>
  <si>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</si>
  <si>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</si>
  <si>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</si>
  <si>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</si>
  <si>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</si>
  <si>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</si>
  <si>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</si>
  <si>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</si>
  <si>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</si>
  <si>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</si>
  <si>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</si>
  <si>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</si>
  <si>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</si>
  <si>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</si>
  <si>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</si>
  <si>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</si>
  <si>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</si>
  <si>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</si>
  <si>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</si>
  <si>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</si>
  <si>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</si>
  <si>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</si>
  <si>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</si>
  <si>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</si>
  <si>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</si>
  <si>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</si>
  <si>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</si>
  <si>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</si>
  <si>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</si>
  <si>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</si>
  <si>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</si>
  <si>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</si>
  <si>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</si>
  <si>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</si>
  <si>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</si>
  <si>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</si>
  <si>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</si>
  <si>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</si>
  <si>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</si>
  <si>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</si>
  <si>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</si>
  <si>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</si>
  <si>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</si>
  <si>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</si>
  <si>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</si>
  <si>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</si>
  <si>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</si>
  <si>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</si>
  <si>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</si>
  <si>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</si>
  <si>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</si>
  <si>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</si>
  <si>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</si>
  <si>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</si>
  <si>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</si>
  <si>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</si>
  <si>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</si>
  <si>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</si>
  <si>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</si>
  <si>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</si>
  <si>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</si>
  <si>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</si>
  <si>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</si>
  <si>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</si>
  <si>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</si>
  <si>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</si>
  <si>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</si>
  <si>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</si>
  <si>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</si>
  <si>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</si>
  <si>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</si>
  <si>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</si>
  <si>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</si>
  <si>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</si>
  <si>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</si>
  <si>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</si>
  <si>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</si>
  <si>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</si>
  <si>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</si>
  <si>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</si>
  <si>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</si>
  <si>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</si>
  <si>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</si>
  <si>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</si>
  <si>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</si>
  <si>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</si>
  <si>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</si>
  <si>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</si>
  <si>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</si>
  <si>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</si>
  <si>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</si>
  <si>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</si>
  <si>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</si>
  <si>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</si>
  <si>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</si>
  <si>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</si>
  <si>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</si>
  <si>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</si>
  <si>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</si>
  <si>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</si>
  <si>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</si>
  <si>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</si>
  <si>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</si>
  <si>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</si>
  <si>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</si>
  <si>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</si>
  <si>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</si>
  <si>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</si>
  <si>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</si>
  <si>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</si>
  <si>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</si>
  <si>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</si>
  <si>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</si>
  <si>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</si>
  <si>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</si>
  <si>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</si>
  <si>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</si>
  <si>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</si>
  <si>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</si>
  <si>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</si>
  <si>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</si>
  <si>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</si>
  <si>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</si>
  <si>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</si>
  <si>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</si>
  <si>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</si>
  <si>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</si>
  <si>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</si>
  <si>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</si>
  <si>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</si>
  <si>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</si>
  <si>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</si>
  <si>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</si>
  <si>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</si>
  <si>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</si>
  <si>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</si>
  <si>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</si>
  <si>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</si>
  <si>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</si>
  <si>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</si>
  <si>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</si>
  <si>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</si>
  <si>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</si>
  <si>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</si>
  <si>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</si>
  <si>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</si>
  <si>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</si>
  <si>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</si>
  <si>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</si>
  <si>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</si>
  <si>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</si>
  <si>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</si>
  <si>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</si>
  <si>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</si>
  <si>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</si>
  <si>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</si>
  <si>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</si>
  <si>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</si>
  <si>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</si>
  <si>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</si>
  <si>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</si>
  <si>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</si>
  <si>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</si>
  <si>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</si>
  <si>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</si>
  <si>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</si>
  <si>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</si>
  <si>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</si>
  <si>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</si>
  <si>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</si>
  <si>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</si>
  <si>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</si>
  <si>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</si>
  <si>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</si>
  <si>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</si>
  <si>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</si>
  <si>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</si>
  <si>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</si>
  <si>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</si>
  <si>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</si>
  <si>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</si>
  <si>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</si>
  <si>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</si>
  <si>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</si>
  <si>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</si>
  <si>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</si>
  <si>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</si>
  <si>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</si>
  <si>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</si>
  <si>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</si>
  <si>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</si>
  <si>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</si>
  <si>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</si>
  <si>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</si>
  <si>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</si>
  <si>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</si>
  <si>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</si>
  <si>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</si>
  <si>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</si>
  <si>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</si>
  <si>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</si>
  <si>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</si>
  <si>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</si>
  <si>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</si>
  <si>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</si>
  <si>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</si>
  <si>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</si>
  <si>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</si>
  <si>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</si>
  <si>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</si>
  <si>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</si>
  <si>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</si>
  <si>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</si>
  <si>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</si>
  <si>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</si>
  <si>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</si>
  <si>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</si>
  <si>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</si>
  <si>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</si>
  <si>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</si>
  <si>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</si>
  <si>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</si>
  <si>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</si>
  <si>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</si>
  <si>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</si>
  <si>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</si>
  <si>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</si>
  <si>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</si>
  <si>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</si>
  <si>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</si>
  <si>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</si>
  <si>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</si>
  <si>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</si>
  <si>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</si>
  <si>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</si>
  <si>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</si>
  <si>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</si>
  <si>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</si>
  <si>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</si>
  <si>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</si>
  <si>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</si>
  <si>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</si>
  <si>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</si>
  <si>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</si>
  <si>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</si>
  <si>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</si>
  <si>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</si>
  <si>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</si>
  <si>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</si>
  <si>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</si>
  <si>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</si>
  <si>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</si>
  <si>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</si>
  <si>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</si>
  <si>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</si>
  <si>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</si>
  <si>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</si>
  <si>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</si>
  <si>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</si>
  <si>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</si>
  <si>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</si>
  <si>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</si>
  <si>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</si>
  <si>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</si>
  <si>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</si>
  <si>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</si>
  <si>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</si>
  <si>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</si>
  <si>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</si>
  <si>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</si>
  <si>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</si>
  <si>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</si>
  <si>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</si>
  <si>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</si>
  <si>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</si>
  <si>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</si>
  <si>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</si>
  <si>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</si>
  <si>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</si>
  <si>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</si>
  <si>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</si>
  <si>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</si>
  <si>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</si>
  <si>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</si>
  <si>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</si>
  <si>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</si>
  <si>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</si>
  <si>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</si>
  <si>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</si>
  <si>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</si>
  <si>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</si>
  <si>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</si>
  <si>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</si>
  <si>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</si>
  <si>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</si>
  <si>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</si>
  <si>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</si>
  <si>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</si>
  <si>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</si>
  <si>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</si>
  <si>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</si>
  <si>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</si>
  <si>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</si>
  <si>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</si>
  <si>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</si>
  <si>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</si>
  <si>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</si>
  <si>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</si>
  <si>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</si>
  <si>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</si>
  <si>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</si>
  <si>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</si>
  <si>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</si>
  <si>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</si>
  <si>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</si>
  <si>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</si>
  <si>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</si>
  <si>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</si>
  <si>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</si>
  <si>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</si>
  <si>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</si>
  <si>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</si>
  <si>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</si>
  <si>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</si>
  <si>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</si>
  <si>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</si>
  <si>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</si>
  <si>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</si>
  <si>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</si>
  <si>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</si>
  <si>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</si>
  <si>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</si>
  <si>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</si>
  <si>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</si>
  <si>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</si>
  <si>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</si>
  <si>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</si>
  <si>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</si>
  <si>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</si>
  <si>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</si>
  <si>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</si>
  <si>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</si>
  <si>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</si>
  <si>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</si>
  <si>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</si>
  <si>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</si>
  <si>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</si>
  <si>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</si>
  <si>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</si>
  <si>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</si>
  <si>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</si>
  <si>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</si>
  <si>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</si>
  <si>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</si>
  <si>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</si>
  <si>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</si>
  <si>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</si>
  <si>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</si>
  <si>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</si>
  <si>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</si>
  <si>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</si>
  <si>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</si>
  <si>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</si>
  <si>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</si>
  <si>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</si>
  <si>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</si>
  <si>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</si>
  <si>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</si>
  <si>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</si>
  <si>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</si>
  <si>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</si>
  <si>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</si>
  <si>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</si>
  <si>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</si>
  <si>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</si>
  <si>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</si>
  <si>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</si>
  <si>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</si>
  <si>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</si>
  <si>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</si>
  <si>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</si>
  <si>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</si>
  <si>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</si>
  <si>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</si>
  <si>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</si>
  <si>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</si>
  <si>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</si>
  <si>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</si>
  <si>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</si>
  <si>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</si>
  <si>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</si>
  <si>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</si>
  <si>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</si>
  <si>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</si>
  <si>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</si>
  <si>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</si>
  <si>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</si>
  <si>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</si>
  <si>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</si>
  <si>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</si>
  <si>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</si>
  <si>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</si>
  <si>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</si>
  <si>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</si>
  <si>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</si>
  <si>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</si>
  <si>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</si>
  <si>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</si>
  <si>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</si>
  <si>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</si>
  <si>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</si>
  <si>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</si>
  <si>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</si>
  <si>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</si>
  <si>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</si>
  <si>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</si>
  <si>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</si>
  <si>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</si>
  <si>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</si>
  <si>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</si>
  <si>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</si>
  <si>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</si>
  <si>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</si>
  <si>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</si>
  <si>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</si>
  <si>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</si>
  <si>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</si>
  <si>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</si>
  <si>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</si>
  <si>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</si>
  <si>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</si>
  <si>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</si>
  <si>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</si>
  <si>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</si>
  <si>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</si>
  <si>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</si>
  <si>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</si>
  <si>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</si>
  <si>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</si>
  <si>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</si>
  <si>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</si>
  <si>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</si>
  <si>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</si>
  <si>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</si>
  <si>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</si>
  <si>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</si>
  <si>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</si>
  <si>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</si>
  <si>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</si>
  <si>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</si>
  <si>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</si>
  <si>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</si>
  <si>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</si>
  <si>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</si>
  <si>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</si>
  <si>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</si>
  <si>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</si>
  <si>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</si>
  <si>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</si>
  <si>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</si>
  <si>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</si>
  <si>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</si>
  <si>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</si>
  <si>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</si>
  <si>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</si>
  <si>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</si>
  <si>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</si>
  <si>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</si>
  <si>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</si>
  <si>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</si>
  <si>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</si>
  <si>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</si>
  <si>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</si>
  <si>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</si>
  <si>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</si>
  <si>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</si>
  <si>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</si>
  <si>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</si>
  <si>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</si>
  <si>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</si>
  <si>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</si>
  <si>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</si>
  <si>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</si>
  <si>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</si>
  <si>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</si>
  <si>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</si>
  <si>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</si>
  <si>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</si>
  <si>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</si>
  <si>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</si>
  <si>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</si>
  <si>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</si>
  <si>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</si>
  <si>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</si>
  <si>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</si>
  <si>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</si>
  <si>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</si>
  <si>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</si>
  <si>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</si>
  <si>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</si>
  <si>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</si>
  <si>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</si>
  <si>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</si>
  <si>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</si>
  <si>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</si>
  <si>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</si>
  <si>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</si>
  <si>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</si>
  <si>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</si>
  <si>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</si>
  <si>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</si>
  <si>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</si>
  <si>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</si>
  <si>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</si>
  <si>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</si>
  <si>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</si>
  <si>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</si>
  <si>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</si>
  <si>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</si>
  <si>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</si>
  <si>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</si>
  <si>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</si>
  <si>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</si>
  <si>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</si>
  <si>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</si>
  <si>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</si>
  <si>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</si>
  <si>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</si>
  <si>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</si>
  <si>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</si>
  <si>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</si>
  <si>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</si>
  <si>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</si>
  <si>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</si>
  <si>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</si>
  <si>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</si>
  <si>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</si>
  <si>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</si>
  <si>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</si>
  <si>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</si>
  <si>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</si>
  <si>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</si>
  <si>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</si>
  <si>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</si>
  <si>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</si>
  <si>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</si>
  <si>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</si>
  <si>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</si>
  <si>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</si>
  <si>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</si>
  <si>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</si>
  <si>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</si>
  <si>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</si>
  <si>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</si>
  <si>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</si>
  <si>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</si>
  <si>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</si>
  <si>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</si>
  <si>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</si>
  <si>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</si>
  <si>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</si>
  <si>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</si>
  <si>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</si>
  <si>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</si>
  <si>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</si>
  <si>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</si>
  <si>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</si>
  <si>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</si>
  <si>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</si>
  <si>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</si>
  <si>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</si>
  <si>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</si>
  <si>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</si>
  <si>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</si>
  <si>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</si>
  <si>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</si>
  <si>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</si>
  <si>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</si>
  <si>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</si>
  <si>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</si>
  <si>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</si>
  <si>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</si>
  <si>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</si>
  <si>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</si>
  <si>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</si>
  <si>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</si>
  <si>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</si>
  <si>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</si>
  <si>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</si>
  <si>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</si>
  <si>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</si>
  <si>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</si>
  <si>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</si>
  <si>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</si>
  <si>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</si>
  <si>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</si>
  <si>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</si>
  <si>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</si>
  <si>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</si>
  <si>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</si>
  <si>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</si>
  <si>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</si>
  <si>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</si>
  <si>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</si>
  <si>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</si>
  <si>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</si>
  <si>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</si>
  <si>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</si>
  <si>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</si>
  <si>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</si>
  <si>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</si>
  <si>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</si>
  <si>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</si>
  <si>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</si>
  <si>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</si>
  <si>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</si>
  <si>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</si>
  <si>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</si>
  <si>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</si>
  <si>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</si>
  <si>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</si>
  <si>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</si>
  <si>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</si>
  <si>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</si>
  <si>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</si>
  <si>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</si>
  <si>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</si>
  <si>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</si>
  <si>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</si>
  <si>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</si>
  <si>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</si>
  <si>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</si>
  <si>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</si>
  <si>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</si>
  <si>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</si>
  <si>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</si>
  <si>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</si>
  <si>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</si>
  <si>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</si>
  <si>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</si>
  <si>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</si>
  <si>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</si>
  <si>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</si>
  <si>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</si>
  <si>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</si>
  <si>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</si>
  <si>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</si>
  <si>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</si>
  <si>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</si>
  <si>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</si>
  <si>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</si>
  <si>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</si>
  <si>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</si>
  <si>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</si>
  <si>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</si>
  <si>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</si>
  <si>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</si>
  <si>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</si>
  <si>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</si>
  <si>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</si>
  <si>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</si>
  <si>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</si>
  <si>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</si>
  <si>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</si>
  <si>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</si>
  <si>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</si>
  <si>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</si>
  <si>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</si>
  <si>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</si>
  <si>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</si>
  <si>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</si>
  <si>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</si>
  <si>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</si>
  <si>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</si>
  <si>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</si>
  <si>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</si>
  <si>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</si>
  <si>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</si>
  <si>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</si>
  <si>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</si>
  <si>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</si>
  <si>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</si>
  <si>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</si>
  <si>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</si>
  <si>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</si>
  <si>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</si>
  <si>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</si>
  <si>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</si>
  <si>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</si>
  <si>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</si>
  <si>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</si>
  <si>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</si>
  <si>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</si>
  <si>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</si>
  <si>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</si>
  <si>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</si>
  <si>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</si>
  <si>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</si>
  <si>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</si>
  <si>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</si>
  <si>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</si>
  <si>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</si>
  <si>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</si>
  <si>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</si>
  <si>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</si>
  <si>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</si>
  <si>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</si>
  <si>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</si>
  <si>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</si>
  <si>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</si>
  <si>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</si>
  <si>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</si>
  <si>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</si>
  <si>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</si>
  <si>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</si>
  <si>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</si>
  <si>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</si>
  <si>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</si>
  <si>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</si>
  <si>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</si>
  <si>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</si>
  <si>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</si>
  <si>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</si>
  <si>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</si>
  <si>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</si>
  <si>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</si>
  <si>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</si>
  <si>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</si>
  <si>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</si>
  <si>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</si>
  <si>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</si>
  <si>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</si>
  <si>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</si>
  <si>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</si>
  <si>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</si>
  <si>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</si>
  <si>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</si>
  <si>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</si>
  <si>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</si>
  <si>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</si>
  <si>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</si>
  <si>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</si>
  <si>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</si>
  <si>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</si>
  <si>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</si>
  <si>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</si>
  <si>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</si>
  <si>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</si>
  <si>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</si>
  <si>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</si>
  <si>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</si>
  <si>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</si>
  <si>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</si>
  <si>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</si>
  <si>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</si>
  <si>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</si>
  <si>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</si>
  <si>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</si>
  <si>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</si>
  <si>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</si>
  <si>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</si>
  <si>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</si>
  <si>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</si>
  <si>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</si>
  <si>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</si>
  <si>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</si>
  <si>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</si>
  <si>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</si>
  <si>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</si>
  <si>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</si>
  <si>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</si>
  <si>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</si>
  <si>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</si>
  <si>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</si>
  <si>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</si>
  <si>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</si>
  <si>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</si>
  <si>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</si>
  <si>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</si>
  <si>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</si>
  <si>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</si>
  <si>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</si>
  <si>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</si>
  <si>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</si>
  <si>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</si>
  <si>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</si>
  <si>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</si>
  <si>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</si>
  <si>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</si>
  <si>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</si>
  <si>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</si>
  <si>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</si>
  <si>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</si>
  <si>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</si>
  <si>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</si>
  <si>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</si>
  <si>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</si>
  <si>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</si>
  <si>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</si>
  <si>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</si>
  <si>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</si>
  <si>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</si>
  <si>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</si>
  <si>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</si>
  <si>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</si>
  <si>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</si>
  <si>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</si>
  <si>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</si>
  <si>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</si>
  <si>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</si>
  <si>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</si>
  <si>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</si>
  <si>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</si>
  <si>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</si>
  <si>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</si>
  <si>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</si>
  <si>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</si>
  <si>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</si>
  <si>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</si>
  <si>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</si>
  <si>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</si>
  <si>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</si>
  <si>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</si>
  <si>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</si>
  <si>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</si>
  <si>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</si>
  <si>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</si>
  <si>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</si>
  <si>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</si>
  <si>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</si>
  <si>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</si>
  <si>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</si>
  <si>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</si>
  <si>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</si>
  <si>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</si>
  <si>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</si>
  <si>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</si>
  <si>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</si>
  <si>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</si>
  <si>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</si>
  <si>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</si>
  <si>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</si>
  <si>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</si>
  <si>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</si>
  <si>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</si>
  <si>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</si>
  <si>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</si>
  <si>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</si>
  <si>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</si>
  <si>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</si>
  <si>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</si>
  <si>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</si>
  <si>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</si>
  <si>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</si>
  <si>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</si>
  <si>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</si>
  <si>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</si>
  <si>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</si>
  <si>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</si>
  <si>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</si>
  <si>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</si>
  <si>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</si>
  <si>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</si>
  <si>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</si>
  <si>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</si>
  <si>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</si>
  <si>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</si>
  <si>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</si>
  <si>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</si>
  <si>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</si>
  <si>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</si>
  <si>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</si>
  <si>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</si>
  <si>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</si>
  <si>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</si>
  <si>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</si>
  <si>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</si>
  <si>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</si>
  <si>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</si>
  <si>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</si>
  <si>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</si>
  <si>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</si>
  <si>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</si>
  <si>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</si>
  <si>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</si>
  <si>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</si>
  <si>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</si>
  <si>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</si>
  <si>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</si>
  <si>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</si>
  <si>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</si>
  <si>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</si>
  <si>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</si>
  <si>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</si>
  <si>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</si>
  <si>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</si>
  <si>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</si>
  <si>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</si>
  <si>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</si>
  <si>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</si>
  <si>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</si>
  <si>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</si>
  <si>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</si>
  <si>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</si>
  <si>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</si>
  <si>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</si>
  <si>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</si>
  <si>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</si>
  <si>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</si>
  <si>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</si>
  <si>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</si>
  <si>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</si>
  <si>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</si>
  <si>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</si>
  <si>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</si>
  <si>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</si>
  <si>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</si>
  <si>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</si>
  <si>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</si>
  <si>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</si>
  <si>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</si>
  <si>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</si>
  <si>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</si>
  <si>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</si>
  <si>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</si>
  <si>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</si>
  <si>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</si>
  <si>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</si>
  <si>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</si>
  <si>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</si>
  <si>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</si>
  <si>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</si>
  <si>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</si>
  <si>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</si>
  <si>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</si>
  <si>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</si>
  <si>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</si>
  <si>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</si>
  <si>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</si>
  <si>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</si>
  <si>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</si>
  <si>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</si>
  <si>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</si>
  <si>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</si>
  <si>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</si>
  <si>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</si>
  <si>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</si>
  <si>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</si>
  <si>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</si>
  <si>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</si>
  <si>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</si>
  <si>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</si>
  <si>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</si>
  <si>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</si>
  <si>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</si>
  <si>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</si>
  <si>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</si>
  <si>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</si>
  <si>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</si>
  <si>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</si>
  <si>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</si>
  <si>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</si>
  <si>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</si>
  <si>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</si>
  <si>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</si>
  <si>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</si>
  <si>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</si>
  <si>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</si>
  <si>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</si>
  <si>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</si>
  <si>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</si>
  <si>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</si>
  <si>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</si>
  <si>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</si>
  <si>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</si>
  <si>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</si>
  <si>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</si>
  <si>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</si>
  <si>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</si>
  <si>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</si>
  <si>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</si>
  <si>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</si>
  <si>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</si>
  <si>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</si>
  <si>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</si>
  <si>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</si>
  <si>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</si>
  <si>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</si>
  <si>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</si>
  <si>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</si>
  <si>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</si>
  <si>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</si>
  <si>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</si>
  <si>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</si>
  <si>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</si>
  <si>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</si>
  <si>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</si>
  <si>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</si>
  <si>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</si>
  <si>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</si>
  <si>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</si>
  <si>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</si>
  <si>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</si>
  <si>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</si>
  <si>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</si>
  <si>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</si>
  <si>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</si>
  <si>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</si>
  <si>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</si>
  <si>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</si>
  <si>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</si>
  <si>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</si>
  <si>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</si>
  <si>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</si>
  <si>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</si>
  <si>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</si>
  <si>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</si>
  <si>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</si>
  <si>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</si>
  <si>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</si>
  <si>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</si>
  <si>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</si>
  <si>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</si>
  <si>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</si>
  <si>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</si>
  <si>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</si>
  <si>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</si>
  <si>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</si>
  <si>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</si>
  <si>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</si>
  <si>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</si>
  <si>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</si>
  <si>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</si>
  <si>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</si>
  <si>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</si>
  <si>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</si>
  <si>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</si>
  <si>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</si>
  <si>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</si>
  <si>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</si>
  <si>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</si>
  <si>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</si>
  <si>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</si>
  <si>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</si>
  <si>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</si>
  <si>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</si>
  <si>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</si>
  <si>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</si>
  <si>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</si>
  <si>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</si>
  <si>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</si>
  <si>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</si>
  <si>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</si>
  <si>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</si>
  <si>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</si>
  <si>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</si>
  <si>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</si>
  <si>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</si>
  <si>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</si>
  <si>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</si>
  <si>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</si>
  <si>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</si>
  <si>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</si>
  <si>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</si>
  <si>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</si>
  <si>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</si>
  <si>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</si>
  <si>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</si>
  <si>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</si>
  <si>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</si>
  <si>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</si>
  <si>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</si>
  <si>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</si>
  <si>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</si>
  <si>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</si>
  <si>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</si>
  <si>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</si>
  <si>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</si>
  <si>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</si>
  <si>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</si>
  <si>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</si>
  <si>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</si>
  <si>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</si>
  <si>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</si>
  <si>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</si>
  <si>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</si>
  <si>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</si>
  <si>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</si>
  <si>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</si>
  <si>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</si>
  <si>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</si>
  <si>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</si>
  <si>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</si>
  <si>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</si>
  <si>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</si>
  <si>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</si>
  <si>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</si>
  <si>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</si>
  <si>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</si>
  <si>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</si>
  <si>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</si>
  <si>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</si>
  <si>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</si>
  <si>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</si>
  <si>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</si>
  <si>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</si>
  <si>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</si>
  <si>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</si>
  <si>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</si>
  <si>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</si>
  <si>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</si>
  <si>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</si>
  <si>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</si>
  <si>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</si>
  <si>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</si>
  <si>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</si>
  <si>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</si>
  <si>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</si>
  <si>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</si>
  <si>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</si>
  <si>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</si>
  <si>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</si>
  <si>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</si>
  <si>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</si>
  <si>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</si>
  <si>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</si>
  <si>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</si>
  <si>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</si>
  <si>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</si>
  <si>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</si>
  <si>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</si>
  <si>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</si>
  <si>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</si>
  <si>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</si>
  <si>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</si>
  <si>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</si>
  <si>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</si>
  <si>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</si>
  <si>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</si>
  <si>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</si>
  <si>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</si>
  <si>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</si>
  <si>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</si>
  <si>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</si>
  <si>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</si>
  <si>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</si>
  <si>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</si>
  <si>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</si>
  <si>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</si>
  <si>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</si>
  <si>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</si>
  <si>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</si>
  <si>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</si>
  <si>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</si>
  <si>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</si>
  <si>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</si>
  <si>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</si>
  <si>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</si>
  <si>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</si>
  <si>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</si>
  <si>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</si>
  <si>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</si>
  <si>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</si>
  <si>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</si>
  <si>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</si>
  <si>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</si>
  <si>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</si>
  <si>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</si>
  <si>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</si>
  <si>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</si>
  <si>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</si>
  <si>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</si>
  <si>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</si>
  <si>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</si>
  <si>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</si>
  <si>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</si>
  <si>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</si>
  <si>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</si>
  <si>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</si>
  <si>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</si>
  <si>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</si>
  <si>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</si>
  <si>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</si>
  <si>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</si>
  <si>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</si>
  <si>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</si>
  <si>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</si>
  <si>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</si>
  <si>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</si>
  <si>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</si>
  <si>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</si>
  <si>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</si>
  <si>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</si>
  <si>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</si>
  <si>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</si>
  <si>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</si>
  <si>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</si>
  <si>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</si>
  <si>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</si>
  <si>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</si>
  <si>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</si>
  <si>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</si>
  <si>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</si>
  <si>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</si>
  <si>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</si>
  <si>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</si>
  <si>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</si>
  <si>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</si>
  <si>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</si>
  <si>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</si>
  <si>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</si>
  <si>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</si>
  <si>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</si>
  <si>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</si>
  <si>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</si>
  <si>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</si>
  <si>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</si>
  <si>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</si>
  <si>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</si>
  <si>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</si>
  <si>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</si>
  <si>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</si>
  <si>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</si>
  <si>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</si>
  <si>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</si>
  <si>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</si>
  <si>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</si>
  <si>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</si>
  <si>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</si>
  <si>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</si>
  <si>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</si>
  <si>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</si>
  <si>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</si>
  <si>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</si>
  <si>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</si>
  <si>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</si>
  <si>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</si>
  <si>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</si>
  <si>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</si>
  <si>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</si>
  <si>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</si>
  <si>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</si>
  <si>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</si>
  <si>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</si>
  <si>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</si>
  <si>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</si>
  <si>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</si>
  <si>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</si>
  <si>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</si>
  <si>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</si>
  <si>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</si>
  <si>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</si>
  <si>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</si>
  <si>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</si>
  <si>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</si>
  <si>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</si>
  <si>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</si>
  <si>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</si>
  <si>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</si>
  <si>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</si>
  <si>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</si>
  <si>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</si>
  <si>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</si>
  <si>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</si>
  <si>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</si>
  <si>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</si>
  <si>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</si>
  <si>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</si>
  <si>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</si>
  <si>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</si>
  <si>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</si>
  <si>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</si>
  <si>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</si>
  <si>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</si>
  <si>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</si>
  <si>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</si>
  <si>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</si>
  <si>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</si>
  <si>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</si>
  <si>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</si>
  <si>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</si>
  <si>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</si>
  <si>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</si>
  <si>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</si>
  <si>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</si>
  <si>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</si>
  <si>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</si>
  <si>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</si>
  <si>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</si>
  <si>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</si>
  <si>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</si>
  <si>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</si>
  <si>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</si>
  <si>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</si>
  <si>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</si>
  <si>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</si>
  <si>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</si>
  <si>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</si>
  <si>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</si>
  <si>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</si>
  <si>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</si>
  <si>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</si>
  <si>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</si>
  <si>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</si>
  <si>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</si>
  <si>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</si>
  <si>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</si>
  <si>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</si>
  <si>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</si>
  <si>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</si>
  <si>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</si>
  <si>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</si>
  <si>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</si>
  <si>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</si>
  <si>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</si>
  <si>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</si>
  <si>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</si>
  <si>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</si>
  <si>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</si>
  <si>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</si>
  <si>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</si>
  <si>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</si>
  <si>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</si>
  <si>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</si>
  <si>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</si>
  <si>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</si>
  <si>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</si>
  <si>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</si>
  <si>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</si>
  <si>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</si>
  <si>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</si>
  <si>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</si>
  <si>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</si>
  <si>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</si>
  <si>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</si>
  <si>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</si>
  <si>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</si>
  <si>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</si>
  <si>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</si>
  <si>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</si>
  <si>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</si>
  <si>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</si>
  <si>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</si>
  <si>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</si>
  <si>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</si>
  <si>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</si>
  <si>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</si>
  <si>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</si>
  <si>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</si>
  <si>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</si>
  <si>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</si>
  <si>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</si>
  <si>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</si>
  <si>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</si>
  <si>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</si>
  <si>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</si>
  <si>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</si>
  <si>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</si>
  <si>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</si>
  <si>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</si>
  <si>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</si>
  <si>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</si>
  <si>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</si>
  <si>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</si>
  <si>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</si>
  <si>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</si>
  <si>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</si>
  <si>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</si>
  <si>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</si>
  <si>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</si>
  <si>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</si>
  <si>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</si>
  <si>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</si>
  <si>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</si>
  <si>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</si>
  <si>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</si>
  <si>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</si>
  <si>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</si>
  <si>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</si>
  <si>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</si>
  <si>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</si>
  <si>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</si>
  <si>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</si>
  <si>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</si>
  <si>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</si>
  <si>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</si>
  <si>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</si>
  <si>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</si>
  <si>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</si>
  <si>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</si>
  <si>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</si>
  <si>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</si>
  <si>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</si>
  <si>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</si>
  <si>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</si>
  <si>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</si>
  <si>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</si>
  <si>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</si>
  <si>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</si>
  <si>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</si>
  <si>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</si>
  <si>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</si>
  <si>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</si>
  <si>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</si>
  <si>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</si>
  <si>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</si>
  <si>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</si>
  <si>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</si>
  <si>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</si>
  <si>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</si>
  <si>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</si>
  <si>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</si>
  <si>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</si>
  <si>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</si>
  <si>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</si>
  <si>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</si>
  <si>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</si>
  <si>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</si>
  <si>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</si>
  <si>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</si>
  <si>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</si>
  <si>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</si>
  <si>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</si>
  <si>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</si>
  <si>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</si>
  <si>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</si>
  <si>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</si>
  <si>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</si>
  <si>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</si>
  <si>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</si>
  <si>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</si>
  <si>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</si>
  <si>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</si>
  <si>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</si>
  <si>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</si>
  <si>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</si>
  <si>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</si>
  <si>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</si>
  <si>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</si>
  <si>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</si>
  <si>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</si>
  <si>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</si>
  <si>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</si>
  <si>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</si>
  <si>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</si>
  <si>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</si>
  <si>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</si>
  <si>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</si>
  <si>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</si>
  <si>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</si>
  <si>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</si>
  <si>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</si>
  <si>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</si>
  <si>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</si>
  <si>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</si>
  <si>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</si>
  <si>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</si>
  <si>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</si>
  <si>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</si>
  <si>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</si>
  <si>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</si>
  <si>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</si>
  <si>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</si>
  <si>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</si>
  <si>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</si>
  <si>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</si>
  <si>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</si>
  <si>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</si>
  <si>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</si>
  <si>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</si>
  <si>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</si>
  <si>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</si>
  <si>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</si>
  <si>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</si>
  <si>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</si>
  <si>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</si>
  <si>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</si>
  <si>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</si>
  <si>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</si>
  <si>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</si>
  <si>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</si>
  <si>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</si>
  <si>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</si>
  <si>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</si>
  <si>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</si>
  <si>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</si>
  <si>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</si>
  <si>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</si>
  <si>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</si>
  <si>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</si>
  <si>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</si>
  <si>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</si>
  <si>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</si>
  <si>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</si>
  <si>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</si>
  <si>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</si>
  <si>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</si>
  <si>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</si>
  <si>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</si>
  <si>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</si>
  <si>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</si>
  <si>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</si>
  <si>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</si>
  <si>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</si>
  <si>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</si>
  <si>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</si>
  <si>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</si>
  <si>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</si>
  <si>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</si>
  <si>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</si>
  <si>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</si>
  <si>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</si>
  <si>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</si>
  <si>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</si>
  <si>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</si>
  <si>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</si>
  <si>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</si>
  <si>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</si>
  <si>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</si>
  <si>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</si>
  <si>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</si>
  <si>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</si>
  <si>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</si>
  <si>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</si>
  <si>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</si>
  <si>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</si>
  <si>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</si>
  <si>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</si>
  <si>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</si>
  <si>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</si>
  <si>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</si>
  <si>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</si>
  <si>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</si>
  <si>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</si>
  <si>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</si>
  <si>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</si>
  <si>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</si>
  <si>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</si>
  <si>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</si>
  <si>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</si>
  <si>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</si>
  <si>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</si>
  <si>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</si>
  <si>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</si>
  <si>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</si>
  <si>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</si>
  <si>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</si>
  <si>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</si>
  <si>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</si>
  <si>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</si>
  <si>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</si>
  <si>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</si>
  <si>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</si>
  <si>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</si>
  <si>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</si>
  <si>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</si>
  <si>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</si>
  <si>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</si>
  <si>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</si>
  <si>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</si>
  <si>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</si>
  <si>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</si>
  <si>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</si>
  <si>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</si>
  <si>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</si>
  <si>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</si>
  <si>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</si>
  <si>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</si>
  <si>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</si>
  <si>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</si>
  <si>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</si>
  <si>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</si>
  <si>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</si>
  <si>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</si>
  <si>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</si>
  <si>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</si>
  <si>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</si>
  <si>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</si>
  <si>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</si>
  <si>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</si>
  <si>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</si>
  <si>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</si>
  <si>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</si>
  <si>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</si>
  <si>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</si>
  <si>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</si>
  <si>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</si>
  <si>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</si>
  <si>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</si>
  <si>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</si>
  <si>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</si>
  <si>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</si>
  <si>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</si>
  <si>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</si>
  <si>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</si>
  <si>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</si>
  <si>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</si>
  <si>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</si>
  <si>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</si>
  <si>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</si>
  <si>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</si>
  <si>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</si>
  <si>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</si>
  <si>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</si>
  <si>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</si>
  <si>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</si>
  <si>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</si>
  <si>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</si>
  <si>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</si>
  <si>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</si>
  <si>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</si>
  <si>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</si>
  <si>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</si>
  <si>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</si>
  <si>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</si>
  <si>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</si>
  <si>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</si>
  <si>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</si>
  <si>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</si>
  <si>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</si>
  <si>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</si>
  <si>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</si>
  <si>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</si>
  <si>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</si>
  <si>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</si>
  <si>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</si>
  <si>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</si>
  <si>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</si>
  <si>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</si>
  <si>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</si>
  <si>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</si>
  <si>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</si>
  <si>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</si>
  <si>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</si>
  <si>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</si>
  <si>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</si>
  <si>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</si>
  <si>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</si>
  <si>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</si>
  <si>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</si>
  <si>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</si>
  <si>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</si>
  <si>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</si>
  <si>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</si>
  <si>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</si>
  <si>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</si>
  <si>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</si>
  <si>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</si>
  <si>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</si>
  <si>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</si>
  <si>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</si>
  <si>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</si>
  <si>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</si>
  <si>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</si>
  <si>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</si>
  <si>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</si>
  <si>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</si>
  <si>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</si>
  <si>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</si>
  <si>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</si>
  <si>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</si>
  <si>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</si>
  <si>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</si>
  <si>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</si>
  <si>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</si>
  <si>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</si>
  <si>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</si>
  <si>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</si>
  <si>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</si>
  <si>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</si>
  <si>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</si>
  <si>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</si>
  <si>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</si>
  <si>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</si>
  <si>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</si>
  <si>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</si>
  <si>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</si>
  <si>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</si>
  <si>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</si>
  <si>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</si>
  <si>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</si>
  <si>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</si>
  <si>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</si>
  <si>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</si>
  <si>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</si>
  <si>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</si>
  <si>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</si>
  <si>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</si>
  <si>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</si>
  <si>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</si>
  <si>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</si>
  <si>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</si>
  <si>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</si>
  <si>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</si>
  <si>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</si>
  <si>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</si>
  <si>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</si>
  <si>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</si>
  <si>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</si>
  <si>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</si>
  <si>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</si>
  <si>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</si>
  <si>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</si>
  <si>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</si>
  <si>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</si>
  <si>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</si>
  <si>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</si>
  <si>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</si>
  <si>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</si>
  <si>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</si>
  <si>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</si>
  <si>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</si>
  <si>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</si>
  <si>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</si>
  <si>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</si>
  <si>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</si>
  <si>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</si>
  <si>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</si>
  <si>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</si>
  <si>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</si>
  <si>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</si>
  <si>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</si>
  <si>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</si>
  <si>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</si>
  <si>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</si>
  <si>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</si>
  <si>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</si>
  <si>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</si>
  <si>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</si>
  <si>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</si>
  <si>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</si>
  <si>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</si>
  <si>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</si>
  <si>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</si>
  <si>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</si>
  <si>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</si>
  <si>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</si>
  <si>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</si>
  <si>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</si>
  <si>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</si>
  <si>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</si>
  <si>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</si>
  <si>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</si>
  <si>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</si>
  <si>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</si>
  <si>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</si>
  <si>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</si>
  <si>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</si>
  <si>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</si>
  <si>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</si>
  <si>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</si>
  <si>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</si>
  <si>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</si>
  <si>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</si>
  <si>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</si>
  <si>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</si>
  <si>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</si>
  <si>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</si>
  <si>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</si>
  <si>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</si>
  <si>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</si>
  <si>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</si>
  <si>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</si>
  <si>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</si>
  <si>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</si>
  <si>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</si>
  <si>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</si>
  <si>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</si>
  <si>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</si>
  <si>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</si>
  <si>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</si>
  <si>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</si>
  <si>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</si>
  <si>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</si>
  <si>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</si>
  <si>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</si>
  <si>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</si>
  <si>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</si>
  <si>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</si>
  <si>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</si>
  <si>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</si>
  <si>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</si>
  <si>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</si>
  <si>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</si>
  <si>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</si>
  <si>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</si>
  <si>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</si>
  <si>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</si>
  <si>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</si>
  <si>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</si>
  <si>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</si>
  <si>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</si>
  <si>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</si>
  <si>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</si>
  <si>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</si>
  <si>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</si>
  <si>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</si>
  <si>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</si>
  <si>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</si>
  <si>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</si>
  <si>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</si>
  <si>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</si>
  <si>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</si>
  <si>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</si>
  <si>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</si>
  <si>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</si>
  <si>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</si>
  <si>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</si>
  <si>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</si>
  <si>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</si>
  <si>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</si>
  <si>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</si>
  <si>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</si>
  <si>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</si>
  <si>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</si>
  <si>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</si>
  <si>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</si>
  <si>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</si>
  <si>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</si>
  <si>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</si>
  <si>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</si>
  <si>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</si>
  <si>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</si>
  <si>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</si>
  <si>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</si>
  <si>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</si>
  <si>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</si>
  <si>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</si>
  <si>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</si>
  <si>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</si>
  <si>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</si>
  <si>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</si>
  <si>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</si>
  <si>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</si>
  <si>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</si>
  <si>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</si>
  <si>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</si>
  <si>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</si>
  <si>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</si>
  <si>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</si>
  <si>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</si>
  <si>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</si>
  <si>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</si>
  <si>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</si>
  <si>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</si>
  <si>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</si>
  <si>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</si>
  <si>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</si>
  <si>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</si>
  <si>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</si>
  <si>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</si>
  <si>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</si>
  <si>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</si>
  <si>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</si>
  <si>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</si>
  <si>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</si>
  <si>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</si>
  <si>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</si>
  <si>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</si>
  <si>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</si>
  <si>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</si>
  <si>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</si>
  <si>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</si>
  <si>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</si>
  <si>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</si>
  <si>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</si>
  <si>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</si>
  <si>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</si>
  <si>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</si>
  <si>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</si>
  <si>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</si>
  <si>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</si>
  <si>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</si>
  <si>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</si>
  <si>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</si>
  <si>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</si>
  <si>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</si>
  <si>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</si>
  <si>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</si>
  <si>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</si>
  <si>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</si>
  <si>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</si>
  <si>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</si>
  <si>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</si>
  <si>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</si>
  <si>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</si>
  <si>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</si>
  <si>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</si>
  <si>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</si>
  <si>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</si>
  <si>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</si>
  <si>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</si>
  <si>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</si>
  <si>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</si>
  <si>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</si>
  <si>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</si>
  <si>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</si>
  <si>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</si>
  <si>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</si>
  <si>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</si>
  <si>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</si>
  <si>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</si>
  <si>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</si>
  <si>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</si>
  <si>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</si>
  <si>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</si>
  <si>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</si>
  <si>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</si>
  <si>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</si>
  <si>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</si>
  <si>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</si>
  <si>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</si>
  <si>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</si>
  <si>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</si>
  <si>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</si>
  <si>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</si>
  <si>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</si>
  <si>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</si>
  <si>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</si>
  <si>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</si>
  <si>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</si>
  <si>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</si>
  <si>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</si>
  <si>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</si>
  <si>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</si>
  <si>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</si>
  <si>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</si>
  <si>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</si>
  <si>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</si>
  <si>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</si>
  <si>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</si>
  <si>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</si>
  <si>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</si>
  <si>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</si>
  <si>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</si>
  <si>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</si>
  <si>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</si>
  <si>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</si>
  <si>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</si>
  <si>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</si>
  <si>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</si>
  <si>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</si>
  <si>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</si>
  <si>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</si>
  <si>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</si>
  <si>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</si>
  <si>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</si>
  <si>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</si>
  <si>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</si>
  <si>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</si>
  <si>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</si>
  <si>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</si>
  <si>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</si>
  <si>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</si>
  <si>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</si>
  <si>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</si>
  <si>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</si>
  <si>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</si>
  <si>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</si>
  <si>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</si>
  <si>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</si>
  <si>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</si>
  <si>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</si>
  <si>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</si>
  <si>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</si>
  <si>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</si>
  <si>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</si>
  <si>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</si>
  <si>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</si>
  <si>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</si>
  <si>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</si>
  <si>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</si>
  <si>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</si>
  <si>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</si>
  <si>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</si>
  <si>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</si>
  <si>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</si>
  <si>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</si>
  <si>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</si>
  <si>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</si>
  <si>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</si>
  <si>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</si>
  <si>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</si>
  <si>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</si>
  <si>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</si>
  <si>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</si>
  <si>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</si>
  <si>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</si>
  <si>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</si>
  <si>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</si>
  <si>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</si>
  <si>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</si>
  <si>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</si>
  <si>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</si>
  <si>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</si>
  <si>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</si>
  <si>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</si>
  <si>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</si>
  <si>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</si>
  <si>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</si>
  <si>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</si>
  <si>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</si>
  <si>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</si>
  <si>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</si>
  <si>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</si>
  <si>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</si>
  <si>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</si>
  <si>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</si>
  <si>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</si>
  <si>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</si>
  <si>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</si>
  <si>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</si>
  <si>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</si>
  <si>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</si>
  <si>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</si>
  <si>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</si>
  <si>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</si>
  <si>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</si>
  <si>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</si>
  <si>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</si>
  <si>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</si>
  <si>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</si>
  <si>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</si>
  <si>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</si>
  <si>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</si>
  <si>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</si>
  <si>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</si>
  <si>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</si>
  <si>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</si>
  <si>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</si>
  <si>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</si>
  <si>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</si>
  <si>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</si>
  <si>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</si>
  <si>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</si>
  <si>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</si>
  <si>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</si>
  <si>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</si>
  <si>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</si>
  <si>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</si>
  <si>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</si>
  <si>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</si>
  <si>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</si>
  <si>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</si>
  <si>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</si>
  <si>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</si>
  <si>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</si>
  <si>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</si>
  <si>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</si>
  <si>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</si>
  <si>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</si>
  <si>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</si>
  <si>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</si>
  <si>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</si>
  <si>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</si>
  <si>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</si>
  <si>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</si>
  <si>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</si>
  <si>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</si>
  <si>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</si>
  <si>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</si>
  <si>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</si>
  <si>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</si>
  <si>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</si>
  <si>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</si>
  <si>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</si>
  <si>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</si>
  <si>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</si>
  <si>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</si>
  <si>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</si>
  <si>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</si>
  <si>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</si>
  <si>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</si>
  <si>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</si>
  <si>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</si>
  <si>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</si>
  <si>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</si>
  <si>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</si>
  <si>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</si>
  <si>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</si>
  <si>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</si>
  <si>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</si>
  <si>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</si>
  <si>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</si>
  <si>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</si>
  <si>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</si>
  <si>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</si>
  <si>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</si>
  <si>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</si>
  <si>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</si>
  <si>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</si>
  <si>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</si>
  <si>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</si>
  <si>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</si>
  <si>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</si>
  <si>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</si>
  <si>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</si>
  <si>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</si>
  <si>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</si>
  <si>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</si>
  <si>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</si>
  <si>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</si>
  <si>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</si>
  <si>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</si>
  <si>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</si>
  <si>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</si>
  <si>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</si>
  <si>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</si>
  <si>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</si>
  <si>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</si>
  <si>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</si>
  <si>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</si>
  <si>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</si>
  <si>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</si>
  <si>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</si>
  <si>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</si>
  <si>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</si>
  <si>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</si>
  <si>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</si>
  <si>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</si>
  <si>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</si>
  <si>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</si>
  <si>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</si>
  <si>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</si>
  <si>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</si>
  <si>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</si>
  <si>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</si>
  <si>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</si>
  <si>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</si>
  <si>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</si>
  <si>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</si>
  <si>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</si>
  <si>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</si>
  <si>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</si>
  <si>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</si>
  <si>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</si>
  <si>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</si>
  <si>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</si>
  <si>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</si>
  <si>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</si>
  <si>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</si>
  <si>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</si>
  <si>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</si>
  <si>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</si>
  <si>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</si>
  <si>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</si>
  <si>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</si>
  <si>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</si>
  <si>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</si>
  <si>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</si>
  <si>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</si>
  <si>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</si>
  <si>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</si>
  <si>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</si>
  <si>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</si>
  <si>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</si>
  <si>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</si>
  <si>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</si>
  <si>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</si>
  <si>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</si>
  <si>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</si>
  <si>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</si>
  <si>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</si>
  <si>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</si>
  <si>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</si>
  <si>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</si>
  <si>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</si>
  <si>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</si>
  <si>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</si>
  <si>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</si>
  <si>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</si>
  <si>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</si>
  <si>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</si>
  <si>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</si>
  <si>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</si>
  <si>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</si>
  <si>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</si>
  <si>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</si>
  <si>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</si>
  <si>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</si>
  <si>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</si>
  <si>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</si>
  <si>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</si>
  <si>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</si>
  <si>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</si>
  <si>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</si>
  <si>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</si>
  <si>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</si>
  <si>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</si>
  <si>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</si>
  <si>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</si>
  <si>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</si>
  <si>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</si>
  <si>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</si>
  <si>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</si>
  <si>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</si>
  <si>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</si>
  <si>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</si>
  <si>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</si>
  <si>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</si>
  <si>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</si>
  <si>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</si>
  <si>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</si>
  <si>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</si>
  <si>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</si>
  <si>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</si>
  <si>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</si>
  <si>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</si>
  <si>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</si>
  <si>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</si>
  <si>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</si>
  <si>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</si>
  <si>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</si>
  <si>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</si>
  <si>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</si>
  <si>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</si>
  <si>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</si>
  <si>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</si>
  <si>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</si>
  <si>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</si>
  <si>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</si>
  <si>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</si>
  <si>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</si>
  <si>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</si>
  <si>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</si>
  <si>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</si>
  <si>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</si>
  <si>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</si>
  <si>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</si>
  <si>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</si>
  <si>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</si>
  <si>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</si>
  <si>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</si>
  <si>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</si>
  <si>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</si>
  <si>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</si>
  <si>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</si>
  <si>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</si>
  <si>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</si>
  <si>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</si>
  <si>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</si>
  <si>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</si>
  <si>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</si>
  <si>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</si>
  <si>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</si>
  <si>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</si>
  <si>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</si>
  <si>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</si>
  <si>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</si>
  <si>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</si>
  <si>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</si>
  <si>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</si>
  <si>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</si>
  <si>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</si>
  <si>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</si>
  <si>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</si>
  <si>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</si>
  <si>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</si>
  <si>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</si>
  <si>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</si>
  <si>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</si>
  <si>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</si>
  <si>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</si>
  <si>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</si>
  <si>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</si>
  <si>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</si>
  <si>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</si>
  <si>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</si>
  <si>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</si>
  <si>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</si>
  <si>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</si>
  <si>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</si>
  <si>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</si>
  <si>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</si>
  <si>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</si>
  <si>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</si>
  <si>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</si>
  <si>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</si>
  <si>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</si>
  <si>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</si>
  <si>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</si>
  <si>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</si>
  <si>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</si>
  <si>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</si>
  <si>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</si>
  <si>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</si>
  <si>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</si>
  <si>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</si>
  <si>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</si>
  <si>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</si>
  <si>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</si>
  <si>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</si>
  <si>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</si>
  <si>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</si>
  <si>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</si>
  <si>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</si>
  <si>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</si>
  <si>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</si>
  <si>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</si>
  <si>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</si>
  <si>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</si>
  <si>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</si>
  <si>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</si>
  <si>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</si>
  <si>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</si>
  <si>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</si>
  <si>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</si>
  <si>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</si>
  <si>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</si>
  <si>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</si>
  <si>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</si>
  <si>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</si>
  <si>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</si>
  <si>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</si>
  <si>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</si>
  <si>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</si>
  <si>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</si>
  <si>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</si>
  <si>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</si>
  <si>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</si>
  <si>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</si>
  <si>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</si>
  <si>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</si>
  <si>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</si>
  <si>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</si>
  <si>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</si>
  <si>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</si>
  <si>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</si>
  <si>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</si>
  <si>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</si>
  <si>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</si>
  <si>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</si>
  <si>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</si>
  <si>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</si>
  <si>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</si>
  <si>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</si>
  <si>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</si>
  <si>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</si>
  <si>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</si>
  <si>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</si>
  <si>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</si>
  <si>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</si>
  <si>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</si>
  <si>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</si>
  <si>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</si>
  <si>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</si>
  <si>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</si>
  <si>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</si>
  <si>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</si>
  <si>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</si>
  <si>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</si>
  <si>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</si>
  <si>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</si>
  <si>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</si>
  <si>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</si>
  <si>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</si>
  <si>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</si>
  <si>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</si>
  <si>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</si>
  <si>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</si>
  <si>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</si>
  <si>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</si>
  <si>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</si>
  <si>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</si>
  <si>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</si>
  <si>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</si>
  <si>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</si>
  <si>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</si>
  <si>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</si>
  <si>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</si>
  <si>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</si>
  <si>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</si>
  <si>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</si>
  <si>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</si>
  <si>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</si>
  <si>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</si>
  <si>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</si>
  <si>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</si>
  <si>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</si>
  <si>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</si>
  <si>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</si>
  <si>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</si>
  <si>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</si>
  <si>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</si>
  <si>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</si>
  <si>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</si>
  <si>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</si>
  <si>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</si>
  <si>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</si>
  <si>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</si>
  <si>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</si>
  <si>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</si>
  <si>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</si>
  <si>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</si>
  <si>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</si>
  <si>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</si>
  <si>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</si>
  <si>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</si>
  <si>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</si>
  <si>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</si>
  <si>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</si>
  <si>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</si>
  <si>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</si>
  <si>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</si>
  <si>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</si>
  <si>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</si>
  <si>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</si>
  <si>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</si>
  <si>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</si>
  <si>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</si>
  <si>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</si>
  <si>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</si>
  <si>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</si>
  <si>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</si>
  <si>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</si>
  <si>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</si>
  <si>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</si>
  <si>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</si>
  <si>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</si>
  <si>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</si>
  <si>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</si>
  <si>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</si>
  <si>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</si>
  <si>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</si>
  <si>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</si>
  <si>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</si>
  <si>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</si>
  <si>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</si>
  <si>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</si>
  <si>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</si>
  <si>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</si>
  <si>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</si>
  <si>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</si>
  <si>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</si>
  <si>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</si>
  <si>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</si>
  <si>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</si>
  <si>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</si>
  <si>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</si>
  <si>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</si>
  <si>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</si>
  <si>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</si>
  <si>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</si>
  <si>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</si>
  <si>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</si>
  <si>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</si>
  <si>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</si>
  <si>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</si>
  <si>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</si>
  <si>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</si>
  <si>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</si>
  <si>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</si>
  <si>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</si>
  <si>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</si>
  <si>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</si>
  <si>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</si>
  <si>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</si>
  <si>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</si>
  <si>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</si>
  <si>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</si>
  <si>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</si>
  <si>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</si>
  <si>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</si>
  <si>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</si>
  <si>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</si>
  <si>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</si>
  <si>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</si>
  <si>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</si>
  <si>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</si>
  <si>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</si>
  <si>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</si>
  <si>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</si>
  <si>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</si>
  <si>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</si>
  <si>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</si>
  <si>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</si>
  <si>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</si>
  <si>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</si>
  <si>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</si>
  <si>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</si>
  <si>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</si>
  <si>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</si>
  <si>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</si>
  <si>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</si>
  <si>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</si>
  <si>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</si>
  <si>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</si>
  <si>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</si>
  <si>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</si>
  <si>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</si>
  <si>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</si>
  <si>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</si>
  <si>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</si>
  <si>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</si>
  <si>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</si>
  <si>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</si>
  <si>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</si>
  <si>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</si>
  <si>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</si>
  <si>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</si>
  <si>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</si>
  <si>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</si>
  <si>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</si>
  <si>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</si>
  <si>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</si>
  <si>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</si>
  <si>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</si>
  <si>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</si>
  <si>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</si>
  <si>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</si>
  <si>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</si>
  <si>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</si>
  <si>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</si>
  <si>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</si>
  <si>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</si>
  <si>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</si>
  <si>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</si>
  <si>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</si>
  <si>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</si>
  <si>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</si>
  <si>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</si>
  <si>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</si>
  <si>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</si>
  <si>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</si>
  <si>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</si>
  <si>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</si>
  <si>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</si>
  <si>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</si>
  <si>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</si>
  <si>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</si>
  <si>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</si>
  <si>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</si>
  <si>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</si>
  <si>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</si>
  <si>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</si>
  <si>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</si>
  <si>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</si>
  <si>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</si>
  <si>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</si>
  <si>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</si>
  <si>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</si>
  <si>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</si>
  <si>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</si>
  <si>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</si>
  <si>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</si>
  <si>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</si>
  <si>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</si>
  <si>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</si>
  <si>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</si>
  <si>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</si>
  <si>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</si>
  <si>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</si>
  <si>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</si>
  <si>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</si>
  <si>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</si>
  <si>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</si>
  <si>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</si>
  <si>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</si>
  <si>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</si>
  <si>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</si>
  <si>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</si>
  <si>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</si>
  <si>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</si>
  <si>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</si>
  <si>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</si>
  <si>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</si>
  <si>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</si>
  <si>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</si>
  <si>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</si>
  <si>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</si>
  <si>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</si>
  <si>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</si>
  <si>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</si>
  <si>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</si>
  <si>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</si>
  <si>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</si>
  <si>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</si>
  <si>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</si>
  <si>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</si>
  <si>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</si>
  <si>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</si>
  <si>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</si>
  <si>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</si>
  <si>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</si>
  <si>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</si>
  <si>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</si>
  <si>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</si>
  <si>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</si>
  <si>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</si>
  <si>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</si>
  <si>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</si>
  <si>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</si>
  <si>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</si>
  <si>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</si>
  <si>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</si>
  <si>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</si>
  <si>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</si>
  <si>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</si>
  <si>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</si>
  <si>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</si>
  <si>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</si>
  <si>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</si>
  <si>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</si>
  <si>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</si>
  <si>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</si>
  <si>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</si>
  <si>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</si>
  <si>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</si>
  <si>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</si>
  <si>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</si>
  <si>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</si>
  <si>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</si>
  <si>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</si>
  <si>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</si>
  <si>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</si>
  <si>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</si>
  <si>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</si>
  <si>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</si>
  <si>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</si>
  <si>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</si>
  <si>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</si>
  <si>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</si>
  <si>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</si>
  <si>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</si>
  <si>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</si>
  <si>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</si>
  <si>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</si>
  <si>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</si>
  <si>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</si>
  <si>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</si>
  <si>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</si>
  <si>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</si>
  <si>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</si>
  <si>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</si>
  <si>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</si>
  <si>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</si>
  <si>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</si>
  <si>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</si>
  <si>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</si>
  <si>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</si>
  <si>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</si>
  <si>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</si>
  <si>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</si>
  <si>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</si>
  <si>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</si>
  <si>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</si>
  <si>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</si>
  <si>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</si>
  <si>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</si>
  <si>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</si>
  <si>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</si>
  <si>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</si>
  <si>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</si>
  <si>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</si>
  <si>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</si>
  <si>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</si>
  <si>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</si>
  <si>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</si>
  <si>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</si>
  <si>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</si>
  <si>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</si>
  <si>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</si>
  <si>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</si>
  <si>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</si>
  <si>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</si>
  <si>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</si>
  <si>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</si>
  <si>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</si>
  <si>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</si>
  <si>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</si>
  <si>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</si>
  <si>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</si>
  <si>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</si>
  <si>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</si>
  <si>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</si>
  <si>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</si>
  <si>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</si>
  <si>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</si>
  <si>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</si>
  <si>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</si>
  <si>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</si>
  <si>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</si>
  <si>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</si>
  <si>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</si>
  <si>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</si>
  <si>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</si>
  <si>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</si>
  <si>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</si>
  <si>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</si>
  <si>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</si>
  <si>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</si>
  <si>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</si>
  <si>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</si>
  <si>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</si>
  <si>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</si>
  <si>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</si>
  <si>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</si>
  <si>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</si>
  <si>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</si>
  <si>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</si>
  <si>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</si>
  <si>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</si>
  <si>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</si>
  <si>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</si>
  <si>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</si>
  <si>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</si>
  <si>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</si>
  <si>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</si>
  <si>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</si>
  <si>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</si>
  <si>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</si>
  <si>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</si>
  <si>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</si>
  <si>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</si>
  <si>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</si>
  <si>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</si>
  <si>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</si>
  <si>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</si>
  <si>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</si>
  <si>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</si>
  <si>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</si>
  <si>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</si>
  <si>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</si>
  <si>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</si>
  <si>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</si>
  <si>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</si>
  <si>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</si>
  <si>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</si>
  <si>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</si>
  <si>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</si>
  <si>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</si>
  <si>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</si>
  <si>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</si>
  <si>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</si>
  <si>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</si>
  <si>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</si>
  <si>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</si>
  <si>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</si>
  <si>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</si>
  <si>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</si>
  <si>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</si>
  <si>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</si>
  <si>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</si>
  <si>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</si>
  <si>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</si>
  <si>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</si>
  <si>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</si>
  <si>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</si>
  <si>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</si>
  <si>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</si>
  <si>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</si>
  <si>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</si>
  <si>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</si>
  <si>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</si>
  <si>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</si>
  <si>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</si>
  <si>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</si>
  <si>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</si>
  <si>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</si>
  <si>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</si>
  <si>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</si>
  <si>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</si>
  <si>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</si>
  <si>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</si>
  <si>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</si>
  <si>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</si>
  <si>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</si>
  <si>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</si>
  <si>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</si>
  <si>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</si>
  <si>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</si>
  <si>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</si>
  <si>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</si>
  <si>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</si>
  <si>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</si>
  <si>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</si>
  <si>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</si>
  <si>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</si>
  <si>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</si>
  <si>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</si>
  <si>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</si>
  <si>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</si>
  <si>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</si>
  <si>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</si>
  <si>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</si>
  <si>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</si>
  <si>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</si>
  <si>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</si>
  <si>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</si>
  <si>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</si>
  <si>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</si>
  <si>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</si>
  <si>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</si>
  <si>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</si>
  <si>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</si>
  <si>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</si>
  <si>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</si>
  <si>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</si>
  <si>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</si>
  <si>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</si>
  <si>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</si>
  <si>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</si>
  <si>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</si>
  <si>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</si>
  <si>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</si>
  <si>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</si>
  <si>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</si>
  <si>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</si>
  <si>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</si>
  <si>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</si>
  <si>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</si>
  <si>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</si>
  <si>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</si>
  <si>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</si>
  <si>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</si>
  <si>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</si>
  <si>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</si>
  <si>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</si>
  <si>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</si>
  <si>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</si>
  <si>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</si>
  <si>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</si>
  <si>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</si>
  <si>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</si>
  <si>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</si>
  <si>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</si>
  <si>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</si>
  <si>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</si>
  <si>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</si>
  <si>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</si>
  <si>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</si>
  <si>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</si>
  <si>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</si>
  <si>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</si>
  <si>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</si>
  <si>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</si>
  <si>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</si>
  <si>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</si>
  <si>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</si>
  <si>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</si>
  <si>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</si>
  <si>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</si>
  <si>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</si>
  <si>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</si>
  <si>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</si>
  <si>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</si>
  <si>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</si>
  <si>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</si>
  <si>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</si>
  <si>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</si>
  <si>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</si>
  <si>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</si>
  <si>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</si>
  <si>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</si>
  <si>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</si>
  <si>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</si>
  <si>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</si>
  <si>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</si>
  <si>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</si>
  <si>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</si>
  <si>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</si>
  <si>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</si>
  <si>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</si>
  <si>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</si>
  <si>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</si>
  <si>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</si>
  <si>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</si>
  <si>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</si>
  <si>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</si>
  <si>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</si>
  <si>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</si>
  <si>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</si>
  <si>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</si>
  <si>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</si>
  <si>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</si>
  <si>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</si>
  <si>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</si>
  <si>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</si>
  <si>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</si>
  <si>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</si>
  <si>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</si>
  <si>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</si>
  <si>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</si>
  <si>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</si>
  <si>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</si>
  <si>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</si>
  <si>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</si>
  <si>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</si>
  <si>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</si>
  <si>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</si>
  <si>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</si>
  <si>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</si>
  <si>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</si>
  <si>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</si>
  <si>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</si>
  <si>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</si>
  <si>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</si>
  <si>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</si>
  <si>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</si>
  <si>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</si>
  <si>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</si>
  <si>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</si>
  <si>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</si>
  <si>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</si>
  <si>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</si>
  <si>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</si>
  <si>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</si>
  <si>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</si>
  <si>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</si>
  <si>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</si>
  <si>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</si>
  <si>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</si>
  <si>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</si>
  <si>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</si>
  <si>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</si>
  <si>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</si>
  <si>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</si>
  <si>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</si>
  <si>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</si>
  <si>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</si>
  <si>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</si>
  <si>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</si>
  <si>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</si>
  <si>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</si>
  <si>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</si>
  <si>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</si>
  <si>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</si>
  <si>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</si>
  <si>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</si>
  <si>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</si>
  <si>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</si>
  <si>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</si>
  <si>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</si>
  <si>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</si>
  <si>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</si>
  <si>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</si>
  <si>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</si>
  <si>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</si>
  <si>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</si>
  <si>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</si>
  <si>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</si>
  <si>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</si>
  <si>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</si>
  <si>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</si>
  <si>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</si>
  <si>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</si>
  <si>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</si>
  <si>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</si>
  <si>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</si>
  <si>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</si>
  <si>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</si>
  <si>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</si>
  <si>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</si>
  <si>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</si>
  <si>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</si>
  <si>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</si>
  <si>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</si>
  <si>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</si>
  <si>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</si>
  <si>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</si>
  <si>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</si>
  <si>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</si>
  <si>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</si>
  <si>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</si>
  <si>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</si>
  <si>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</si>
  <si>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</si>
  <si>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</si>
  <si>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</si>
  <si>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</si>
  <si>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</si>
  <si>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</si>
  <si>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</si>
  <si>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</si>
  <si>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</si>
  <si>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</si>
  <si>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</si>
  <si>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</si>
  <si>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</si>
  <si>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</si>
  <si>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</si>
  <si>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</si>
  <si>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</si>
  <si>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</si>
  <si>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</si>
  <si>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</si>
  <si>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</si>
  <si>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</si>
  <si>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</si>
  <si>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</si>
  <si>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</si>
  <si>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</si>
  <si>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</si>
  <si>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</si>
  <si>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</si>
  <si>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</si>
  <si>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</si>
  <si>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</si>
  <si>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</si>
  <si>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</si>
  <si>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</si>
  <si>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</si>
  <si>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</si>
  <si>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</si>
  <si>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</si>
  <si>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</si>
  <si>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</si>
  <si>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</si>
  <si>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</si>
  <si>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</si>
  <si>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</si>
  <si>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</si>
  <si>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</si>
  <si>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</si>
  <si>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</si>
  <si>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</si>
  <si>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</si>
  <si>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</si>
  <si>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</si>
  <si>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</si>
  <si>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</si>
  <si>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</si>
  <si>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</si>
  <si>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</si>
  <si>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</si>
  <si>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</si>
  <si>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</si>
  <si>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</si>
  <si>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</si>
  <si>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</si>
  <si>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</si>
  <si>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</si>
  <si>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</si>
  <si>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</si>
  <si>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</si>
  <si>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</si>
  <si>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</si>
  <si>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</si>
  <si>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</si>
  <si>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</si>
  <si>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</si>
  <si>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</si>
  <si>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</si>
  <si>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</si>
  <si>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</si>
  <si>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</si>
  <si>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</si>
  <si>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</si>
  <si>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</si>
  <si>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</si>
  <si>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</si>
  <si>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</si>
  <si>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</si>
  <si>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</si>
  <si>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</si>
  <si>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</si>
  <si>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</si>
  <si>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</si>
  <si>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</si>
  <si>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</si>
  <si>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</si>
  <si>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</si>
  <si>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</si>
  <si>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</si>
  <si>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</si>
  <si>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</si>
  <si>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</si>
  <si>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</si>
  <si>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</si>
  <si>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</si>
  <si>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</si>
  <si>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</si>
  <si>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</si>
  <si>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</si>
  <si>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</si>
  <si>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</si>
  <si>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</si>
  <si>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</si>
  <si>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</si>
  <si>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</si>
  <si>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</si>
  <si>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</si>
  <si>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</si>
  <si>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</si>
  <si>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</si>
  <si>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</si>
  <si>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</si>
  <si>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</si>
  <si>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</si>
  <si>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</si>
  <si>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</si>
  <si>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</si>
  <si>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</si>
  <si>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</si>
  <si>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</si>
  <si>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</si>
  <si>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</si>
  <si>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</si>
  <si>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</si>
  <si>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</si>
  <si>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</si>
  <si>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</si>
  <si>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</si>
  <si>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</si>
  <si>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</si>
  <si>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</si>
  <si>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</si>
  <si>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</si>
  <si>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</si>
  <si>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</si>
  <si>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</si>
  <si>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</si>
  <si>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</si>
  <si>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</si>
  <si>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</si>
  <si>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</si>
  <si>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</si>
  <si>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</si>
  <si>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</si>
  <si>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</si>
  <si>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</si>
  <si>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</si>
  <si>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</si>
  <si>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</si>
  <si>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</si>
  <si>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</si>
  <si>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</si>
  <si>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</si>
  <si>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</si>
  <si>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</si>
  <si>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</si>
  <si>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</si>
  <si>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</si>
  <si>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</si>
  <si>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</si>
  <si>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</si>
  <si>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</si>
  <si>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</si>
  <si>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</si>
  <si>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</si>
  <si>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</si>
  <si>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</si>
  <si>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</si>
  <si>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</si>
  <si>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</si>
  <si>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</si>
  <si>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</si>
  <si>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</si>
  <si>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</si>
  <si>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</si>
  <si>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</si>
  <si>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</si>
  <si>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</si>
  <si>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</si>
  <si>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</si>
  <si>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</si>
  <si>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</si>
  <si>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</si>
  <si>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</si>
  <si>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</si>
  <si>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</si>
  <si>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</si>
  <si>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</si>
  <si>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</si>
  <si>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</si>
  <si>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</si>
  <si>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</si>
  <si>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</si>
  <si>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</si>
  <si>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</si>
  <si>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</si>
  <si>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</si>
  <si>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</si>
  <si>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</si>
  <si>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</si>
  <si>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</si>
  <si>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</si>
  <si>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</si>
  <si>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</si>
  <si>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</si>
  <si>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</si>
  <si>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</si>
  <si>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</si>
  <si>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</si>
  <si>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</si>
  <si>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</si>
  <si>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</si>
  <si>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</si>
  <si>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</si>
  <si>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</si>
  <si>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</si>
  <si>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</si>
  <si>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</si>
  <si>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</si>
  <si>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</si>
  <si>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</si>
  <si>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</si>
  <si>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</si>
  <si>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</si>
  <si>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</si>
  <si>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</si>
  <si>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</si>
  <si>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</si>
  <si>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</si>
  <si>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</si>
  <si>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</si>
  <si>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</si>
  <si>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</si>
  <si>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</si>
  <si>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</si>
  <si>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</si>
  <si>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</si>
  <si>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</si>
  <si>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</si>
  <si>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</si>
  <si>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</si>
  <si>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</si>
  <si>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</si>
  <si>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</si>
  <si>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</si>
  <si>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</si>
  <si>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</si>
  <si>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</si>
  <si>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</si>
  <si>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</si>
  <si>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</si>
  <si>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</si>
  <si>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</si>
  <si>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</si>
  <si>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</si>
  <si>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</si>
  <si>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</si>
  <si>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</si>
  <si>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</si>
  <si>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</si>
  <si>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</si>
  <si>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</si>
  <si>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</si>
  <si>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</si>
  <si>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</si>
  <si>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</si>
  <si>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</si>
  <si>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</si>
  <si>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</si>
  <si>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</si>
  <si>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</si>
  <si>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</si>
  <si>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</si>
  <si>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</si>
  <si>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</si>
  <si>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</si>
  <si>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</si>
  <si>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</si>
  <si>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</si>
  <si>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</si>
  <si>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</si>
  <si>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</si>
  <si>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</si>
  <si>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</si>
  <si>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</si>
  <si>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</si>
  <si>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</si>
  <si>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</si>
  <si>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</si>
  <si>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</si>
  <si>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</si>
  <si>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</si>
  <si>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</si>
  <si>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</si>
  <si>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</si>
  <si>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</si>
  <si>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</si>
  <si>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</si>
  <si>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</si>
  <si>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</si>
  <si>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</si>
  <si>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</si>
  <si>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</si>
  <si>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</si>
  <si>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</si>
  <si>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</si>
  <si>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</si>
  <si>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</si>
  <si>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</si>
  <si>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</si>
  <si>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</si>
  <si>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</si>
  <si>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</si>
  <si>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</si>
  <si>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</si>
  <si>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</si>
  <si>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</si>
  <si>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</si>
  <si>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</si>
  <si>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</si>
  <si>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</si>
  <si>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</si>
  <si>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</si>
  <si>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</si>
  <si>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</si>
  <si>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</si>
  <si>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</si>
  <si>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</si>
  <si>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</si>
  <si>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</si>
  <si>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</si>
  <si>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</si>
  <si>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</si>
  <si>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</si>
  <si>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</si>
  <si>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</si>
  <si>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</si>
  <si>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</si>
  <si>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</si>
  <si>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</si>
  <si>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</si>
  <si>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</si>
  <si>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</si>
  <si>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</si>
  <si>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</si>
  <si>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</si>
  <si>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</si>
  <si>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</si>
  <si>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</si>
  <si>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</si>
  <si>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</si>
  <si>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</si>
  <si>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</si>
  <si>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</si>
  <si>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</si>
  <si>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</si>
  <si>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</si>
  <si>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</si>
  <si>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</si>
  <si>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</si>
  <si>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</si>
  <si>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</si>
  <si>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</si>
  <si>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</si>
  <si>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</si>
  <si>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</si>
  <si>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</si>
  <si>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</si>
  <si>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</si>
  <si>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</si>
  <si>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</si>
  <si>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</si>
  <si>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</si>
  <si>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</si>
  <si>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</si>
  <si>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</si>
  <si>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</si>
  <si>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</si>
  <si>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</si>
  <si>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</si>
  <si>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</si>
  <si>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</si>
  <si>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</si>
  <si>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</si>
  <si>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</si>
  <si>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</si>
  <si>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</si>
  <si>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</si>
  <si>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</si>
  <si>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</si>
  <si>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</si>
  <si>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</si>
  <si>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</si>
  <si>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</si>
  <si>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</si>
  <si>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</si>
  <si>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</si>
  <si>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</si>
  <si>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</si>
  <si>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</si>
  <si>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</si>
  <si>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</si>
  <si>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</si>
  <si>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</si>
  <si>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</si>
  <si>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</si>
  <si>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</si>
  <si>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</si>
  <si>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</si>
  <si>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</si>
  <si>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</si>
  <si>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</si>
  <si>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</si>
  <si>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</si>
  <si>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</si>
  <si>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</si>
  <si>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</si>
  <si>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</si>
  <si>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</si>
  <si>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</si>
  <si>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</si>
  <si>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</si>
  <si>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</si>
  <si>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</si>
  <si>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</si>
  <si>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</si>
  <si>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</si>
  <si>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</si>
  <si>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</si>
  <si>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</si>
  <si>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</si>
  <si>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</si>
  <si>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</si>
  <si>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</si>
  <si>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</si>
  <si>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</si>
  <si>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</si>
  <si>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</si>
  <si>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</si>
  <si>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</si>
  <si>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</si>
  <si>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</si>
  <si>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</si>
  <si>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</si>
  <si>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</si>
  <si>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</si>
  <si>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</si>
  <si>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</si>
  <si>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</si>
  <si>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</si>
  <si>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</si>
  <si>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</si>
  <si>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</si>
  <si>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</si>
  <si>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</si>
  <si>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</si>
  <si>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</si>
  <si>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</si>
  <si>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</si>
  <si>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</si>
  <si>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</si>
  <si>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</si>
  <si>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</si>
  <si>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</si>
  <si>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</si>
  <si>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</si>
  <si>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</si>
  <si>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</si>
  <si>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</si>
  <si>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</si>
  <si>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</si>
  <si>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</si>
  <si>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</si>
  <si>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</si>
  <si>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</si>
  <si>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</si>
  <si>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</si>
  <si>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</si>
  <si>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</si>
  <si>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</si>
  <si>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</si>
  <si>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</si>
  <si>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</si>
  <si>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</si>
  <si>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</si>
  <si>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</si>
  <si>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</si>
  <si>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</si>
  <si>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</si>
  <si>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</si>
  <si>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</si>
  <si>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</si>
  <si>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</si>
  <si>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</si>
  <si>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</si>
  <si>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</si>
  <si>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</si>
  <si>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</si>
  <si>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</si>
  <si>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</si>
  <si>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</si>
  <si>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</si>
  <si>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</si>
  <si>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</si>
  <si>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</si>
  <si>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</si>
  <si>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</si>
  <si>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</si>
  <si>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</si>
  <si>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</si>
  <si>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</si>
  <si>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</si>
  <si>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</si>
  <si>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</si>
  <si>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</si>
  <si>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</si>
  <si>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</si>
  <si>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</si>
  <si>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</si>
  <si>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</si>
  <si>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</si>
  <si>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</si>
  <si>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</si>
  <si>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</si>
  <si>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</si>
  <si>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</si>
  <si>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</si>
  <si>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</si>
  <si>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</si>
  <si>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</si>
  <si>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</si>
  <si>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</si>
  <si>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</si>
  <si>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</si>
  <si>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</si>
  <si>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</si>
  <si>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</si>
  <si>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</si>
  <si>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</si>
  <si>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</si>
  <si>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</si>
  <si>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</si>
  <si>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</si>
  <si>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</si>
  <si>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</si>
  <si>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</si>
  <si>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</si>
  <si>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</si>
  <si>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</si>
  <si>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</si>
  <si>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</si>
  <si>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</si>
  <si>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</si>
  <si>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</si>
  <si>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</si>
  <si>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</si>
  <si>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</si>
  <si>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</si>
  <si>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</si>
  <si>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</si>
  <si>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</si>
  <si>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</si>
  <si>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</si>
  <si>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</si>
  <si>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</si>
  <si>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</si>
  <si>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</si>
  <si>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</si>
  <si>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</si>
  <si>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</si>
  <si>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</si>
  <si>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</si>
  <si>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</si>
  <si>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</si>
  <si>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</si>
  <si>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</si>
  <si>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</si>
  <si>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</si>
  <si>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</si>
  <si>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</si>
  <si>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</si>
  <si>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</si>
  <si>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</si>
  <si>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</si>
  <si>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</si>
  <si>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</si>
  <si>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</si>
  <si>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</si>
  <si>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</si>
  <si>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</si>
  <si>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</si>
  <si>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</si>
  <si>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</si>
  <si>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</si>
  <si>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</si>
  <si>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</si>
  <si>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</si>
  <si>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</si>
  <si>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</si>
  <si>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</si>
  <si>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</si>
  <si>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</si>
  <si>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</si>
  <si>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</si>
  <si>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</si>
  <si>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</si>
  <si>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</si>
  <si>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</si>
  <si>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</si>
  <si>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</si>
  <si>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</si>
  <si>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</si>
  <si>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</si>
  <si>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</si>
  <si>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</si>
  <si>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</si>
  <si>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</si>
  <si>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</si>
  <si>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</si>
  <si>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</si>
  <si>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</si>
  <si>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</si>
  <si>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</si>
  <si>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</si>
  <si>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</si>
  <si>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</si>
  <si>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</si>
  <si>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</si>
  <si>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</si>
  <si>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</si>
  <si>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</si>
  <si>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</si>
  <si>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</si>
  <si>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</si>
  <si>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</si>
  <si>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</si>
  <si>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</si>
  <si>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</si>
  <si>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</si>
  <si>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</si>
  <si>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</si>
  <si>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</si>
  <si>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</si>
  <si>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</si>
  <si>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</si>
  <si>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</si>
  <si>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</si>
  <si>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</si>
  <si>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</si>
  <si>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</si>
  <si>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</si>
  <si>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</si>
  <si>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</si>
  <si>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</si>
  <si>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</si>
  <si>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</si>
  <si>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</si>
  <si>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</si>
  <si>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</si>
  <si>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</si>
  <si>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</si>
  <si>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</si>
  <si>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</si>
  <si>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</si>
  <si>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</si>
  <si>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</si>
  <si>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</si>
  <si>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</si>
  <si>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</si>
  <si>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</si>
  <si>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</si>
  <si>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</si>
  <si>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</si>
  <si>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</si>
  <si>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</si>
  <si>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</si>
  <si>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</si>
  <si>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</si>
  <si>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</si>
  <si>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</si>
  <si>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</si>
  <si>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</si>
  <si>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</si>
  <si>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</si>
  <si>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</si>
  <si>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</si>
  <si>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</si>
  <si>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</si>
  <si>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</si>
  <si>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</si>
  <si>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</si>
  <si>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</si>
  <si>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</si>
  <si>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</si>
  <si>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</si>
  <si>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</si>
  <si>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</si>
  <si>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</si>
  <si>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</si>
  <si>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</si>
  <si>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</si>
  <si>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</si>
  <si>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</si>
  <si>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</si>
  <si>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</si>
  <si>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</si>
  <si>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</si>
  <si>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</si>
  <si>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</si>
  <si>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</si>
  <si>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</si>
  <si>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</si>
  <si>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</si>
  <si>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</si>
  <si>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</si>
  <si>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</si>
  <si>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</si>
  <si>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</si>
  <si>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</si>
  <si>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</si>
  <si>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</si>
  <si>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</si>
  <si>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</si>
  <si>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</si>
  <si>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</si>
  <si>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</si>
  <si>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</si>
  <si>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</si>
  <si>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</si>
  <si>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</si>
  <si>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</si>
  <si>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</si>
  <si>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</si>
  <si>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</si>
  <si>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</si>
  <si>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</si>
  <si>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</si>
  <si>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</si>
  <si>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</si>
  <si>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</si>
  <si>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</si>
  <si>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</si>
  <si>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</si>
  <si>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</si>
  <si>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</si>
  <si>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</si>
  <si>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</si>
  <si>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</si>
  <si>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</si>
  <si>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</si>
  <si>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</si>
  <si>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</si>
  <si>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</si>
  <si>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</si>
  <si>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</si>
  <si>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</si>
  <si>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</si>
  <si>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</si>
  <si>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</si>
  <si>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</si>
  <si>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</si>
  <si>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</si>
  <si>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</si>
  <si>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</si>
  <si>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</si>
  <si>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</si>
  <si>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</si>
  <si>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</si>
  <si>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</si>
  <si>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</si>
  <si>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</si>
  <si>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</si>
  <si>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</si>
  <si>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</si>
  <si>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</si>
  <si>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</si>
  <si>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</si>
  <si>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</si>
  <si>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</si>
  <si>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</si>
  <si>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</si>
  <si>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</si>
  <si>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</si>
  <si>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</si>
  <si>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</si>
  <si>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</si>
  <si>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</si>
  <si>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</si>
  <si>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</si>
  <si>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</si>
  <si>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</si>
  <si>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</si>
  <si>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</si>
  <si>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</si>
  <si>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</si>
  <si>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</si>
  <si>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</si>
  <si>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</si>
  <si>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</si>
  <si>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</si>
  <si>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</si>
  <si>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</si>
  <si>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</si>
  <si>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</si>
  <si>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</si>
  <si>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</si>
  <si>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</si>
  <si>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</si>
  <si>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</si>
  <si>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</si>
  <si>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</si>
  <si>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</si>
  <si>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</si>
  <si>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</si>
  <si>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</si>
  <si>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</si>
  <si>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</si>
  <si>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</si>
  <si>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</si>
  <si>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</si>
  <si>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</si>
  <si>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</si>
  <si>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</si>
  <si>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</si>
  <si>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</si>
  <si>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</si>
  <si>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</si>
  <si>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</si>
  <si>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</si>
  <si>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</si>
  <si>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</si>
  <si>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</si>
  <si>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</si>
  <si>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</si>
  <si>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</si>
  <si>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</si>
  <si>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</si>
  <si>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</si>
  <si>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</si>
  <si>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</si>
  <si>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</si>
  <si>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</si>
  <si>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</si>
  <si>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</si>
  <si>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</si>
  <si>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</si>
  <si>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</si>
  <si>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</si>
  <si>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</si>
  <si>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</si>
  <si>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</si>
  <si>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</si>
  <si>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</si>
  <si>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</si>
  <si>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</si>
  <si>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</si>
  <si>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</si>
  <si>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</si>
  <si>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</si>
  <si>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</si>
  <si>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</si>
  <si>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</si>
  <si>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</si>
  <si>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</si>
  <si>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</si>
  <si>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</si>
  <si>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</si>
  <si>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</si>
  <si>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</si>
  <si>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</si>
  <si>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</si>
  <si>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</si>
  <si>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</si>
  <si>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</si>
  <si>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</si>
  <si>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</si>
  <si>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</si>
  <si>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</si>
  <si>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</si>
  <si>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</si>
  <si>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</si>
  <si>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</si>
  <si>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</si>
  <si>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</si>
  <si>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</si>
  <si>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</si>
  <si>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</si>
  <si>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</si>
  <si>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</si>
  <si>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</si>
  <si>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</si>
  <si>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</si>
  <si>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</si>
  <si>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</si>
  <si>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</si>
  <si>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</si>
  <si>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</si>
  <si>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</si>
  <si>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</si>
  <si>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</si>
  <si>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</si>
  <si>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</si>
  <si>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</si>
  <si>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</si>
  <si>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</si>
  <si>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</si>
  <si>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</si>
  <si>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</si>
  <si>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</si>
  <si>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</si>
  <si>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</si>
  <si>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</si>
  <si>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</si>
  <si>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</si>
  <si>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</si>
  <si>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</si>
  <si>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</si>
  <si>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</si>
  <si>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</si>
  <si>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</si>
  <si>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</si>
  <si>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</si>
  <si>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</si>
  <si>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</si>
  <si>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</si>
  <si>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</si>
  <si>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</si>
  <si>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</si>
  <si>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</si>
  <si>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</si>
  <si>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</si>
  <si>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</si>
  <si>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</si>
  <si>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</si>
  <si>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</si>
  <si>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</si>
  <si>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</si>
  <si>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</si>
  <si>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</si>
  <si>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</si>
  <si>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</si>
  <si>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</si>
  <si>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</si>
  <si>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</si>
  <si>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</si>
  <si>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</si>
  <si>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</si>
  <si>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</si>
  <si>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</si>
  <si>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</si>
  <si>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</si>
  <si>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</si>
  <si>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</si>
  <si>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</si>
  <si>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</si>
  <si>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</si>
  <si>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</si>
  <si>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</si>
  <si>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</si>
  <si>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</si>
  <si>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</si>
  <si>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</si>
  <si>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</si>
  <si>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</si>
  <si>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</si>
  <si>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</si>
  <si>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</si>
  <si>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</si>
  <si>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</si>
  <si>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</si>
  <si>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</si>
  <si>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</si>
  <si>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</si>
  <si>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</si>
  <si>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</si>
  <si>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</si>
  <si>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</si>
  <si>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</si>
  <si>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</si>
  <si>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</si>
  <si>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</si>
  <si>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</si>
  <si>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</si>
  <si>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</si>
  <si>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</si>
  <si>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</si>
  <si>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</si>
  <si>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</si>
  <si>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</si>
  <si>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</si>
  <si>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</si>
  <si>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</si>
  <si>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</si>
  <si>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</si>
  <si>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</si>
  <si>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</si>
  <si>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</si>
  <si>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</si>
  <si>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</si>
  <si>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</si>
  <si>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</si>
  <si>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</si>
  <si>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</si>
  <si>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</si>
  <si>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</si>
  <si>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</si>
  <si>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</si>
  <si>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</si>
  <si>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</si>
  <si>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</si>
  <si>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</si>
  <si>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</si>
  <si>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</si>
  <si>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</si>
  <si>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</si>
  <si>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</si>
  <si>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</si>
  <si>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</si>
  <si>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</si>
  <si>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</si>
  <si>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</si>
  <si>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</si>
  <si>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</si>
  <si>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</si>
  <si>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</si>
  <si>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</si>
  <si>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</si>
  <si>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</si>
  <si>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</si>
  <si>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</si>
  <si>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</si>
  <si>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</si>
  <si>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</si>
  <si>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</si>
  <si>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</si>
  <si>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</si>
  <si>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</si>
  <si>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</si>
  <si>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</si>
  <si>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</si>
  <si>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</si>
  <si>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</si>
  <si>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</si>
  <si>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</si>
  <si>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</si>
  <si>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</si>
  <si>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</si>
  <si>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</si>
  <si>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</si>
  <si>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</si>
  <si>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</si>
  <si>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</si>
  <si>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</si>
  <si>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</si>
  <si>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</si>
  <si>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</si>
  <si>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</si>
  <si>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</si>
  <si>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</si>
  <si>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</si>
  <si>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</si>
  <si>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</si>
  <si>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</si>
  <si>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</si>
  <si>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</si>
  <si>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</si>
  <si>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</si>
  <si>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</si>
  <si>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</si>
  <si>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</si>
  <si>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</si>
  <si>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</si>
  <si>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</si>
  <si>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</si>
  <si>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</si>
  <si>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</si>
  <si>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</si>
  <si>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</si>
  <si>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</si>
  <si>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</si>
  <si>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</si>
  <si>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</si>
  <si>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</si>
  <si>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</si>
  <si>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</si>
  <si>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</si>
  <si>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</si>
  <si>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</si>
  <si>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</si>
  <si>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</si>
  <si>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</si>
  <si>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</si>
  <si>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</si>
  <si>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</si>
  <si>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</si>
  <si>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</si>
  <si>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</si>
  <si>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</si>
  <si>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</si>
  <si>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</si>
  <si>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</si>
  <si>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</si>
  <si>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</si>
  <si>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</si>
  <si>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</si>
  <si>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</si>
  <si>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</si>
  <si>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</si>
  <si>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</si>
  <si>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</si>
  <si>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</si>
  <si>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</si>
  <si>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</si>
  <si>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</si>
  <si>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</si>
  <si>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</si>
  <si>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</si>
  <si>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</si>
  <si>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</si>
  <si>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</si>
  <si>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</si>
  <si>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</si>
  <si>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</si>
  <si>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</si>
  <si>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</si>
  <si>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</si>
  <si>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</si>
  <si>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</si>
  <si>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</si>
  <si>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</si>
  <si>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</si>
  <si>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</si>
  <si>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</si>
  <si>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</si>
  <si>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</si>
  <si>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</si>
  <si>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</si>
  <si>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</si>
  <si>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</si>
  <si>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</si>
  <si>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</si>
  <si>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</si>
  <si>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</si>
  <si>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</si>
  <si>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</si>
  <si>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</si>
  <si>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</si>
  <si>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</si>
  <si>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</si>
  <si>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</si>
  <si>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</si>
  <si>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</si>
  <si>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</si>
  <si>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</si>
  <si>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</si>
  <si>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</si>
  <si>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</si>
  <si>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</si>
  <si>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</si>
  <si>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</si>
  <si>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</si>
  <si>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</si>
  <si>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</si>
  <si>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</si>
  <si>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</si>
  <si>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</si>
  <si>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</si>
  <si>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</si>
  <si>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</si>
  <si>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</si>
  <si>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</si>
  <si>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</si>
  <si>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</si>
  <si>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</si>
  <si>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</si>
  <si>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</si>
  <si>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</si>
  <si>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</si>
  <si>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</si>
  <si>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</si>
  <si>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</si>
  <si>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</si>
  <si>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</si>
  <si>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</si>
  <si>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</si>
  <si>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</si>
  <si>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</si>
  <si>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</si>
  <si>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</si>
  <si>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</si>
  <si>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</si>
  <si>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</si>
  <si>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</si>
  <si>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</si>
  <si>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</si>
  <si>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</si>
  <si>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</si>
  <si>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</si>
  <si>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</si>
  <si>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</si>
  <si>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</si>
  <si>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</si>
  <si>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</si>
  <si>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</si>
  <si>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</si>
  <si>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</si>
  <si>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</si>
  <si>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</si>
  <si>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</si>
  <si>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</si>
  <si>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</si>
  <si>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</si>
  <si>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</si>
  <si>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</si>
  <si>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</si>
  <si>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</si>
  <si>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</si>
  <si>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</si>
  <si>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</si>
  <si>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</si>
  <si>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</si>
  <si>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</si>
  <si>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</si>
  <si>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</si>
  <si>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</si>
  <si>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</si>
  <si>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</si>
  <si>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</si>
  <si>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</si>
  <si>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</si>
  <si>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</si>
  <si>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</si>
  <si>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</si>
  <si>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</si>
  <si>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</si>
  <si>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</si>
  <si>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</si>
  <si>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</si>
  <si>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</si>
  <si>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</si>
  <si>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</si>
  <si>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</si>
  <si>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</si>
  <si>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</si>
  <si>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</si>
  <si>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</si>
  <si>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</si>
  <si>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</si>
  <si>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</si>
  <si>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</si>
  <si>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</si>
  <si>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</si>
  <si>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</si>
  <si>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</si>
  <si>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</si>
  <si>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</si>
  <si>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</si>
  <si>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</si>
  <si>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</si>
  <si>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</si>
  <si>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</si>
  <si>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</si>
  <si>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</si>
  <si>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</si>
  <si>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</si>
  <si>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</si>
  <si>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</si>
  <si>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</si>
  <si>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</si>
  <si>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</si>
  <si>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</si>
  <si>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</si>
  <si>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</si>
  <si>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</si>
  <si>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</si>
  <si>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</si>
  <si>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</si>
  <si>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</si>
  <si>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</si>
  <si>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</si>
  <si>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</si>
  <si>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</si>
  <si>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</si>
  <si>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</si>
  <si>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</si>
  <si>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</si>
  <si>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</si>
  <si>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</si>
  <si>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</si>
  <si>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</si>
  <si>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</si>
  <si>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</si>
  <si>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</si>
  <si>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</si>
  <si>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</si>
  <si>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</si>
  <si>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</si>
  <si>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</si>
  <si>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</si>
  <si>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</si>
  <si>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Categories</t>
  </si>
  <si>
    <t>States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</si>
  <si>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</si>
  <si>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</si>
  <si>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</si>
  <si>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</si>
  <si>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</si>
  <si>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</si>
  <si>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</si>
  <si>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</si>
  <si>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</si>
  <si>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</si>
  <si>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</si>
  <si>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</si>
  <si>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</si>
  <si>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</si>
  <si>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</si>
  <si>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</si>
  <si>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</si>
  <si>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</si>
  <si>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</si>
  <si>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</si>
  <si>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</si>
  <si>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</si>
  <si>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</si>
  <si>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</si>
  <si>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</si>
  <si>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</si>
  <si>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</si>
  <si>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</si>
  <si>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</si>
  <si>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</si>
  <si>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</si>
  <si>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</si>
  <si>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</si>
  <si>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</si>
  <si>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</si>
  <si>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</si>
  <si>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</si>
  <si>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</si>
  <si>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</si>
  <si>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</si>
  <si>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</si>
  <si>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</si>
  <si>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 xml:space="preserve">Country </t>
  </si>
  <si>
    <t>Sub-Categories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</si>
  <si>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</si>
  <si>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</si>
  <si>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</si>
  <si>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</si>
  <si>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</si>
  <si>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</si>
  <si>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</si>
  <si>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</si>
  <si>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</si>
  <si>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</si>
  <si>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</si>
  <si>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</si>
  <si>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</si>
  <si>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</si>
  <si>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</si>
  <si>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Dates</t>
  </si>
  <si>
    <t>Country of Outcome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</si>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</sst>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0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pivotButton="1" applyAlignment="1">
      <alignment horizontal="left"/>
    </xf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0" fontId="2" fillId="0" borderId="0" xfId="0" pivotButton="1" applyFont="1"/>
    <xf numFmtId="2" fontId="0" fillId="0" borderId="0" xfId="0" applyNumberFormat="1"/>
  </cellXfs>
  <cellStyles count="1">
    <cellStyle name="Normal" xfId="0" builtinId="0"/>
  </cellStyles>
  <dxfs count="59">
    <dxf>
      <alignment horizontal="center"/>
    </dxf>
    <dxf>
      <font>
        <b/>
      </font>
    </dxf>
    <dxf>
      <font>
        <b/>
      </font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left"/>
    </dxf>
    <dxf>
      <font>
        <b/>
      </font>
    </dxf>
    <dxf>
      <alignment horizontal="center"/>
    </dxf>
    <dxf>
      <alignment horizontal="center"/>
    </dxf>
    <dxf>
      <alignment horizontal="left"/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</font>
    </dxf>
    <dxf>
      <alignment horizontal="center"/>
    </dxf>
    <dxf>
      <alignment horizontal="center"/>
    </dxf>
    <dxf>
      <alignment horizontal="left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left"/>
    </dxf>
    <dxf>
      <alignment horizontal="center"/>
    </dxf>
    <dxf>
      <font>
        <b/>
      </font>
    </dxf>
    <dxf>
      <font>
        <b/>
      </font>
    </dxf>
    <dxf>
      <font>
        <b/>
        <charset val="204"/>
      </font>
    </dxf>
    <dxf>
      <font>
        <b/>
        <charset val="204"/>
      </font>
    </dxf>
    <dxf>
      <font>
        <b/>
      </font>
    </dxf>
    <dxf>
      <font>
        <b/>
      </font>
    </dxf>
    <dxf>
      <alignment horizontal="center"/>
    </dxf>
    <dxf>
      <alignment horizontal="left"/>
    </dxf>
    <dxf>
      <alignment horizontal="center"/>
    </dxf>
    <dxf>
      <alignment horizontal="center"/>
    </dxf>
    <dxf>
      <font>
        <b/>
      </font>
    </dxf>
    <dxf>
      <font>
        <color theme="0"/>
      </font>
      <fill>
        <patternFill>
          <bgColor rgb="FFFF5050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rgb="FFFFCC99"/>
        </patternFill>
      </fill>
      <border>
        <left style="thin">
          <color rgb="FFFFC000"/>
        </left>
        <right style="thin">
          <color rgb="FFFFC000"/>
        </right>
        <top style="thin">
          <color rgb="FFFFC000"/>
        </top>
        <bottom style="thin">
          <color rgb="FFFFC000"/>
        </bottom>
        <vertical/>
        <horizontal/>
      </border>
    </dxf>
    <dxf>
      <font>
        <color theme="0"/>
      </font>
      <fill>
        <patternFill>
          <bgColor rgb="FF00B050"/>
        </patternFill>
      </fill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/>
        <horizontal/>
      </border>
    </dxf>
    <dxf>
      <font>
        <color theme="0"/>
      </font>
      <fill>
        <patternFill>
          <bgColor rgb="FF00B0F0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vertical/>
        <horizontal/>
      </border>
    </dxf>
  </dxfs>
  <tableStyles count="0" defaultTableStyle="TableStyleMedium2" defaultPivotStyle="PivotStyleLight16"/>
  <colors>
    <mruColors>
      <color rgb="FFFFCC99"/>
      <color rgb="FFFF5050"/>
      <color rgb="FFFF0000"/>
      <color rgb="FF0594FF"/>
      <color rgb="FF03F31A"/>
      <color rgb="FFFFFF00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[KickstarterSuccessAnalysis.xlsx]Outcomes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2-4C20-902F-F63044578CD7}"/>
            </c:ext>
          </c:extLst>
        </c:ser>
        <c:ser>
          <c:idx val="1"/>
          <c:order val="1"/>
          <c:tx>
            <c:strRef>
              <c:f>'Outcomes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2-4C20-902F-F63044578CD7}"/>
            </c:ext>
          </c:extLst>
        </c:ser>
        <c:ser>
          <c:idx val="2"/>
          <c:order val="2"/>
          <c:tx>
            <c:strRef>
              <c:f>'Outcomes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4B2-4C20-902F-F63044578CD7}"/>
            </c:ext>
          </c:extLst>
        </c:ser>
        <c:ser>
          <c:idx val="3"/>
          <c:order val="3"/>
          <c:tx>
            <c:strRef>
              <c:f>'Outcomes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B2-4C20-902F-F63044578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3879408"/>
        <c:axId val="493879736"/>
      </c:barChart>
      <c:catAx>
        <c:axId val="49387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79736"/>
        <c:crosses val="autoZero"/>
        <c:auto val="1"/>
        <c:lblAlgn val="ctr"/>
        <c:lblOffset val="100"/>
        <c:noMultiLvlLbl val="0"/>
      </c:catAx>
      <c:valAx>
        <c:axId val="49387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87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>
      <a:outerShdw blurRad="63500" dist="63500" dir="2700000" algn="ctr" rotWithShape="0">
        <a:srgbClr val="000000">
          <a:alpha val="40000"/>
        </a:srgb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[KickstarterSuccessAnalysis.xlsx]Outcomes by Sub-Category!PivotTable1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b="1"/>
              <a:t>Outcomes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7C-4F48-B218-55BCE8B31637}"/>
            </c:ext>
          </c:extLst>
        </c:ser>
        <c:ser>
          <c:idx val="1"/>
          <c:order val="1"/>
          <c:tx>
            <c:strRef>
              <c:f>'Outcomes by 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7C-4F48-B218-55BCE8B31637}"/>
            </c:ext>
          </c:extLst>
        </c:ser>
        <c:ser>
          <c:idx val="2"/>
          <c:order val="2"/>
          <c:tx>
            <c:strRef>
              <c:f>'Outcomes by 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7C-4F48-B218-55BCE8B31637}"/>
            </c:ext>
          </c:extLst>
        </c:ser>
        <c:ser>
          <c:idx val="3"/>
          <c:order val="3"/>
          <c:tx>
            <c:strRef>
              <c:f>'Outcomes by 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'Outcomes by 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7C-4F48-B218-55BCE8B31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5942032"/>
        <c:axId val="585949248"/>
      </c:barChart>
      <c:catAx>
        <c:axId val="58594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949248"/>
        <c:crosses val="autoZero"/>
        <c:auto val="1"/>
        <c:lblAlgn val="ctr"/>
        <c:lblOffset val="100"/>
        <c:noMultiLvlLbl val="0"/>
      </c:catAx>
      <c:valAx>
        <c:axId val="58594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94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[KickstarterSuccessAnalysis.xlsx]Outcomes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3-4EB5-9341-CD630DB5C7F5}"/>
            </c:ext>
          </c:extLst>
        </c:ser>
        <c:ser>
          <c:idx val="1"/>
          <c:order val="1"/>
          <c:tx>
            <c:strRef>
              <c:f>'Outcomes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3-4EB5-9341-CD630DB5C7F5}"/>
            </c:ext>
          </c:extLst>
        </c:ser>
        <c:ser>
          <c:idx val="2"/>
          <c:order val="2"/>
          <c:tx>
            <c:strRef>
              <c:f>'Outcomes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3-4EB5-9341-CD630DB5C7F5}"/>
            </c:ext>
          </c:extLst>
        </c:ser>
        <c:ser>
          <c:idx val="3"/>
          <c:order val="3"/>
          <c:tx>
            <c:strRef>
              <c:f>'Outcomes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3-4EB5-9341-CD630DB5C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3386040"/>
        <c:axId val="493390632"/>
      </c:lineChart>
      <c:catAx>
        <c:axId val="493386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90632"/>
        <c:crosses val="autoZero"/>
        <c:auto val="1"/>
        <c:lblAlgn val="ctr"/>
        <c:lblOffset val="100"/>
        <c:noMultiLvlLbl val="0"/>
      </c:catAx>
      <c:valAx>
        <c:axId val="49339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baseline="0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38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21</xdr:col>
      <xdr:colOff>38100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C98A4-1816-429C-BFD8-7F7B43DF9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3</xdr:row>
      <xdr:rowOff>4761</xdr:rowOff>
    </xdr:from>
    <xdr:to>
      <xdr:col>24</xdr:col>
      <xdr:colOff>11114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D151A-68B2-4360-BEB7-49F8B81E4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3</xdr:row>
      <xdr:rowOff>14287</xdr:rowOff>
    </xdr:from>
    <xdr:to>
      <xdr:col>20</xdr:col>
      <xdr:colOff>609599</xdr:colOff>
      <xdr:row>29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66C22-6FB1-42A7-8AA7-9FAB1914A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 Chaplygin" refreshedDate="43308.792150578702" createdVersion="6" refreshedVersion="6" minRefreshableVersion="3" recordCount="4114" xr:uid="{058FFF54-A91D-40C7-9885-768EC1B5FC4A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 Chaplygin" refreshedDate="43309.000240740737" createdVersion="6" refreshedVersion="6" minRefreshableVersion="3" recordCount="4114" xr:uid="{F3C63CA8-1712-442B-9C86-5AD1101B6C50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2" base="18">
        <rangePr groupBy="months" startDate="2009-05-16T19:55:13" endDate="2017-03-15T07:30:07"/>
        <groupItems count="14">
          <s v="&lt;16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19:55:13" endDate="2017-03-15T07:30:07"/>
        <groupItems count="6">
          <s v="&lt;16-05-09"/>
          <s v="Qtr1"/>
          <s v="Qtr2"/>
          <s v="Qtr3"/>
          <s v="Qtr4"/>
          <s v="&gt;15-03-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16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 pivotCacheId="13342814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2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4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4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2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6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09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09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2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5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19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1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0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7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3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6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7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0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5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0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1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5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6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2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0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5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8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8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2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6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0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4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1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7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1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4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3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8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4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5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3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3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6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1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0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0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7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0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7T23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0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1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09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0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2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19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19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5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8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2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2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7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7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5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5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6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09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1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1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0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0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6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8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6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0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2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1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0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2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0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6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0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6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1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6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2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1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5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6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7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8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1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1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6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5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2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8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8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5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8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0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6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1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2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0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0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0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5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09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5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09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1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19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0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0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6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0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1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09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4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1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0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2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0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0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7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2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2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1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6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2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4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5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8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3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6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09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7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6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1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3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09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2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2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8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6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3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3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8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6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0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5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8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7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7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7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09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09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8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7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6T23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5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7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0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8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2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5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7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8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6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0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5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19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1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7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0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7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4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2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5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2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1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1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8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7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4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0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09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5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6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4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7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2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0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3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6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2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1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2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2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09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6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8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7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7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7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2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5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6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0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3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0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6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19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8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2T23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2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3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3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7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8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7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1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3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1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2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3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3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0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5T23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6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2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6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6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7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6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7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1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4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2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6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1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1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5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0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2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7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8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0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6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6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4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6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4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5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1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0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2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3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6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6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2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2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8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0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3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3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2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2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6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1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0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3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09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0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3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0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1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3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7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6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7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4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2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3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6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8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09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1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4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19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6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5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8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6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1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8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5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1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09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0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6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2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2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5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7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3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8T23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2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3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7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3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5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09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2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2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3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0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8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1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5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0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3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8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8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09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7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0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4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7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19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19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0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5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09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6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0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7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7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6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0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5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7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0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2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7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0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5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0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17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08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8T22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2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08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4T21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0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4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4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09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19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09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08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19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0T23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8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19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08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17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2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2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5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6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09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4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0T21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3T23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1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3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0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2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19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30T23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3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7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6T23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5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7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6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0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2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0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0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5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1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4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8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6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7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4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2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0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8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1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1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0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0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09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5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09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8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3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5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BFA52-603B-4C42-9232-56AD93E9D9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ies" colHeaderCaption="States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State " axis="axisCol" dataField="1" showAll="0" sortType="descending">
      <items count="5">
        <item x="0"/>
        <item x="3"/>
        <item x="2"/>
        <item x="1"/>
        <item t="default"/>
      </items>
    </pivotField>
    <pivotField name="Country 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ry of Outcome" fld="5" subtotal="count" baseField="0" baseItem="2"/>
  </dataFields>
  <formats count="4">
    <format dxfId="54">
      <pivotArea field="6" type="button" dataOnly="0" labelOnly="1" outline="0" axis="axisPage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  <format dxfId="51">
      <pivotArea field="5" type="button" dataOnly="0" labelOnly="1" outline="0" axis="axisCol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EEE49-7664-4C17-949A-7C9F6C86495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ies" colHeaderCaption="States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State " axis="axisCol" dataField="1" showAll="0" sortType="descending">
      <items count="5">
        <item x="0"/>
        <item x="3"/>
        <item x="2"/>
        <item x="1"/>
        <item t="default"/>
      </items>
    </pivotField>
    <pivotField name="Country 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ry of Outcome" fld="5" subtotal="count" baseField="17" baseItem="0"/>
  </dataFields>
  <formats count="3">
    <format dxfId="50">
      <pivotArea dataOnly="0" labelOnly="1" fieldPosition="0">
        <references count="1">
          <reference field="5" count="0"/>
        </references>
      </pivotArea>
    </format>
    <format dxfId="49">
      <pivotArea field="6" type="button" dataOnly="0" labelOnly="1" outline="0" axis="axisPage" fieldPosition="0"/>
    </format>
    <format dxfId="48">
      <pivotArea field="16" type="button" dataOnly="0" labelOnly="1" outline="0" axis="axisPage" fieldPosition="1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614EE-E58A-4689-B11C-5724DB55AE5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Dates" colHeaderCaption="States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name="States"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Launch Date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" fld="5" subtotal="count" baseField="18" baseItem="1"/>
  </dataFields>
  <formats count="2">
    <format dxfId="47">
      <pivotArea field="16" type="button" dataOnly="0" labelOnly="1" outline="0" axis="axisPage" fieldPosition="0"/>
    </format>
    <format dxfId="46">
      <pivotArea field="22" type="button" dataOnly="0" labelOnly="1" outline="0" axis="axisPage" fieldPosition="1"/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tabSelected="1" zoomScale="70" zoomScaleNormal="70" workbookViewId="0">
      <selection activeCell="E1943" sqref="E1943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3.42578125" bestFit="1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8308</v>
      </c>
      <c r="R1" s="3" t="s">
        <v>8309</v>
      </c>
      <c r="S1" s="3" t="s">
        <v>8367</v>
      </c>
      <c r="T1" s="3" t="s">
        <v>8368</v>
      </c>
    </row>
    <row r="2" spans="1:20" ht="60" hidden="1" x14ac:dyDescent="0.2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2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>E2/D2</f>
        <v>1.3685882352941177</v>
      </c>
      <c r="P2" s="9">
        <f>IF(L2 = 0, 0, E2/L2)</f>
        <v>63.917582417582416</v>
      </c>
      <c r="Q2" s="5" t="str">
        <f>LEFT(N2,SEARCH("/",N2) - 1)</f>
        <v>film &amp; video</v>
      </c>
      <c r="R2" s="5" t="str">
        <f>RIGHT(N2, LEN(N2) - SEARCH("/",N2))</f>
        <v>television</v>
      </c>
      <c r="S2" s="16">
        <f>(((J2/60)/60)/24)+DATE(1970,1,1)+(-8/24)</f>
        <v>42176.673738425925</v>
      </c>
      <c r="T2" s="16">
        <f>(((I2/60)/60)/24)+DATE(1970,1,1)+(-8/24)</f>
        <v>42207.791666666664</v>
      </c>
    </row>
    <row r="3" spans="1:20" ht="30" hidden="1" x14ac:dyDescent="0.25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2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 t="shared" ref="O3:O66" si="0">E3/D3</f>
        <v>1.4260827250608272</v>
      </c>
      <c r="P3" s="9">
        <f t="shared" ref="P3:P66" si="1">IF(L3 = 0, 0, E3/L3)</f>
        <v>185.48101265822785</v>
      </c>
      <c r="Q3" s="5" t="str">
        <f t="shared" ref="Q3:Q66" si="2">LEFT(N3,SEARCH("/",N3) - 1)</f>
        <v>film &amp; video</v>
      </c>
      <c r="R3" s="5" t="str">
        <f t="shared" ref="R3:R66" si="3">RIGHT(N3, LEN(N3) - SEARCH("/",N3))</f>
        <v>television</v>
      </c>
      <c r="S3" s="16">
        <f t="shared" ref="S3:S66" si="4">(((J3/60)/60)/24)+DATE(1970,1,1)+(-8/24)</f>
        <v>42766.267164351848</v>
      </c>
      <c r="T3" s="16">
        <f t="shared" ref="T3:T66" si="5">(((I3/60)/60)/24)+DATE(1970,1,1)+(-8/24)</f>
        <v>42796.267164351848</v>
      </c>
    </row>
    <row r="4" spans="1:20" ht="45" hidden="1" x14ac:dyDescent="0.2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2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 t="shared" si="0"/>
        <v>1.05</v>
      </c>
      <c r="P4" s="9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6">
        <f t="shared" si="4"/>
        <v>42405.369016203702</v>
      </c>
      <c r="T4" s="16">
        <f t="shared" si="5"/>
        <v>42415.369016203702</v>
      </c>
    </row>
    <row r="5" spans="1:20" ht="30" hidden="1" x14ac:dyDescent="0.2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2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 t="shared" si="0"/>
        <v>1.0389999999999999</v>
      </c>
      <c r="P5" s="9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6">
        <f t="shared" si="4"/>
        <v>41828.181793981479</v>
      </c>
      <c r="T5" s="16">
        <f t="shared" si="5"/>
        <v>41858.181793981479</v>
      </c>
    </row>
    <row r="6" spans="1:20" ht="60" hidden="1" x14ac:dyDescent="0.2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2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 t="shared" si="0"/>
        <v>1.2299154545454545</v>
      </c>
      <c r="P6" s="9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6">
        <f t="shared" si="4"/>
        <v>42327.500914351847</v>
      </c>
      <c r="T6" s="16">
        <f t="shared" si="5"/>
        <v>42357.500914351847</v>
      </c>
    </row>
    <row r="7" spans="1:20" ht="45" hidden="1" x14ac:dyDescent="0.2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2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 t="shared" si="0"/>
        <v>1.0977744436109027</v>
      </c>
      <c r="P7" s="9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6">
        <f t="shared" si="4"/>
        <v>42563.599618055552</v>
      </c>
      <c r="T7" s="16">
        <f t="shared" si="5"/>
        <v>42579.899305555555</v>
      </c>
    </row>
    <row r="8" spans="1:20" ht="60" hidden="1" x14ac:dyDescent="0.2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2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 t="shared" si="0"/>
        <v>1.064875</v>
      </c>
      <c r="P8" s="9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6">
        <f t="shared" si="4"/>
        <v>41793.739004629628</v>
      </c>
      <c r="T8" s="16">
        <f t="shared" si="5"/>
        <v>41803.739004629628</v>
      </c>
    </row>
    <row r="9" spans="1:20" ht="60" hidden="1" x14ac:dyDescent="0.2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2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 t="shared" si="0"/>
        <v>1.0122222222222221</v>
      </c>
      <c r="P9" s="9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6">
        <f t="shared" si="4"/>
        <v>42515.713738425926</v>
      </c>
      <c r="T9" s="16">
        <f t="shared" si="5"/>
        <v>42555.713738425926</v>
      </c>
    </row>
    <row r="10" spans="1:20" ht="30" hidden="1" x14ac:dyDescent="0.25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2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 t="shared" si="0"/>
        <v>1.0004342857142856</v>
      </c>
      <c r="P10" s="9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6">
        <f t="shared" si="4"/>
        <v>42468.611249999994</v>
      </c>
      <c r="T10" s="16">
        <f t="shared" si="5"/>
        <v>42475.541666666664</v>
      </c>
    </row>
    <row r="11" spans="1:20" ht="45" hidden="1" x14ac:dyDescent="0.2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2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 t="shared" si="0"/>
        <v>1.2599800000000001</v>
      </c>
      <c r="P11" s="9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16">
        <f t="shared" si="4"/>
        <v>42446.770185185182</v>
      </c>
      <c r="T11" s="16">
        <f t="shared" si="5"/>
        <v>42476.770185185182</v>
      </c>
    </row>
    <row r="12" spans="1:20" ht="60" hidden="1" x14ac:dyDescent="0.2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2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 t="shared" si="0"/>
        <v>1.0049999999999999</v>
      </c>
      <c r="P12" s="9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16">
        <f t="shared" si="4"/>
        <v>41779.734710648147</v>
      </c>
      <c r="T12" s="16">
        <f t="shared" si="5"/>
        <v>41814.734710648147</v>
      </c>
    </row>
    <row r="13" spans="1:20" ht="60" hidden="1" x14ac:dyDescent="0.2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2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 t="shared" si="0"/>
        <v>1.2050000000000001</v>
      </c>
      <c r="P13" s="9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16">
        <f t="shared" si="4"/>
        <v>42572.445162037031</v>
      </c>
      <c r="T13" s="16">
        <f t="shared" si="5"/>
        <v>42603.791666666664</v>
      </c>
    </row>
    <row r="14" spans="1:20" ht="60" hidden="1" x14ac:dyDescent="0.2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2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 t="shared" si="0"/>
        <v>1.6529333333333334</v>
      </c>
      <c r="P14" s="9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16">
        <f t="shared" si="4"/>
        <v>41791.379918981482</v>
      </c>
      <c r="T14" s="16">
        <f t="shared" si="5"/>
        <v>41835.791666666664</v>
      </c>
    </row>
    <row r="15" spans="1:20" ht="45" hidden="1" x14ac:dyDescent="0.2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2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 t="shared" si="0"/>
        <v>1.5997142857142856</v>
      </c>
      <c r="P15" s="9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16">
        <f t="shared" si="4"/>
        <v>42508.343854166662</v>
      </c>
      <c r="T15" s="16">
        <f t="shared" si="5"/>
        <v>42544.518749999996</v>
      </c>
    </row>
    <row r="16" spans="1:20" ht="30" hidden="1" x14ac:dyDescent="0.2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2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 t="shared" si="0"/>
        <v>1.0093333333333334</v>
      </c>
      <c r="P16" s="9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16">
        <f t="shared" si="4"/>
        <v>41807.693148148144</v>
      </c>
      <c r="T16" s="16">
        <f t="shared" si="5"/>
        <v>41833.249305555553</v>
      </c>
    </row>
    <row r="17" spans="1:20" ht="45" hidden="1" x14ac:dyDescent="0.2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2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 t="shared" si="0"/>
        <v>1.0660000000000001</v>
      </c>
      <c r="P17" s="9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16">
        <f t="shared" si="4"/>
        <v>42256.058541666665</v>
      </c>
      <c r="T17" s="16">
        <f t="shared" si="5"/>
        <v>42274.509722222218</v>
      </c>
    </row>
    <row r="18" spans="1:20" ht="60" hidden="1" x14ac:dyDescent="0.2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2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 t="shared" si="0"/>
        <v>1.0024166666666667</v>
      </c>
      <c r="P18" s="9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16">
        <f t="shared" si="4"/>
        <v>41760.463090277779</v>
      </c>
      <c r="T18" s="16">
        <f t="shared" si="5"/>
        <v>41805.895833333328</v>
      </c>
    </row>
    <row r="19" spans="1:20" ht="60" hidden="1" x14ac:dyDescent="0.2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2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 t="shared" si="0"/>
        <v>1.0066666666666666</v>
      </c>
      <c r="P19" s="9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16">
        <f t="shared" si="4"/>
        <v>41917.398402777777</v>
      </c>
      <c r="T19" s="16">
        <f t="shared" si="5"/>
        <v>41947.440069444441</v>
      </c>
    </row>
    <row r="20" spans="1:20" ht="45" hidden="1" x14ac:dyDescent="0.2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2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 t="shared" si="0"/>
        <v>1.0632110000000001</v>
      </c>
      <c r="P20" s="9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16">
        <f t="shared" si="4"/>
        <v>41869.208981481483</v>
      </c>
      <c r="T20" s="16">
        <f t="shared" si="5"/>
        <v>41899.208981481483</v>
      </c>
    </row>
    <row r="21" spans="1:20" ht="60" hidden="1" x14ac:dyDescent="0.2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2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 t="shared" si="0"/>
        <v>1.4529411764705882</v>
      </c>
      <c r="P21" s="9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16">
        <f t="shared" si="4"/>
        <v>42175.483032407406</v>
      </c>
      <c r="T21" s="16">
        <f t="shared" si="5"/>
        <v>42205.483032407406</v>
      </c>
    </row>
    <row r="22" spans="1:20" ht="45" hidden="1" x14ac:dyDescent="0.2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2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 t="shared" si="0"/>
        <v>1.002</v>
      </c>
      <c r="P22" s="9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6">
        <f t="shared" si="4"/>
        <v>42200.424907407411</v>
      </c>
      <c r="T22" s="16">
        <f t="shared" si="5"/>
        <v>42260.424907407411</v>
      </c>
    </row>
    <row r="23" spans="1:20" ht="45" hidden="1" x14ac:dyDescent="0.2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2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 t="shared" si="0"/>
        <v>1.0913513513513513</v>
      </c>
      <c r="P23" s="9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16">
        <f t="shared" si="4"/>
        <v>41878.293854166666</v>
      </c>
      <c r="T23" s="16">
        <f t="shared" si="5"/>
        <v>41908.293854166666</v>
      </c>
    </row>
    <row r="24" spans="1:20" ht="30" hidden="1" x14ac:dyDescent="0.2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2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 t="shared" si="0"/>
        <v>1.1714285714285715</v>
      </c>
      <c r="P24" s="9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6">
        <f t="shared" si="4"/>
        <v>41989.578009259254</v>
      </c>
      <c r="T24" s="16">
        <f t="shared" si="5"/>
        <v>42004.999305555553</v>
      </c>
    </row>
    <row r="25" spans="1:20" ht="45" hidden="1" x14ac:dyDescent="0.2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2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 t="shared" si="0"/>
        <v>1.1850000000000001</v>
      </c>
      <c r="P25" s="9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16">
        <f t="shared" si="4"/>
        <v>42097.445613425924</v>
      </c>
      <c r="T25" s="16">
        <f t="shared" si="5"/>
        <v>42124.305555555555</v>
      </c>
    </row>
    <row r="26" spans="1:20" ht="30" hidden="1" x14ac:dyDescent="0.2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2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 t="shared" si="0"/>
        <v>1.0880768571428572</v>
      </c>
      <c r="P26" s="9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16">
        <f t="shared" si="4"/>
        <v>42229.486840277772</v>
      </c>
      <c r="T26" s="16">
        <f t="shared" si="5"/>
        <v>42262.48541666667</v>
      </c>
    </row>
    <row r="27" spans="1:20" ht="60" hidden="1" x14ac:dyDescent="0.2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2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 t="shared" si="0"/>
        <v>1.3333333333333333</v>
      </c>
      <c r="P27" s="9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16">
        <f t="shared" si="4"/>
        <v>42317.691678240742</v>
      </c>
      <c r="T27" s="16">
        <f t="shared" si="5"/>
        <v>42377.691678240742</v>
      </c>
    </row>
    <row r="28" spans="1:20" ht="45" hidden="1" x14ac:dyDescent="0.2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2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 t="shared" si="0"/>
        <v>1.552</v>
      </c>
      <c r="P28" s="9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16">
        <f t="shared" si="4"/>
        <v>41828.182222222218</v>
      </c>
      <c r="T28" s="16">
        <f t="shared" si="5"/>
        <v>41868.182222222218</v>
      </c>
    </row>
    <row r="29" spans="1:20" ht="45" hidden="1" x14ac:dyDescent="0.2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2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 t="shared" si="0"/>
        <v>1.1172500000000001</v>
      </c>
      <c r="P29" s="9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16">
        <f t="shared" si="4"/>
        <v>41928.831400462957</v>
      </c>
      <c r="T29" s="16">
        <f t="shared" si="5"/>
        <v>41958.873067129629</v>
      </c>
    </row>
    <row r="30" spans="1:20" ht="30" hidden="1" x14ac:dyDescent="0.2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2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 t="shared" si="0"/>
        <v>1.0035000000000001</v>
      </c>
      <c r="P30" s="9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16">
        <f t="shared" si="4"/>
        <v>42324.630601851844</v>
      </c>
      <c r="T30" s="16">
        <f t="shared" si="5"/>
        <v>42354.630601851844</v>
      </c>
    </row>
    <row r="31" spans="1:20" ht="60" hidden="1" x14ac:dyDescent="0.2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2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 t="shared" si="0"/>
        <v>1.2333333333333334</v>
      </c>
      <c r="P31" s="9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16">
        <f t="shared" si="4"/>
        <v>41812.339907407404</v>
      </c>
      <c r="T31" s="16">
        <f t="shared" si="5"/>
        <v>41842.339907407404</v>
      </c>
    </row>
    <row r="32" spans="1:20" ht="45" hidden="1" x14ac:dyDescent="0.2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2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 t="shared" si="0"/>
        <v>1.0129975</v>
      </c>
      <c r="P32" s="9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16">
        <f t="shared" si="4"/>
        <v>41841.959664351853</v>
      </c>
      <c r="T32" s="16">
        <f t="shared" si="5"/>
        <v>41871.959664351853</v>
      </c>
    </row>
    <row r="33" spans="1:20" ht="45" hidden="1" x14ac:dyDescent="0.2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2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 t="shared" si="0"/>
        <v>1</v>
      </c>
      <c r="P33" s="9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6">
        <f t="shared" si="4"/>
        <v>42376.458726851844</v>
      </c>
      <c r="T33" s="16">
        <f t="shared" si="5"/>
        <v>42394.458726851844</v>
      </c>
    </row>
    <row r="34" spans="1:20" ht="60" hidden="1" x14ac:dyDescent="0.2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2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 t="shared" si="0"/>
        <v>1.0024604569420035</v>
      </c>
      <c r="P34" s="9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16">
        <f t="shared" si="4"/>
        <v>42461.294178240736</v>
      </c>
      <c r="T34" s="16">
        <f t="shared" si="5"/>
        <v>42502.832638888889</v>
      </c>
    </row>
    <row r="35" spans="1:20" ht="60" hidden="1" x14ac:dyDescent="0.2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2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 t="shared" si="0"/>
        <v>1.0209523809523811</v>
      </c>
      <c r="P35" s="9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6">
        <f t="shared" si="4"/>
        <v>42286.327557870369</v>
      </c>
      <c r="T35" s="16">
        <f t="shared" si="5"/>
        <v>42316.36922453704</v>
      </c>
    </row>
    <row r="36" spans="1:20" ht="60" hidden="1" x14ac:dyDescent="0.2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2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 t="shared" si="0"/>
        <v>1.3046153846153845</v>
      </c>
      <c r="P36" s="9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16">
        <f t="shared" si="4"/>
        <v>41840.988437499997</v>
      </c>
      <c r="T36" s="16">
        <f t="shared" si="5"/>
        <v>41855.988437499997</v>
      </c>
    </row>
    <row r="37" spans="1:20" ht="45" hidden="1" x14ac:dyDescent="0.2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2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 t="shared" si="0"/>
        <v>1.665</v>
      </c>
      <c r="P37" s="9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16">
        <f t="shared" si="4"/>
        <v>42097.958495370367</v>
      </c>
      <c r="T37" s="16">
        <f t="shared" si="5"/>
        <v>42121.666666666664</v>
      </c>
    </row>
    <row r="38" spans="1:20" ht="30" hidden="1" x14ac:dyDescent="0.2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2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 t="shared" si="0"/>
        <v>1.4215</v>
      </c>
      <c r="P38" s="9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16">
        <f t="shared" si="4"/>
        <v>42067.973668981482</v>
      </c>
      <c r="T38" s="16">
        <f t="shared" si="5"/>
        <v>42097.93200231481</v>
      </c>
    </row>
    <row r="39" spans="1:20" ht="60" hidden="1" x14ac:dyDescent="0.2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2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 t="shared" si="0"/>
        <v>1.8344090909090909</v>
      </c>
      <c r="P39" s="9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16">
        <f t="shared" si="4"/>
        <v>42032.359710648147</v>
      </c>
      <c r="T39" s="16">
        <f t="shared" si="5"/>
        <v>42062.359710648147</v>
      </c>
    </row>
    <row r="40" spans="1:20" ht="45" hidden="1" x14ac:dyDescent="0.2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2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 t="shared" si="0"/>
        <v>1.1004</v>
      </c>
      <c r="P40" s="9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16">
        <f t="shared" si="4"/>
        <v>41374.723888888882</v>
      </c>
      <c r="T40" s="16">
        <f t="shared" si="5"/>
        <v>41404.723888888882</v>
      </c>
    </row>
    <row r="41" spans="1:20" ht="60" hidden="1" x14ac:dyDescent="0.2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2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 t="shared" si="0"/>
        <v>1.3098000000000001</v>
      </c>
      <c r="P41" s="9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16">
        <f t="shared" si="4"/>
        <v>41753.713749999995</v>
      </c>
      <c r="T41" s="16">
        <f t="shared" si="5"/>
        <v>41784.624305555553</v>
      </c>
    </row>
    <row r="42" spans="1:20" ht="60" hidden="1" x14ac:dyDescent="0.2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2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 t="shared" si="0"/>
        <v>1.0135000000000001</v>
      </c>
      <c r="P42" s="9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16">
        <f t="shared" si="4"/>
        <v>41788.880648148144</v>
      </c>
      <c r="T42" s="16">
        <f t="shared" si="5"/>
        <v>41808.833333333328</v>
      </c>
    </row>
    <row r="43" spans="1:20" ht="60" hidden="1" x14ac:dyDescent="0.2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2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 t="shared" si="0"/>
        <v>1</v>
      </c>
      <c r="P43" s="9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16">
        <f t="shared" si="4"/>
        <v>41887.235578703701</v>
      </c>
      <c r="T43" s="16">
        <f t="shared" si="5"/>
        <v>41917.235578703701</v>
      </c>
    </row>
    <row r="44" spans="1:20" ht="60" hidden="1" x14ac:dyDescent="0.2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2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 t="shared" si="0"/>
        <v>1.4185714285714286</v>
      </c>
      <c r="P44" s="9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16">
        <f t="shared" si="4"/>
        <v>41971.305856481478</v>
      </c>
      <c r="T44" s="16">
        <f t="shared" si="5"/>
        <v>42001.305856481478</v>
      </c>
    </row>
    <row r="45" spans="1:20" ht="60" hidden="1" x14ac:dyDescent="0.2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2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 t="shared" si="0"/>
        <v>3.0865999999999998</v>
      </c>
      <c r="P45" s="9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16">
        <f t="shared" si="4"/>
        <v>41802.457013888888</v>
      </c>
      <c r="T45" s="16">
        <f t="shared" si="5"/>
        <v>41832.666666666664</v>
      </c>
    </row>
    <row r="46" spans="1:20" ht="60" hidden="1" x14ac:dyDescent="0.2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2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 t="shared" si="0"/>
        <v>1</v>
      </c>
      <c r="P46" s="9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16">
        <f t="shared" si="4"/>
        <v>41873.765474537038</v>
      </c>
      <c r="T46" s="16">
        <f t="shared" si="5"/>
        <v>41918.765474537038</v>
      </c>
    </row>
    <row r="47" spans="1:20" ht="45" hidden="1" x14ac:dyDescent="0.2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2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 t="shared" si="0"/>
        <v>1.2</v>
      </c>
      <c r="P47" s="9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16">
        <f t="shared" si="4"/>
        <v>42457.290590277778</v>
      </c>
      <c r="T47" s="16">
        <f t="shared" si="5"/>
        <v>42487.290590277778</v>
      </c>
    </row>
    <row r="48" spans="1:20" ht="45" hidden="1" x14ac:dyDescent="0.2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2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 t="shared" si="0"/>
        <v>1.0416666666666667</v>
      </c>
      <c r="P48" s="9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16">
        <f t="shared" si="4"/>
        <v>42323.631643518522</v>
      </c>
      <c r="T48" s="16">
        <f t="shared" si="5"/>
        <v>42353.631643518522</v>
      </c>
    </row>
    <row r="49" spans="1:20" ht="60" hidden="1" x14ac:dyDescent="0.2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2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 t="shared" si="0"/>
        <v>1.0761100000000001</v>
      </c>
      <c r="P49" s="9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16">
        <f t="shared" si="4"/>
        <v>41932.486192129625</v>
      </c>
      <c r="T49" s="16">
        <f t="shared" si="5"/>
        <v>41992.527858796289</v>
      </c>
    </row>
    <row r="50" spans="1:20" ht="60" hidden="1" x14ac:dyDescent="0.2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2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 t="shared" si="0"/>
        <v>1.0794999999999999</v>
      </c>
      <c r="P50" s="9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16">
        <f t="shared" si="4"/>
        <v>42033.183564814812</v>
      </c>
      <c r="T50" s="16">
        <f t="shared" si="5"/>
        <v>42064.166666666664</v>
      </c>
    </row>
    <row r="51" spans="1:20" ht="30" hidden="1" x14ac:dyDescent="0.25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2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 t="shared" si="0"/>
        <v>1</v>
      </c>
      <c r="P51" s="9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16">
        <f t="shared" si="4"/>
        <v>42270.843113425923</v>
      </c>
      <c r="T51" s="16">
        <f t="shared" si="5"/>
        <v>42300.843113425923</v>
      </c>
    </row>
    <row r="52" spans="1:20" ht="45" hidden="1" x14ac:dyDescent="0.2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2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 t="shared" si="0"/>
        <v>1</v>
      </c>
      <c r="P52" s="9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16">
        <f t="shared" si="4"/>
        <v>41995.419652777775</v>
      </c>
      <c r="T52" s="16">
        <f t="shared" si="5"/>
        <v>42034.374999999993</v>
      </c>
    </row>
    <row r="53" spans="1:20" ht="60" hidden="1" x14ac:dyDescent="0.2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2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 t="shared" si="0"/>
        <v>1.2801818181818181</v>
      </c>
      <c r="P53" s="9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16">
        <f t="shared" si="4"/>
        <v>42196.595335648148</v>
      </c>
      <c r="T53" s="16">
        <f t="shared" si="5"/>
        <v>42226.595335648148</v>
      </c>
    </row>
    <row r="54" spans="1:20" ht="45" hidden="1" x14ac:dyDescent="0.2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2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 t="shared" si="0"/>
        <v>1.1620999999999999</v>
      </c>
      <c r="P54" s="9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16">
        <f t="shared" si="4"/>
        <v>41807.368587962963</v>
      </c>
      <c r="T54" s="16">
        <f t="shared" si="5"/>
        <v>41837.368587962963</v>
      </c>
    </row>
    <row r="55" spans="1:20" ht="30" hidden="1" x14ac:dyDescent="0.2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2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 t="shared" si="0"/>
        <v>1.0963333333333334</v>
      </c>
      <c r="P55" s="9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16">
        <f t="shared" si="4"/>
        <v>41719.215798611105</v>
      </c>
      <c r="T55" s="16">
        <f t="shared" si="5"/>
        <v>41733.583333333328</v>
      </c>
    </row>
    <row r="56" spans="1:20" ht="60" hidden="1" x14ac:dyDescent="0.2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2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 t="shared" si="0"/>
        <v>1.01</v>
      </c>
      <c r="P56" s="9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16">
        <f t="shared" si="4"/>
        <v>42333.379872685182</v>
      </c>
      <c r="T56" s="16">
        <f t="shared" si="5"/>
        <v>42363.379872685182</v>
      </c>
    </row>
    <row r="57" spans="1:20" ht="45" hidden="1" x14ac:dyDescent="0.2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2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 t="shared" si="0"/>
        <v>1.2895348837209302</v>
      </c>
      <c r="P57" s="9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16">
        <f t="shared" si="4"/>
        <v>42496.635601851849</v>
      </c>
      <c r="T57" s="16">
        <f t="shared" si="5"/>
        <v>42517.635601851849</v>
      </c>
    </row>
    <row r="58" spans="1:20" ht="45" hidden="1" x14ac:dyDescent="0.2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2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 t="shared" si="0"/>
        <v>1.0726249999999999</v>
      </c>
      <c r="P58" s="9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16">
        <f t="shared" si="4"/>
        <v>42149.215555555551</v>
      </c>
      <c r="T58" s="16">
        <f t="shared" si="5"/>
        <v>42163.333333333336</v>
      </c>
    </row>
    <row r="59" spans="1:20" ht="60" hidden="1" x14ac:dyDescent="0.2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2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 t="shared" si="0"/>
        <v>1.0189999999999999</v>
      </c>
      <c r="P59" s="9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16">
        <f t="shared" si="4"/>
        <v>42089.499560185184</v>
      </c>
      <c r="T59" s="16">
        <f t="shared" si="5"/>
        <v>42119.499560185184</v>
      </c>
    </row>
    <row r="60" spans="1:20" ht="45" hidden="1" x14ac:dyDescent="0.2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2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 t="shared" si="0"/>
        <v>1.0290999999999999</v>
      </c>
      <c r="P60" s="9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16">
        <f t="shared" si="4"/>
        <v>41932.411712962959</v>
      </c>
      <c r="T60" s="16">
        <f t="shared" si="5"/>
        <v>41962.453379629624</v>
      </c>
    </row>
    <row r="61" spans="1:20" ht="60" hidden="1" x14ac:dyDescent="0.2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2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 t="shared" si="0"/>
        <v>1.0012570000000001</v>
      </c>
      <c r="P61" s="9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16">
        <f t="shared" si="4"/>
        <v>42229.902500000004</v>
      </c>
      <c r="T61" s="16">
        <f t="shared" si="5"/>
        <v>42261.541666666664</v>
      </c>
    </row>
    <row r="62" spans="1:20" ht="45" hidden="1" x14ac:dyDescent="0.2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2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 t="shared" si="0"/>
        <v>1.0329622222222221</v>
      </c>
      <c r="P62" s="9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16">
        <f t="shared" si="4"/>
        <v>41701.568483796291</v>
      </c>
      <c r="T62" s="16">
        <f t="shared" si="5"/>
        <v>41720.666666666664</v>
      </c>
    </row>
    <row r="63" spans="1:20" ht="60" hidden="1" x14ac:dyDescent="0.2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2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 t="shared" si="0"/>
        <v>1.4830000000000001</v>
      </c>
      <c r="P63" s="9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16">
        <f t="shared" si="4"/>
        <v>41409.480983796297</v>
      </c>
      <c r="T63" s="16">
        <f t="shared" si="5"/>
        <v>41431.480983796297</v>
      </c>
    </row>
    <row r="64" spans="1:20" ht="60" hidden="1" x14ac:dyDescent="0.2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2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 t="shared" si="0"/>
        <v>1.5473333333333332</v>
      </c>
      <c r="P64" s="9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16">
        <f t="shared" si="4"/>
        <v>41311.466180555552</v>
      </c>
      <c r="T64" s="16">
        <f t="shared" si="5"/>
        <v>41336.466180555552</v>
      </c>
    </row>
    <row r="65" spans="1:20" ht="45" hidden="1" x14ac:dyDescent="0.2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2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 t="shared" si="0"/>
        <v>1.1351849999999999</v>
      </c>
      <c r="P65" s="9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16">
        <f t="shared" si="4"/>
        <v>41612.578854166662</v>
      </c>
      <c r="T65" s="16">
        <f t="shared" si="5"/>
        <v>41635.874305555553</v>
      </c>
    </row>
    <row r="66" spans="1:20" ht="60" hidden="1" x14ac:dyDescent="0.2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2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 t="shared" si="0"/>
        <v>1.7333333333333334</v>
      </c>
      <c r="P66" s="9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16">
        <f t="shared" si="4"/>
        <v>41432.684965277775</v>
      </c>
      <c r="T66" s="16">
        <f t="shared" si="5"/>
        <v>41462.684965277775</v>
      </c>
    </row>
    <row r="67" spans="1:20" ht="45" hidden="1" x14ac:dyDescent="0.2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2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 t="shared" ref="O67:O130" si="6">E67/D67</f>
        <v>1.0752857142857142</v>
      </c>
      <c r="P67" s="9">
        <f t="shared" ref="P67:P130" si="7">IF(L67 = 0, 0, E67/L67)</f>
        <v>132.05263157894737</v>
      </c>
      <c r="Q67" s="5" t="str">
        <f t="shared" ref="Q67:Q130" si="8">LEFT(N67,SEARCH("/",N67) - 1)</f>
        <v>film &amp; video</v>
      </c>
      <c r="R67" s="5" t="str">
        <f t="shared" ref="R67:R130" si="9">RIGHT(N67, LEN(N67) - SEARCH("/",N67))</f>
        <v>shorts</v>
      </c>
      <c r="S67" s="16">
        <f t="shared" ref="S67:S130" si="10">(((J67/60)/60)/24)+DATE(1970,1,1)+(-8/24)</f>
        <v>41835.487893518519</v>
      </c>
      <c r="T67" s="16">
        <f t="shared" ref="T67:T130" si="11">(((I67/60)/60)/24)+DATE(1970,1,1)+(-8/24)</f>
        <v>41861.915972222218</v>
      </c>
    </row>
    <row r="68" spans="1:20" ht="30" hidden="1" x14ac:dyDescent="0.2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2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 t="shared" si="6"/>
        <v>1.1859999999999999</v>
      </c>
      <c r="P68" s="9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16">
        <f t="shared" si="10"/>
        <v>42539.516435185178</v>
      </c>
      <c r="T68" s="16">
        <f t="shared" si="11"/>
        <v>42569.516435185178</v>
      </c>
    </row>
    <row r="69" spans="1:20" ht="45" hidden="1" x14ac:dyDescent="0.2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2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 t="shared" si="6"/>
        <v>1.1625000000000001</v>
      </c>
      <c r="P69" s="9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6">
        <f t="shared" si="10"/>
        <v>41075.250046296293</v>
      </c>
      <c r="T69" s="16">
        <f t="shared" si="11"/>
        <v>41105.250046296293</v>
      </c>
    </row>
    <row r="70" spans="1:20" ht="60" hidden="1" x14ac:dyDescent="0.2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2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 t="shared" si="6"/>
        <v>1.2716666666666667</v>
      </c>
      <c r="P70" s="9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16">
        <f t="shared" si="10"/>
        <v>41663.23600694444</v>
      </c>
      <c r="T70" s="16">
        <f t="shared" si="11"/>
        <v>41693.23600694444</v>
      </c>
    </row>
    <row r="71" spans="1:20" ht="60" hidden="1" x14ac:dyDescent="0.2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2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 t="shared" si="6"/>
        <v>1.109423</v>
      </c>
      <c r="P71" s="9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16">
        <f t="shared" si="10"/>
        <v>40785.854456018518</v>
      </c>
      <c r="T71" s="16">
        <f t="shared" si="11"/>
        <v>40817.957638888889</v>
      </c>
    </row>
    <row r="72" spans="1:20" ht="60" hidden="1" x14ac:dyDescent="0.2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2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 t="shared" si="6"/>
        <v>1.272</v>
      </c>
      <c r="P72" s="9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16">
        <f t="shared" si="10"/>
        <v>40730.563020833331</v>
      </c>
      <c r="T72" s="16">
        <f t="shared" si="11"/>
        <v>40790.563020833331</v>
      </c>
    </row>
    <row r="73" spans="1:20" ht="45" hidden="1" x14ac:dyDescent="0.2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2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 t="shared" si="6"/>
        <v>1.2394444444444443</v>
      </c>
      <c r="P73" s="9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16">
        <f t="shared" si="10"/>
        <v>40996.938159722216</v>
      </c>
      <c r="T73" s="16">
        <f t="shared" si="11"/>
        <v>41056.938159722216</v>
      </c>
    </row>
    <row r="74" spans="1:20" ht="60" hidden="1" x14ac:dyDescent="0.2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2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 t="shared" si="6"/>
        <v>1.084090909090909</v>
      </c>
      <c r="P74" s="9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16">
        <f t="shared" si="10"/>
        <v>41207.676863425921</v>
      </c>
      <c r="T74" s="16">
        <f t="shared" si="11"/>
        <v>41227.666666666664</v>
      </c>
    </row>
    <row r="75" spans="1:20" ht="60" hidden="1" x14ac:dyDescent="0.2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2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 t="shared" si="6"/>
        <v>1</v>
      </c>
      <c r="P75" s="9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6">
        <f t="shared" si="10"/>
        <v>40587.423425925925</v>
      </c>
      <c r="T75" s="16">
        <f t="shared" si="11"/>
        <v>40665.832638888889</v>
      </c>
    </row>
    <row r="76" spans="1:20" ht="60" hidden="1" x14ac:dyDescent="0.2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2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 t="shared" si="6"/>
        <v>1.1293199999999999</v>
      </c>
      <c r="P76" s="9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16">
        <f t="shared" si="10"/>
        <v>42360.153877314813</v>
      </c>
      <c r="T76" s="16">
        <f t="shared" si="11"/>
        <v>42390.153877314813</v>
      </c>
    </row>
    <row r="77" spans="1:20" ht="45" hidden="1" x14ac:dyDescent="0.2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2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 t="shared" si="6"/>
        <v>1.1542857142857144</v>
      </c>
      <c r="P77" s="9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16">
        <f t="shared" si="10"/>
        <v>41356.875833333332</v>
      </c>
      <c r="T77" s="16">
        <f t="shared" si="11"/>
        <v>41386.875833333332</v>
      </c>
    </row>
    <row r="78" spans="1:20" ht="60" hidden="1" x14ac:dyDescent="0.2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2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 t="shared" si="6"/>
        <v>1.5333333333333334</v>
      </c>
      <c r="P78" s="9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16">
        <f t="shared" si="10"/>
        <v>40844.358310185184</v>
      </c>
      <c r="T78" s="16">
        <f t="shared" si="11"/>
        <v>40904.399976851848</v>
      </c>
    </row>
    <row r="79" spans="1:20" ht="45" hidden="1" x14ac:dyDescent="0.2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2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 t="shared" si="6"/>
        <v>3.9249999999999998</v>
      </c>
      <c r="P79" s="9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16">
        <f t="shared" si="10"/>
        <v>40996.811539351853</v>
      </c>
      <c r="T79" s="16">
        <f t="shared" si="11"/>
        <v>41049.790972222218</v>
      </c>
    </row>
    <row r="80" spans="1:20" ht="105" hidden="1" x14ac:dyDescent="0.2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2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 t="shared" si="6"/>
        <v>27.02</v>
      </c>
      <c r="P80" s="9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6">
        <f t="shared" si="10"/>
        <v>42604.397233796299</v>
      </c>
      <c r="T80" s="16">
        <f t="shared" si="11"/>
        <v>42614.397233796299</v>
      </c>
    </row>
    <row r="81" spans="1:20" ht="45" hidden="1" x14ac:dyDescent="0.2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2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 t="shared" si="6"/>
        <v>1.27</v>
      </c>
      <c r="P81" s="9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16">
        <f t="shared" si="10"/>
        <v>41724.443206018514</v>
      </c>
      <c r="T81" s="16">
        <f t="shared" si="11"/>
        <v>41754.443206018514</v>
      </c>
    </row>
    <row r="82" spans="1:20" ht="45" hidden="1" x14ac:dyDescent="0.2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2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 t="shared" si="6"/>
        <v>1.0725</v>
      </c>
      <c r="P82" s="9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16">
        <f t="shared" si="10"/>
        <v>41582.750648148147</v>
      </c>
      <c r="T82" s="16">
        <f t="shared" si="11"/>
        <v>41617.750648148147</v>
      </c>
    </row>
    <row r="83" spans="1:20" ht="60" hidden="1" x14ac:dyDescent="0.2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2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 t="shared" si="6"/>
        <v>1.98</v>
      </c>
      <c r="P83" s="9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16">
        <f t="shared" si="10"/>
        <v>41099.825543981482</v>
      </c>
      <c r="T83" s="16">
        <f t="shared" si="11"/>
        <v>41103.79305555555</v>
      </c>
    </row>
    <row r="84" spans="1:20" ht="60" hidden="1" x14ac:dyDescent="0.2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2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 t="shared" si="6"/>
        <v>1.0001249999999999</v>
      </c>
      <c r="P84" s="9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16">
        <f t="shared" si="10"/>
        <v>40795.486817129626</v>
      </c>
      <c r="T84" s="16">
        <f t="shared" si="11"/>
        <v>40825.486817129626</v>
      </c>
    </row>
    <row r="85" spans="1:20" ht="60" hidden="1" x14ac:dyDescent="0.2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2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 t="shared" si="6"/>
        <v>1.0249999999999999</v>
      </c>
      <c r="P85" s="9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16">
        <f t="shared" si="10"/>
        <v>42042.282280092586</v>
      </c>
      <c r="T85" s="16">
        <f t="shared" si="11"/>
        <v>42057.145833333336</v>
      </c>
    </row>
    <row r="86" spans="1:20" ht="45" hidden="1" x14ac:dyDescent="0.2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2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 t="shared" si="6"/>
        <v>1</v>
      </c>
      <c r="P86" s="9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16">
        <f t="shared" si="10"/>
        <v>40648.42460648148</v>
      </c>
      <c r="T86" s="16">
        <f t="shared" si="11"/>
        <v>40678.42460648148</v>
      </c>
    </row>
    <row r="87" spans="1:20" ht="60" hidden="1" x14ac:dyDescent="0.2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2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 t="shared" si="6"/>
        <v>1.2549999999999999</v>
      </c>
      <c r="P87" s="9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16">
        <f t="shared" si="10"/>
        <v>40778.792094907403</v>
      </c>
      <c r="T87" s="16">
        <f t="shared" si="11"/>
        <v>40808.792094907403</v>
      </c>
    </row>
    <row r="88" spans="1:20" ht="75" hidden="1" x14ac:dyDescent="0.2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2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 t="shared" si="6"/>
        <v>1.0646666666666667</v>
      </c>
      <c r="P88" s="9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16">
        <f t="shared" si="10"/>
        <v>42291.222743055558</v>
      </c>
      <c r="T88" s="16">
        <f t="shared" si="11"/>
        <v>42365.264409722215</v>
      </c>
    </row>
    <row r="89" spans="1:20" ht="45" hidden="1" x14ac:dyDescent="0.2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2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 t="shared" si="6"/>
        <v>1.046</v>
      </c>
      <c r="P89" s="9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6">
        <f t="shared" si="10"/>
        <v>40322.206053240734</v>
      </c>
      <c r="T89" s="16">
        <f t="shared" si="11"/>
        <v>40331.736805555556</v>
      </c>
    </row>
    <row r="90" spans="1:20" ht="60" hidden="1" x14ac:dyDescent="0.2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2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 t="shared" si="6"/>
        <v>1.0285714285714285</v>
      </c>
      <c r="P90" s="9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6">
        <f t="shared" si="10"/>
        <v>41786.325590277775</v>
      </c>
      <c r="T90" s="16">
        <f t="shared" si="11"/>
        <v>41812.325590277775</v>
      </c>
    </row>
    <row r="91" spans="1:20" ht="45" hidden="1" x14ac:dyDescent="0.2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2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 t="shared" si="6"/>
        <v>1.1506666666666667</v>
      </c>
      <c r="P91" s="9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16">
        <f t="shared" si="10"/>
        <v>41402.418888888889</v>
      </c>
      <c r="T91" s="16">
        <f t="shared" si="11"/>
        <v>41427.418888888889</v>
      </c>
    </row>
    <row r="92" spans="1:20" ht="30" hidden="1" x14ac:dyDescent="0.2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2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 t="shared" si="6"/>
        <v>1.004</v>
      </c>
      <c r="P92" s="9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16">
        <f t="shared" si="10"/>
        <v>40705.964108796295</v>
      </c>
      <c r="T92" s="16">
        <f t="shared" si="11"/>
        <v>40735.964108796295</v>
      </c>
    </row>
    <row r="93" spans="1:20" ht="45" hidden="1" x14ac:dyDescent="0.2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2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 t="shared" si="6"/>
        <v>1.2</v>
      </c>
      <c r="P93" s="9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16">
        <f t="shared" si="10"/>
        <v>40619.069027777776</v>
      </c>
      <c r="T93" s="16">
        <f t="shared" si="11"/>
        <v>40680.069027777776</v>
      </c>
    </row>
    <row r="94" spans="1:20" ht="60" hidden="1" x14ac:dyDescent="0.2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2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 t="shared" si="6"/>
        <v>1.052</v>
      </c>
      <c r="P94" s="9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16">
        <f t="shared" si="10"/>
        <v>42720.865543981483</v>
      </c>
      <c r="T94" s="16">
        <f t="shared" si="11"/>
        <v>42766.999999999993</v>
      </c>
    </row>
    <row r="95" spans="1:20" ht="60" hidden="1" x14ac:dyDescent="0.2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2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 t="shared" si="6"/>
        <v>1.1060000000000001</v>
      </c>
      <c r="P95" s="9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16">
        <f t="shared" si="10"/>
        <v>41065.524733796294</v>
      </c>
      <c r="T95" s="16">
        <f t="shared" si="11"/>
        <v>41093.541666666664</v>
      </c>
    </row>
    <row r="96" spans="1:20" ht="45" hidden="1" x14ac:dyDescent="0.2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2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 t="shared" si="6"/>
        <v>1.04</v>
      </c>
      <c r="P96" s="9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16">
        <f t="shared" si="10"/>
        <v>41716.384513888886</v>
      </c>
      <c r="T96" s="16">
        <f t="shared" si="11"/>
        <v>41736.384513888886</v>
      </c>
    </row>
    <row r="97" spans="1:20" ht="60" hidden="1" x14ac:dyDescent="0.2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2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 t="shared" si="6"/>
        <v>1.3142857142857143</v>
      </c>
      <c r="P97" s="9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16">
        <f t="shared" si="10"/>
        <v>40934.671770833331</v>
      </c>
      <c r="T97" s="16">
        <f t="shared" si="11"/>
        <v>40964.671770833331</v>
      </c>
    </row>
    <row r="98" spans="1:20" ht="60" hidden="1" x14ac:dyDescent="0.2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2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 t="shared" si="6"/>
        <v>1.1466666666666667</v>
      </c>
      <c r="P98" s="9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16">
        <f t="shared" si="10"/>
        <v>40324.32917824074</v>
      </c>
      <c r="T98" s="16">
        <f t="shared" si="11"/>
        <v>40390.791666666664</v>
      </c>
    </row>
    <row r="99" spans="1:20" ht="45" hidden="1" x14ac:dyDescent="0.2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2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 t="shared" si="6"/>
        <v>1.0625</v>
      </c>
      <c r="P99" s="9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16">
        <f t="shared" si="10"/>
        <v>40705.801874999997</v>
      </c>
      <c r="T99" s="16">
        <f t="shared" si="11"/>
        <v>40735.801874999997</v>
      </c>
    </row>
    <row r="100" spans="1:20" ht="45" hidden="1" x14ac:dyDescent="0.2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2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 t="shared" si="6"/>
        <v>1.0625</v>
      </c>
      <c r="P100" s="9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16">
        <f t="shared" si="10"/>
        <v>41214.461504629624</v>
      </c>
      <c r="T100" s="16">
        <f t="shared" si="11"/>
        <v>41250.645833333328</v>
      </c>
    </row>
    <row r="101" spans="1:20" ht="45" hidden="1" x14ac:dyDescent="0.2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2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 t="shared" si="6"/>
        <v>1.0601933333333333</v>
      </c>
      <c r="P101" s="9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16">
        <f t="shared" si="10"/>
        <v>41631.569432870368</v>
      </c>
      <c r="T101" s="16">
        <f t="shared" si="11"/>
        <v>41661.569432870368</v>
      </c>
    </row>
    <row r="102" spans="1:20" ht="60" hidden="1" x14ac:dyDescent="0.2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2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 t="shared" si="6"/>
        <v>1</v>
      </c>
      <c r="P102" s="9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16">
        <f t="shared" si="10"/>
        <v>41197.419976851852</v>
      </c>
      <c r="T102" s="16">
        <f t="shared" si="11"/>
        <v>41217.461643518516</v>
      </c>
    </row>
    <row r="103" spans="1:20" ht="60" hidden="1" x14ac:dyDescent="0.2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2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 t="shared" si="6"/>
        <v>1</v>
      </c>
      <c r="P103" s="9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6">
        <f t="shared" si="10"/>
        <v>41274.443402777775</v>
      </c>
      <c r="T103" s="16">
        <f t="shared" si="11"/>
        <v>41298.443402777775</v>
      </c>
    </row>
    <row r="104" spans="1:20" ht="60" hidden="1" x14ac:dyDescent="0.2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2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 t="shared" si="6"/>
        <v>1.2775000000000001</v>
      </c>
      <c r="P104" s="9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16">
        <f t="shared" si="10"/>
        <v>40504.797835648147</v>
      </c>
      <c r="T104" s="16">
        <f t="shared" si="11"/>
        <v>40534.797835648147</v>
      </c>
    </row>
    <row r="105" spans="1:20" ht="45" hidden="1" x14ac:dyDescent="0.2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2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 t="shared" si="6"/>
        <v>1.0515384615384615</v>
      </c>
      <c r="P105" s="9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16">
        <f t="shared" si="10"/>
        <v>41682.472569444442</v>
      </c>
      <c r="T105" s="16">
        <f t="shared" si="11"/>
        <v>41705.472569444442</v>
      </c>
    </row>
    <row r="106" spans="1:20" ht="30" hidden="1" x14ac:dyDescent="0.2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2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 t="shared" si="6"/>
        <v>1.2</v>
      </c>
      <c r="P106" s="9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6">
        <f t="shared" si="10"/>
        <v>40612.361874999995</v>
      </c>
      <c r="T106" s="16">
        <f t="shared" si="11"/>
        <v>40635.708333333328</v>
      </c>
    </row>
    <row r="107" spans="1:20" ht="45" hidden="1" x14ac:dyDescent="0.2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2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 t="shared" si="6"/>
        <v>1.074090909090909</v>
      </c>
      <c r="P107" s="9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16">
        <f t="shared" si="10"/>
        <v>42485.391435185178</v>
      </c>
      <c r="T107" s="16">
        <f t="shared" si="11"/>
        <v>42503.666666666664</v>
      </c>
    </row>
    <row r="108" spans="1:20" hidden="1" x14ac:dyDescent="0.25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2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 t="shared" si="6"/>
        <v>1.0049999999999999</v>
      </c>
      <c r="P108" s="9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16">
        <f t="shared" si="10"/>
        <v>40987.443298611113</v>
      </c>
      <c r="T108" s="16">
        <f t="shared" si="11"/>
        <v>41001.443298611113</v>
      </c>
    </row>
    <row r="109" spans="1:20" ht="60" hidden="1" x14ac:dyDescent="0.2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2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 t="shared" si="6"/>
        <v>1.0246666666666666</v>
      </c>
      <c r="P109" s="9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16">
        <f t="shared" si="10"/>
        <v>40635.649155092593</v>
      </c>
      <c r="T109" s="16">
        <f t="shared" si="11"/>
        <v>40657.649155092593</v>
      </c>
    </row>
    <row r="110" spans="1:20" ht="45" hidden="1" x14ac:dyDescent="0.2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2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 t="shared" si="6"/>
        <v>2.4666666666666668</v>
      </c>
      <c r="P110" s="9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16">
        <f t="shared" si="10"/>
        <v>41365.279745370368</v>
      </c>
      <c r="T110" s="16">
        <f t="shared" si="11"/>
        <v>41425.279745370368</v>
      </c>
    </row>
    <row r="111" spans="1:20" ht="45" hidden="1" x14ac:dyDescent="0.2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2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 t="shared" si="6"/>
        <v>2.1949999999999998</v>
      </c>
      <c r="P111" s="9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16">
        <f t="shared" si="10"/>
        <v>40569.692476851851</v>
      </c>
      <c r="T111" s="16">
        <f t="shared" si="11"/>
        <v>40599.692476851851</v>
      </c>
    </row>
    <row r="112" spans="1:20" ht="45" hidden="1" x14ac:dyDescent="0.2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2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 t="shared" si="6"/>
        <v>1.3076923076923077</v>
      </c>
      <c r="P112" s="9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16">
        <f t="shared" si="10"/>
        <v>41557.616354166668</v>
      </c>
      <c r="T112" s="16">
        <f t="shared" si="11"/>
        <v>41591.915972222218</v>
      </c>
    </row>
    <row r="113" spans="1:20" ht="45" hidden="1" x14ac:dyDescent="0.2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2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 t="shared" si="6"/>
        <v>1.5457142857142858</v>
      </c>
      <c r="P113" s="9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16">
        <f t="shared" si="10"/>
        <v>42124.999849537031</v>
      </c>
      <c r="T113" s="16">
        <f t="shared" si="11"/>
        <v>42154.999849537031</v>
      </c>
    </row>
    <row r="114" spans="1:20" ht="60" hidden="1" x14ac:dyDescent="0.2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2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 t="shared" si="6"/>
        <v>1.04</v>
      </c>
      <c r="P114" s="9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16">
        <f t="shared" si="10"/>
        <v>41717.709699074068</v>
      </c>
      <c r="T114" s="16">
        <f t="shared" si="11"/>
        <v>41741.75</v>
      </c>
    </row>
    <row r="115" spans="1:20" ht="30" hidden="1" x14ac:dyDescent="0.2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2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 t="shared" si="6"/>
        <v>1.41</v>
      </c>
      <c r="P115" s="9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16">
        <f t="shared" si="10"/>
        <v>40753.425092592588</v>
      </c>
      <c r="T115" s="16">
        <f t="shared" si="11"/>
        <v>40761.291666666664</v>
      </c>
    </row>
    <row r="116" spans="1:20" ht="60" hidden="1" x14ac:dyDescent="0.2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2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 t="shared" si="6"/>
        <v>1.0333333333333334</v>
      </c>
      <c r="P116" s="9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16">
        <f t="shared" si="10"/>
        <v>40860.940833333334</v>
      </c>
      <c r="T116" s="16">
        <f t="shared" si="11"/>
        <v>40920.940833333334</v>
      </c>
    </row>
    <row r="117" spans="1:20" ht="30" hidden="1" x14ac:dyDescent="0.25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2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 t="shared" si="6"/>
        <v>1.4044444444444444</v>
      </c>
      <c r="P117" s="9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16">
        <f t="shared" si="10"/>
        <v>40918.405601851846</v>
      </c>
      <c r="T117" s="16">
        <f t="shared" si="11"/>
        <v>40943.405601851846</v>
      </c>
    </row>
    <row r="118" spans="1:20" ht="60" hidden="1" x14ac:dyDescent="0.2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2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 t="shared" si="6"/>
        <v>1.1365714285714286</v>
      </c>
      <c r="P118" s="9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16">
        <f t="shared" si="10"/>
        <v>40595.163831018515</v>
      </c>
      <c r="T118" s="16">
        <f t="shared" si="11"/>
        <v>40641.122164351851</v>
      </c>
    </row>
    <row r="119" spans="1:20" ht="60" hidden="1" x14ac:dyDescent="0.2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2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 t="shared" si="6"/>
        <v>1.0049377777777779</v>
      </c>
      <c r="P119" s="9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16">
        <f t="shared" si="10"/>
        <v>40248.501666666663</v>
      </c>
      <c r="T119" s="16">
        <f t="shared" si="11"/>
        <v>40338.458333333328</v>
      </c>
    </row>
    <row r="120" spans="1:20" ht="45" hidden="1" x14ac:dyDescent="0.2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2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 t="shared" si="6"/>
        <v>1.1303159999999999</v>
      </c>
      <c r="P120" s="9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16">
        <f t="shared" si="10"/>
        <v>40722.720324074071</v>
      </c>
      <c r="T120" s="16">
        <f t="shared" si="11"/>
        <v>40752.720324074071</v>
      </c>
    </row>
    <row r="121" spans="1:20" ht="60" hidden="1" x14ac:dyDescent="0.2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2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 t="shared" si="6"/>
        <v>1.0455692307692308</v>
      </c>
      <c r="P121" s="9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16">
        <f t="shared" si="10"/>
        <v>40738.735949074071</v>
      </c>
      <c r="T121" s="16">
        <f t="shared" si="11"/>
        <v>40768.625</v>
      </c>
    </row>
    <row r="122" spans="1:20" ht="60" hidden="1" x14ac:dyDescent="0.2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2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 t="shared" si="6"/>
        <v>1.4285714285714287E-4</v>
      </c>
      <c r="P122" s="9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6">
        <f t="shared" si="10"/>
        <v>42615.716516203705</v>
      </c>
      <c r="T122" s="16">
        <f t="shared" si="11"/>
        <v>42645.716516203705</v>
      </c>
    </row>
    <row r="123" spans="1:20" ht="60" hidden="1" x14ac:dyDescent="0.2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2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 t="shared" si="6"/>
        <v>3.3333333333333332E-4</v>
      </c>
      <c r="P123" s="9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6">
        <f t="shared" si="10"/>
        <v>42096.371643518512</v>
      </c>
      <c r="T123" s="16">
        <f t="shared" si="11"/>
        <v>42112.094444444439</v>
      </c>
    </row>
    <row r="124" spans="1:20" ht="45" hidden="1" x14ac:dyDescent="0.2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2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 t="shared" si="6"/>
        <v>0</v>
      </c>
      <c r="P124" s="9">
        <f t="shared" si="7"/>
        <v>0</v>
      </c>
      <c r="Q124" s="5" t="str">
        <f t="shared" si="8"/>
        <v>film &amp; video</v>
      </c>
      <c r="R124" s="5" t="str">
        <f t="shared" si="9"/>
        <v>science fiction</v>
      </c>
      <c r="S124" s="16">
        <f t="shared" si="10"/>
        <v>42593.098460648143</v>
      </c>
      <c r="T124" s="16">
        <f t="shared" si="11"/>
        <v>42653.098460648143</v>
      </c>
    </row>
    <row r="125" spans="1:20" ht="60" hidden="1" x14ac:dyDescent="0.2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2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 t="shared" si="6"/>
        <v>2.7454545454545453E-3</v>
      </c>
      <c r="P125" s="9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16">
        <f t="shared" si="10"/>
        <v>41904.448657407404</v>
      </c>
      <c r="T125" s="16">
        <f t="shared" si="11"/>
        <v>41940.583333333328</v>
      </c>
    </row>
    <row r="126" spans="1:20" ht="45" hidden="1" x14ac:dyDescent="0.2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2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 t="shared" si="6"/>
        <v>0</v>
      </c>
      <c r="P126" s="9">
        <f t="shared" si="7"/>
        <v>0</v>
      </c>
      <c r="Q126" s="5" t="str">
        <f t="shared" si="8"/>
        <v>film &amp; video</v>
      </c>
      <c r="R126" s="5" t="str">
        <f t="shared" si="9"/>
        <v>science fiction</v>
      </c>
      <c r="S126" s="16">
        <f t="shared" si="10"/>
        <v>42114.595393518517</v>
      </c>
      <c r="T126" s="16">
        <f t="shared" si="11"/>
        <v>42139.595393518517</v>
      </c>
    </row>
    <row r="127" spans="1:20" ht="60" hidden="1" x14ac:dyDescent="0.2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2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 t="shared" si="6"/>
        <v>0.14000000000000001</v>
      </c>
      <c r="P127" s="9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16">
        <f t="shared" si="10"/>
        <v>42709.66064814815</v>
      </c>
      <c r="T127" s="16">
        <f t="shared" si="11"/>
        <v>42769.66064814815</v>
      </c>
    </row>
    <row r="128" spans="1:20" ht="60" hidden="1" x14ac:dyDescent="0.2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2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 t="shared" si="6"/>
        <v>5.5480000000000002E-2</v>
      </c>
      <c r="P128" s="9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16">
        <f t="shared" si="10"/>
        <v>42135.256215277775</v>
      </c>
      <c r="T128" s="16">
        <f t="shared" si="11"/>
        <v>42165.749999999993</v>
      </c>
    </row>
    <row r="129" spans="1:20" ht="60" hidden="1" x14ac:dyDescent="0.2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2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 t="shared" si="6"/>
        <v>2.375E-2</v>
      </c>
      <c r="P129" s="9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6">
        <f t="shared" si="10"/>
        <v>42067.290983796294</v>
      </c>
      <c r="T129" s="16">
        <f t="shared" si="11"/>
        <v>42097.24931712963</v>
      </c>
    </row>
    <row r="130" spans="1:20" ht="30" hidden="1" x14ac:dyDescent="0.2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2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 t="shared" si="6"/>
        <v>1.8669999999999999E-2</v>
      </c>
      <c r="P130" s="9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16">
        <f t="shared" si="10"/>
        <v>42627.894594907404</v>
      </c>
      <c r="T130" s="16">
        <f t="shared" si="11"/>
        <v>42662.894594907404</v>
      </c>
    </row>
    <row r="131" spans="1:20" ht="60" hidden="1" x14ac:dyDescent="0.2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2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 t="shared" ref="O131:O194" si="12">E131/D131</f>
        <v>0</v>
      </c>
      <c r="P131" s="9">
        <f t="shared" ref="P131:P194" si="13">IF(L131 = 0, 0, E131/L131)</f>
        <v>0</v>
      </c>
      <c r="Q131" s="5" t="str">
        <f t="shared" ref="Q131:Q194" si="14">LEFT(N131,SEARCH("/",N131) - 1)</f>
        <v>film &amp; video</v>
      </c>
      <c r="R131" s="5" t="str">
        <f t="shared" ref="R131:R194" si="15">RIGHT(N131, LEN(N131) - SEARCH("/",N131))</f>
        <v>science fiction</v>
      </c>
      <c r="S131" s="16">
        <f t="shared" ref="S131:S194" si="16">(((J131/60)/60)/24)+DATE(1970,1,1)+(-8/24)</f>
        <v>41882.603969907403</v>
      </c>
      <c r="T131" s="16">
        <f t="shared" ref="T131:T194" si="17">(((I131/60)/60)/24)+DATE(1970,1,1)+(-8/24)</f>
        <v>41942.603969907403</v>
      </c>
    </row>
    <row r="132" spans="1:20" ht="60" hidden="1" x14ac:dyDescent="0.2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2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 t="shared" si="12"/>
        <v>0</v>
      </c>
      <c r="P132" s="9">
        <f t="shared" si="13"/>
        <v>0</v>
      </c>
      <c r="Q132" s="5" t="str">
        <f t="shared" si="14"/>
        <v>film &amp; video</v>
      </c>
      <c r="R132" s="5" t="str">
        <f t="shared" si="15"/>
        <v>science fiction</v>
      </c>
      <c r="S132" s="16">
        <f t="shared" si="16"/>
        <v>41778.582083333327</v>
      </c>
      <c r="T132" s="16">
        <f t="shared" si="17"/>
        <v>41806.511111111111</v>
      </c>
    </row>
    <row r="133" spans="1:20" hidden="1" x14ac:dyDescent="0.25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2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 t="shared" si="12"/>
        <v>0</v>
      </c>
      <c r="P133" s="9">
        <f t="shared" si="13"/>
        <v>0</v>
      </c>
      <c r="Q133" s="5" t="str">
        <f t="shared" si="14"/>
        <v>film &amp; video</v>
      </c>
      <c r="R133" s="5" t="str">
        <f t="shared" si="15"/>
        <v>science fiction</v>
      </c>
      <c r="S133" s="16">
        <f t="shared" si="16"/>
        <v>42541.504178240742</v>
      </c>
      <c r="T133" s="16">
        <f t="shared" si="17"/>
        <v>42556.666666666664</v>
      </c>
    </row>
    <row r="134" spans="1:20" ht="60" hidden="1" x14ac:dyDescent="0.2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2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 t="shared" si="12"/>
        <v>9.5687499999999995E-2</v>
      </c>
      <c r="P134" s="9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16">
        <f t="shared" si="16"/>
        <v>41905.47924768518</v>
      </c>
      <c r="T134" s="16">
        <f t="shared" si="17"/>
        <v>41950.520914351851</v>
      </c>
    </row>
    <row r="135" spans="1:20" ht="45" hidden="1" x14ac:dyDescent="0.2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2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 t="shared" si="12"/>
        <v>0</v>
      </c>
      <c r="P135" s="9">
        <f t="shared" si="13"/>
        <v>0</v>
      </c>
      <c r="Q135" s="5" t="str">
        <f t="shared" si="14"/>
        <v>film &amp; video</v>
      </c>
      <c r="R135" s="5" t="str">
        <f t="shared" si="15"/>
        <v>science fiction</v>
      </c>
      <c r="S135" s="16">
        <f t="shared" si="16"/>
        <v>42491.474351851844</v>
      </c>
      <c r="T135" s="16">
        <f t="shared" si="17"/>
        <v>42521.396527777775</v>
      </c>
    </row>
    <row r="136" spans="1:20" ht="30" hidden="1" x14ac:dyDescent="0.25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2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 t="shared" si="12"/>
        <v>0</v>
      </c>
      <c r="P136" s="9">
        <f t="shared" si="13"/>
        <v>0</v>
      </c>
      <c r="Q136" s="5" t="str">
        <f t="shared" si="14"/>
        <v>film &amp; video</v>
      </c>
      <c r="R136" s="5" t="str">
        <f t="shared" si="15"/>
        <v>science fiction</v>
      </c>
      <c r="S136" s="16">
        <f t="shared" si="16"/>
        <v>42221.576597222222</v>
      </c>
      <c r="T136" s="16">
        <f t="shared" si="17"/>
        <v>42251.374999999993</v>
      </c>
    </row>
    <row r="137" spans="1:20" ht="45" hidden="1" x14ac:dyDescent="0.2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2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 t="shared" si="12"/>
        <v>0.13433333333333333</v>
      </c>
      <c r="P137" s="9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6">
        <f t="shared" si="16"/>
        <v>41788.048576388886</v>
      </c>
      <c r="T137" s="16">
        <f t="shared" si="17"/>
        <v>41821.458333333328</v>
      </c>
    </row>
    <row r="138" spans="1:20" ht="60" hidden="1" x14ac:dyDescent="0.2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2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 t="shared" si="12"/>
        <v>0</v>
      </c>
      <c r="P138" s="9">
        <f t="shared" si="13"/>
        <v>0</v>
      </c>
      <c r="Q138" s="5" t="str">
        <f t="shared" si="14"/>
        <v>film &amp; video</v>
      </c>
      <c r="R138" s="5" t="str">
        <f t="shared" si="15"/>
        <v>science fiction</v>
      </c>
      <c r="S138" s="16">
        <f t="shared" si="16"/>
        <v>42096.076782407406</v>
      </c>
      <c r="T138" s="16">
        <f t="shared" si="17"/>
        <v>42140.094444444439</v>
      </c>
    </row>
    <row r="139" spans="1:20" ht="60" hidden="1" x14ac:dyDescent="0.2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2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 t="shared" si="12"/>
        <v>0</v>
      </c>
      <c r="P139" s="9">
        <f t="shared" si="13"/>
        <v>0</v>
      </c>
      <c r="Q139" s="5" t="str">
        <f t="shared" si="14"/>
        <v>film &amp; video</v>
      </c>
      <c r="R139" s="5" t="str">
        <f t="shared" si="15"/>
        <v>science fiction</v>
      </c>
      <c r="S139" s="16">
        <f t="shared" si="16"/>
        <v>42239.240659722222</v>
      </c>
      <c r="T139" s="16">
        <f t="shared" si="17"/>
        <v>42289.240659722222</v>
      </c>
    </row>
    <row r="140" spans="1:20" ht="60" hidden="1" x14ac:dyDescent="0.2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2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 t="shared" si="12"/>
        <v>3.1413333333333335E-2</v>
      </c>
      <c r="P140" s="9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16">
        <f t="shared" si="16"/>
        <v>42185.924085648141</v>
      </c>
      <c r="T140" s="16">
        <f t="shared" si="17"/>
        <v>42216.874305555553</v>
      </c>
    </row>
    <row r="141" spans="1:20" ht="45" hidden="1" x14ac:dyDescent="0.2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2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 t="shared" si="12"/>
        <v>1</v>
      </c>
      <c r="P141" s="9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6">
        <f t="shared" si="16"/>
        <v>42187.587638888886</v>
      </c>
      <c r="T141" s="16">
        <f t="shared" si="17"/>
        <v>42197.587638888886</v>
      </c>
    </row>
    <row r="142" spans="1:20" ht="60" hidden="1" x14ac:dyDescent="0.2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2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 t="shared" si="12"/>
        <v>0</v>
      </c>
      <c r="P142" s="9">
        <f t="shared" si="13"/>
        <v>0</v>
      </c>
      <c r="Q142" s="5" t="str">
        <f t="shared" si="14"/>
        <v>film &amp; video</v>
      </c>
      <c r="R142" s="5" t="str">
        <f t="shared" si="15"/>
        <v>science fiction</v>
      </c>
      <c r="S142" s="16">
        <f t="shared" si="16"/>
        <v>42052.864953703705</v>
      </c>
      <c r="T142" s="16">
        <f t="shared" si="17"/>
        <v>42082.823287037034</v>
      </c>
    </row>
    <row r="143" spans="1:20" ht="45" hidden="1" x14ac:dyDescent="0.2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2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 t="shared" si="12"/>
        <v>0.10775</v>
      </c>
      <c r="P143" s="9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16">
        <f t="shared" si="16"/>
        <v>42109.819710648146</v>
      </c>
      <c r="T143" s="16">
        <f t="shared" si="17"/>
        <v>42154.819710648146</v>
      </c>
    </row>
    <row r="144" spans="1:20" ht="60" hidden="1" x14ac:dyDescent="0.2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2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 t="shared" si="12"/>
        <v>3.3333333333333335E-3</v>
      </c>
      <c r="P144" s="9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6">
        <f t="shared" si="16"/>
        <v>41938.559930555552</v>
      </c>
      <c r="T144" s="16">
        <f t="shared" si="17"/>
        <v>41959.601597222216</v>
      </c>
    </row>
    <row r="145" spans="1:20" ht="60" hidden="1" x14ac:dyDescent="0.2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2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 t="shared" si="12"/>
        <v>0</v>
      </c>
      <c r="P145" s="9">
        <f t="shared" si="13"/>
        <v>0</v>
      </c>
      <c r="Q145" s="5" t="str">
        <f t="shared" si="14"/>
        <v>film &amp; video</v>
      </c>
      <c r="R145" s="5" t="str">
        <f t="shared" si="15"/>
        <v>science fiction</v>
      </c>
      <c r="S145" s="16">
        <f t="shared" si="16"/>
        <v>42558.730810185189</v>
      </c>
      <c r="T145" s="16">
        <f t="shared" si="17"/>
        <v>42615.913194444445</v>
      </c>
    </row>
    <row r="146" spans="1:20" ht="45" hidden="1" x14ac:dyDescent="0.2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2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 t="shared" si="12"/>
        <v>0.27600000000000002</v>
      </c>
      <c r="P146" s="9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16">
        <f t="shared" si="16"/>
        <v>42047.429074074076</v>
      </c>
      <c r="T146" s="16">
        <f t="shared" si="17"/>
        <v>42107.387407407405</v>
      </c>
    </row>
    <row r="147" spans="1:20" ht="60" hidden="1" x14ac:dyDescent="0.2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2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 t="shared" si="12"/>
        <v>7.5111111111111115E-2</v>
      </c>
      <c r="P147" s="9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16">
        <f t="shared" si="16"/>
        <v>42200.208935185183</v>
      </c>
      <c r="T147" s="16">
        <f t="shared" si="17"/>
        <v>42227.208935185183</v>
      </c>
    </row>
    <row r="148" spans="1:20" ht="60" hidden="1" x14ac:dyDescent="0.2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2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 t="shared" si="12"/>
        <v>5.7499999999999999E-3</v>
      </c>
      <c r="P148" s="9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16">
        <f t="shared" si="16"/>
        <v>42692.682847222219</v>
      </c>
      <c r="T148" s="16">
        <f t="shared" si="17"/>
        <v>42752.682847222219</v>
      </c>
    </row>
    <row r="149" spans="1:20" ht="30" hidden="1" x14ac:dyDescent="0.2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2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 t="shared" si="12"/>
        <v>0</v>
      </c>
      <c r="P149" s="9">
        <f t="shared" si="13"/>
        <v>0</v>
      </c>
      <c r="Q149" s="5" t="str">
        <f t="shared" si="14"/>
        <v>film &amp; video</v>
      </c>
      <c r="R149" s="5" t="str">
        <f t="shared" si="15"/>
        <v>science fiction</v>
      </c>
      <c r="S149" s="16">
        <f t="shared" si="16"/>
        <v>41969.434490740743</v>
      </c>
      <c r="T149" s="16">
        <f t="shared" si="17"/>
        <v>42012.429166666661</v>
      </c>
    </row>
    <row r="150" spans="1:20" ht="60" hidden="1" x14ac:dyDescent="0.2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2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 t="shared" si="12"/>
        <v>8.0000000000000004E-4</v>
      </c>
      <c r="P150" s="9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6">
        <f t="shared" si="16"/>
        <v>42396.948333333326</v>
      </c>
      <c r="T150" s="16">
        <f t="shared" si="17"/>
        <v>42426.948333333326</v>
      </c>
    </row>
    <row r="151" spans="1:20" ht="60" hidden="1" x14ac:dyDescent="0.2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2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 t="shared" si="12"/>
        <v>9.1999999999999998E-3</v>
      </c>
      <c r="P151" s="9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16">
        <f t="shared" si="16"/>
        <v>41967.838773148142</v>
      </c>
      <c r="T151" s="16">
        <f t="shared" si="17"/>
        <v>41997.999999999993</v>
      </c>
    </row>
    <row r="152" spans="1:20" ht="45" hidden="1" x14ac:dyDescent="0.2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2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 t="shared" si="12"/>
        <v>0.23163076923076922</v>
      </c>
      <c r="P152" s="9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16">
        <f t="shared" si="16"/>
        <v>42089.82849537037</v>
      </c>
      <c r="T152" s="16">
        <f t="shared" si="17"/>
        <v>42149.82849537037</v>
      </c>
    </row>
    <row r="153" spans="1:20" ht="60" hidden="1" x14ac:dyDescent="0.2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2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 t="shared" si="12"/>
        <v>5.5999999999999995E-4</v>
      </c>
      <c r="P153" s="9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6">
        <f t="shared" si="16"/>
        <v>42113.217488425922</v>
      </c>
      <c r="T153" s="16">
        <f t="shared" si="17"/>
        <v>42173.217488425922</v>
      </c>
    </row>
    <row r="154" spans="1:20" ht="30" hidden="1" x14ac:dyDescent="0.2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2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 t="shared" si="12"/>
        <v>7.8947368421052633E-5</v>
      </c>
      <c r="P154" s="9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6">
        <f t="shared" si="16"/>
        <v>41874.744212962964</v>
      </c>
      <c r="T154" s="16">
        <f t="shared" si="17"/>
        <v>41904.744212962964</v>
      </c>
    </row>
    <row r="155" spans="1:20" ht="45" hidden="1" x14ac:dyDescent="0.2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2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 t="shared" si="12"/>
        <v>7.1799999999999998E-3</v>
      </c>
      <c r="P155" s="9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6">
        <f t="shared" si="16"/>
        <v>41933.252824074072</v>
      </c>
      <c r="T155" s="16">
        <f t="shared" si="17"/>
        <v>41975.294490740744</v>
      </c>
    </row>
    <row r="156" spans="1:20" ht="45" hidden="1" x14ac:dyDescent="0.2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2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 t="shared" si="12"/>
        <v>2.6666666666666668E-2</v>
      </c>
      <c r="P156" s="9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16">
        <f t="shared" si="16"/>
        <v>42115.214062499996</v>
      </c>
      <c r="T156" s="16">
        <f t="shared" si="17"/>
        <v>42158.214062499996</v>
      </c>
    </row>
    <row r="157" spans="1:20" ht="60" hidden="1" x14ac:dyDescent="0.2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2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 t="shared" si="12"/>
        <v>6.0000000000000002E-5</v>
      </c>
      <c r="P157" s="9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6">
        <f t="shared" si="16"/>
        <v>42168.226099537038</v>
      </c>
      <c r="T157" s="16">
        <f t="shared" si="17"/>
        <v>42208.226099537038</v>
      </c>
    </row>
    <row r="158" spans="1:20" ht="60" hidden="1" x14ac:dyDescent="0.2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2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 t="shared" si="12"/>
        <v>5.0999999999999997E-2</v>
      </c>
      <c r="P158" s="9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6">
        <f t="shared" si="16"/>
        <v>41793.791620370372</v>
      </c>
      <c r="T158" s="16">
        <f t="shared" si="17"/>
        <v>41853.791620370372</v>
      </c>
    </row>
    <row r="159" spans="1:20" ht="45" hidden="1" x14ac:dyDescent="0.2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2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 t="shared" si="12"/>
        <v>2.671118530884808E-3</v>
      </c>
      <c r="P159" s="9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6">
        <f t="shared" si="16"/>
        <v>42396.578379629624</v>
      </c>
      <c r="T159" s="16">
        <f t="shared" si="17"/>
        <v>42426.578379629624</v>
      </c>
    </row>
    <row r="160" spans="1:20" ht="60" hidden="1" x14ac:dyDescent="0.2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2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 t="shared" si="12"/>
        <v>0</v>
      </c>
      <c r="P160" s="9">
        <f t="shared" si="13"/>
        <v>0</v>
      </c>
      <c r="Q160" s="5" t="str">
        <f t="shared" si="14"/>
        <v>film &amp; video</v>
      </c>
      <c r="R160" s="5" t="str">
        <f t="shared" si="15"/>
        <v>science fiction</v>
      </c>
      <c r="S160" s="16">
        <f t="shared" si="16"/>
        <v>41903.743379629625</v>
      </c>
      <c r="T160" s="16">
        <f t="shared" si="17"/>
        <v>41933.743379629625</v>
      </c>
    </row>
    <row r="161" spans="1:20" ht="60" hidden="1" x14ac:dyDescent="0.2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2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 t="shared" si="12"/>
        <v>2.0000000000000002E-5</v>
      </c>
      <c r="P161" s="9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6">
        <f t="shared" si="16"/>
        <v>42514.101215277777</v>
      </c>
      <c r="T161" s="16">
        <f t="shared" si="17"/>
        <v>42554.101215277777</v>
      </c>
    </row>
    <row r="162" spans="1:20" ht="60" hidden="1" x14ac:dyDescent="0.2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2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 t="shared" si="12"/>
        <v>0</v>
      </c>
      <c r="P162" s="9">
        <f t="shared" si="13"/>
        <v>0</v>
      </c>
      <c r="Q162" s="5" t="str">
        <f t="shared" si="14"/>
        <v>film &amp; video</v>
      </c>
      <c r="R162" s="5" t="str">
        <f t="shared" si="15"/>
        <v>drama</v>
      </c>
      <c r="S162" s="16">
        <f t="shared" si="16"/>
        <v>42171.579756944448</v>
      </c>
      <c r="T162" s="16">
        <f t="shared" si="17"/>
        <v>42231.579756944448</v>
      </c>
    </row>
    <row r="163" spans="1:20" ht="60" hidden="1" x14ac:dyDescent="0.2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2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 t="shared" si="12"/>
        <v>1E-4</v>
      </c>
      <c r="P163" s="9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6">
        <f t="shared" si="16"/>
        <v>41792.354108796295</v>
      </c>
      <c r="T163" s="16">
        <f t="shared" si="17"/>
        <v>41822.354108796295</v>
      </c>
    </row>
    <row r="164" spans="1:20" ht="45" hidden="1" x14ac:dyDescent="0.2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2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 t="shared" si="12"/>
        <v>0.15535714285714286</v>
      </c>
      <c r="P164" s="9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6">
        <f t="shared" si="16"/>
        <v>41834.79347222222</v>
      </c>
      <c r="T164" s="16">
        <f t="shared" si="17"/>
        <v>41867.654166666667</v>
      </c>
    </row>
    <row r="165" spans="1:20" ht="60" hidden="1" x14ac:dyDescent="0.2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2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 t="shared" si="12"/>
        <v>0</v>
      </c>
      <c r="P165" s="9">
        <f t="shared" si="13"/>
        <v>0</v>
      </c>
      <c r="Q165" s="5" t="str">
        <f t="shared" si="14"/>
        <v>film &amp; video</v>
      </c>
      <c r="R165" s="5" t="str">
        <f t="shared" si="15"/>
        <v>drama</v>
      </c>
      <c r="S165" s="16">
        <f t="shared" si="16"/>
        <v>42243.627939814811</v>
      </c>
      <c r="T165" s="16">
        <f t="shared" si="17"/>
        <v>42277.666666666664</v>
      </c>
    </row>
    <row r="166" spans="1:20" ht="60" hidden="1" x14ac:dyDescent="0.2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2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 t="shared" si="12"/>
        <v>5.3333333333333332E-3</v>
      </c>
      <c r="P166" s="9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16">
        <f t="shared" si="16"/>
        <v>41841.429409722223</v>
      </c>
      <c r="T166" s="16">
        <f t="shared" si="17"/>
        <v>41901.429409722223</v>
      </c>
    </row>
    <row r="167" spans="1:20" ht="30" hidden="1" x14ac:dyDescent="0.2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2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 t="shared" si="12"/>
        <v>0</v>
      </c>
      <c r="P167" s="9">
        <f t="shared" si="13"/>
        <v>0</v>
      </c>
      <c r="Q167" s="5" t="str">
        <f t="shared" si="14"/>
        <v>film &amp; video</v>
      </c>
      <c r="R167" s="5" t="str">
        <f t="shared" si="15"/>
        <v>drama</v>
      </c>
      <c r="S167" s="16">
        <f t="shared" si="16"/>
        <v>42351.325509259252</v>
      </c>
      <c r="T167" s="16">
        <f t="shared" si="17"/>
        <v>42381.325509259252</v>
      </c>
    </row>
    <row r="168" spans="1:20" ht="45" hidden="1" x14ac:dyDescent="0.2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2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 t="shared" si="12"/>
        <v>0.6</v>
      </c>
      <c r="P168" s="9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6">
        <f t="shared" si="16"/>
        <v>42720.742615740739</v>
      </c>
      <c r="T168" s="16">
        <f t="shared" si="17"/>
        <v>42750.742615740739</v>
      </c>
    </row>
    <row r="169" spans="1:20" ht="45" hidden="1" x14ac:dyDescent="0.2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2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 t="shared" si="12"/>
        <v>1E-4</v>
      </c>
      <c r="P169" s="9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6">
        <f t="shared" si="16"/>
        <v>42160.594155092585</v>
      </c>
      <c r="T169" s="16">
        <f t="shared" si="17"/>
        <v>42220.594155092585</v>
      </c>
    </row>
    <row r="170" spans="1:20" ht="60" hidden="1" x14ac:dyDescent="0.2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2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 t="shared" si="12"/>
        <v>4.0625000000000001E-2</v>
      </c>
      <c r="P170" s="9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16">
        <f t="shared" si="16"/>
        <v>42052.501967592594</v>
      </c>
      <c r="T170" s="16">
        <f t="shared" si="17"/>
        <v>42082.460300925923</v>
      </c>
    </row>
    <row r="171" spans="1:20" ht="60" hidden="1" x14ac:dyDescent="0.2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2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 t="shared" si="12"/>
        <v>0.224</v>
      </c>
      <c r="P171" s="9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6">
        <f t="shared" si="16"/>
        <v>41900.171979166662</v>
      </c>
      <c r="T171" s="16">
        <f t="shared" si="17"/>
        <v>41930.171979166662</v>
      </c>
    </row>
    <row r="172" spans="1:20" ht="60" hidden="1" x14ac:dyDescent="0.2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2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 t="shared" si="12"/>
        <v>3.2500000000000001E-2</v>
      </c>
      <c r="P172" s="9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6">
        <f t="shared" si="16"/>
        <v>42216.644479166665</v>
      </c>
      <c r="T172" s="16">
        <f t="shared" si="17"/>
        <v>42245.894444444442</v>
      </c>
    </row>
    <row r="173" spans="1:20" ht="45" hidden="1" x14ac:dyDescent="0.2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2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 t="shared" si="12"/>
        <v>2.0000000000000002E-5</v>
      </c>
      <c r="P173" s="9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6">
        <f t="shared" si="16"/>
        <v>42533.847384259258</v>
      </c>
      <c r="T173" s="16">
        <f t="shared" si="17"/>
        <v>42593.847384259258</v>
      </c>
    </row>
    <row r="174" spans="1:20" ht="45" hidden="1" x14ac:dyDescent="0.2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2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 t="shared" si="12"/>
        <v>0</v>
      </c>
      <c r="P174" s="9">
        <f t="shared" si="13"/>
        <v>0</v>
      </c>
      <c r="Q174" s="5" t="str">
        <f t="shared" si="14"/>
        <v>film &amp; video</v>
      </c>
      <c r="R174" s="5" t="str">
        <f t="shared" si="15"/>
        <v>drama</v>
      </c>
      <c r="S174" s="16">
        <f t="shared" si="16"/>
        <v>42047.061608796292</v>
      </c>
      <c r="T174" s="16">
        <f t="shared" si="17"/>
        <v>42082.01994212962</v>
      </c>
    </row>
    <row r="175" spans="1:20" ht="45" hidden="1" x14ac:dyDescent="0.2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2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 t="shared" si="12"/>
        <v>0</v>
      </c>
      <c r="P175" s="9">
        <f t="shared" si="13"/>
        <v>0</v>
      </c>
      <c r="Q175" s="5" t="str">
        <f t="shared" si="14"/>
        <v>film &amp; video</v>
      </c>
      <c r="R175" s="5" t="str">
        <f t="shared" si="15"/>
        <v>drama</v>
      </c>
      <c r="S175" s="16">
        <f t="shared" si="16"/>
        <v>42033.239675925921</v>
      </c>
      <c r="T175" s="16">
        <f t="shared" si="17"/>
        <v>42063.239675925921</v>
      </c>
    </row>
    <row r="176" spans="1:20" ht="60" hidden="1" x14ac:dyDescent="0.2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2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 t="shared" si="12"/>
        <v>0</v>
      </c>
      <c r="P176" s="9">
        <f t="shared" si="13"/>
        <v>0</v>
      </c>
      <c r="Q176" s="5" t="str">
        <f t="shared" si="14"/>
        <v>film &amp; video</v>
      </c>
      <c r="R176" s="5" t="str">
        <f t="shared" si="15"/>
        <v>drama</v>
      </c>
      <c r="S176" s="16">
        <f t="shared" si="16"/>
        <v>42072.42564814815</v>
      </c>
      <c r="T176" s="16">
        <f t="shared" si="17"/>
        <v>42132.42564814815</v>
      </c>
    </row>
    <row r="177" spans="1:20" ht="60" hidden="1" x14ac:dyDescent="0.2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2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 t="shared" si="12"/>
        <v>6.4850000000000005E-2</v>
      </c>
      <c r="P177" s="9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16">
        <f t="shared" si="16"/>
        <v>41855.444571759253</v>
      </c>
      <c r="T177" s="16">
        <f t="shared" si="17"/>
        <v>41880.444571759253</v>
      </c>
    </row>
    <row r="178" spans="1:20" ht="60" hidden="1" x14ac:dyDescent="0.2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2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 t="shared" si="12"/>
        <v>0</v>
      </c>
      <c r="P178" s="9">
        <f t="shared" si="13"/>
        <v>0</v>
      </c>
      <c r="Q178" s="5" t="str">
        <f t="shared" si="14"/>
        <v>film &amp; video</v>
      </c>
      <c r="R178" s="5" t="str">
        <f t="shared" si="15"/>
        <v>drama</v>
      </c>
      <c r="S178" s="16">
        <f t="shared" si="16"/>
        <v>42191.490729166668</v>
      </c>
      <c r="T178" s="16">
        <f t="shared" si="17"/>
        <v>42221.490729166668</v>
      </c>
    </row>
    <row r="179" spans="1:20" ht="30" hidden="1" x14ac:dyDescent="0.2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2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 t="shared" si="12"/>
        <v>0.4</v>
      </c>
      <c r="P179" s="9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16">
        <f t="shared" si="16"/>
        <v>42069.714421296296</v>
      </c>
      <c r="T179" s="16">
        <f t="shared" si="17"/>
        <v>42086.672754629624</v>
      </c>
    </row>
    <row r="180" spans="1:20" ht="45" hidden="1" x14ac:dyDescent="0.2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2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 t="shared" si="12"/>
        <v>0</v>
      </c>
      <c r="P180" s="9">
        <f t="shared" si="13"/>
        <v>0</v>
      </c>
      <c r="Q180" s="5" t="str">
        <f t="shared" si="14"/>
        <v>film &amp; video</v>
      </c>
      <c r="R180" s="5" t="str">
        <f t="shared" si="15"/>
        <v>drama</v>
      </c>
      <c r="S180" s="16">
        <f t="shared" si="16"/>
        <v>42304.622048611105</v>
      </c>
      <c r="T180" s="16">
        <f t="shared" si="17"/>
        <v>42334.663715277777</v>
      </c>
    </row>
    <row r="181" spans="1:20" ht="30" hidden="1" x14ac:dyDescent="0.2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2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 t="shared" si="12"/>
        <v>0.2</v>
      </c>
      <c r="P181" s="9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6">
        <f t="shared" si="16"/>
        <v>42402.747164351851</v>
      </c>
      <c r="T181" s="16">
        <f t="shared" si="17"/>
        <v>42432.747164351851</v>
      </c>
    </row>
    <row r="182" spans="1:20" ht="45" hidden="1" x14ac:dyDescent="0.2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2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 t="shared" si="12"/>
        <v>0.33416666666666667</v>
      </c>
      <c r="P182" s="9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16">
        <f t="shared" si="16"/>
        <v>42067.657905092587</v>
      </c>
      <c r="T182" s="16">
        <f t="shared" si="17"/>
        <v>42107.458333333336</v>
      </c>
    </row>
    <row r="183" spans="1:20" ht="60" hidden="1" x14ac:dyDescent="0.2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2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 t="shared" si="12"/>
        <v>0.21092608822670172</v>
      </c>
      <c r="P183" s="9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6">
        <f t="shared" si="16"/>
        <v>42147.408506944441</v>
      </c>
      <c r="T183" s="16">
        <f t="shared" si="17"/>
        <v>42177.408506944441</v>
      </c>
    </row>
    <row r="184" spans="1:20" ht="60" hidden="1" x14ac:dyDescent="0.2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2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 t="shared" si="12"/>
        <v>0</v>
      </c>
      <c r="P184" s="9">
        <f t="shared" si="13"/>
        <v>0</v>
      </c>
      <c r="Q184" s="5" t="str">
        <f t="shared" si="14"/>
        <v>film &amp; video</v>
      </c>
      <c r="R184" s="5" t="str">
        <f t="shared" si="15"/>
        <v>drama</v>
      </c>
      <c r="S184" s="16">
        <f t="shared" si="16"/>
        <v>42711.678611111107</v>
      </c>
      <c r="T184" s="16">
        <f t="shared" si="17"/>
        <v>42741.678611111107</v>
      </c>
    </row>
    <row r="185" spans="1:20" hidden="1" x14ac:dyDescent="0.25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2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 t="shared" si="12"/>
        <v>0.35855999999999999</v>
      </c>
      <c r="P185" s="9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6">
        <f t="shared" si="16"/>
        <v>41939.476967592593</v>
      </c>
      <c r="T185" s="16">
        <f t="shared" si="17"/>
        <v>41969.518634259257</v>
      </c>
    </row>
    <row r="186" spans="1:20" ht="60" hidden="1" x14ac:dyDescent="0.2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2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 t="shared" si="12"/>
        <v>3.4000000000000002E-2</v>
      </c>
      <c r="P186" s="9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6">
        <f t="shared" si="16"/>
        <v>41825.45789351852</v>
      </c>
      <c r="T186" s="16">
        <f t="shared" si="17"/>
        <v>41882.832638888889</v>
      </c>
    </row>
    <row r="187" spans="1:20" hidden="1" x14ac:dyDescent="0.25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2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 t="shared" si="12"/>
        <v>5.5E-2</v>
      </c>
      <c r="P187" s="9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6">
        <f t="shared" si="16"/>
        <v>42570.577997685185</v>
      </c>
      <c r="T187" s="16">
        <f t="shared" si="17"/>
        <v>42600.577997685185</v>
      </c>
    </row>
    <row r="188" spans="1:20" ht="60" hidden="1" x14ac:dyDescent="0.2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2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 t="shared" si="12"/>
        <v>0</v>
      </c>
      <c r="P188" s="9">
        <f t="shared" si="13"/>
        <v>0</v>
      </c>
      <c r="Q188" s="5" t="str">
        <f t="shared" si="14"/>
        <v>film &amp; video</v>
      </c>
      <c r="R188" s="5" t="str">
        <f t="shared" si="15"/>
        <v>drama</v>
      </c>
      <c r="S188" s="16">
        <f t="shared" si="16"/>
        <v>42767.479560185187</v>
      </c>
      <c r="T188" s="16">
        <f t="shared" si="17"/>
        <v>42797.499999999993</v>
      </c>
    </row>
    <row r="189" spans="1:20" ht="45" hidden="1" x14ac:dyDescent="0.2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2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 t="shared" si="12"/>
        <v>0.16</v>
      </c>
      <c r="P189" s="9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6">
        <f t="shared" si="16"/>
        <v>42181.90112268518</v>
      </c>
      <c r="T189" s="16">
        <f t="shared" si="17"/>
        <v>42205.957638888889</v>
      </c>
    </row>
    <row r="190" spans="1:20" ht="60" hidden="1" x14ac:dyDescent="0.2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2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 t="shared" si="12"/>
        <v>0</v>
      </c>
      <c r="P190" s="9">
        <f t="shared" si="13"/>
        <v>0</v>
      </c>
      <c r="Q190" s="5" t="str">
        <f t="shared" si="14"/>
        <v>film &amp; video</v>
      </c>
      <c r="R190" s="5" t="str">
        <f t="shared" si="15"/>
        <v>drama</v>
      </c>
      <c r="S190" s="16">
        <f t="shared" si="16"/>
        <v>41856.849710648145</v>
      </c>
      <c r="T190" s="16">
        <f t="shared" si="17"/>
        <v>41886.849710648145</v>
      </c>
    </row>
    <row r="191" spans="1:20" ht="60" hidden="1" x14ac:dyDescent="0.2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2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 t="shared" si="12"/>
        <v>6.8999999999999997E-4</v>
      </c>
      <c r="P191" s="9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6">
        <f t="shared" si="16"/>
        <v>42556.357372685183</v>
      </c>
      <c r="T191" s="16">
        <f t="shared" si="17"/>
        <v>42616.357372685183</v>
      </c>
    </row>
    <row r="192" spans="1:20" hidden="1" x14ac:dyDescent="0.25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2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 t="shared" si="12"/>
        <v>4.1666666666666666E-3</v>
      </c>
      <c r="P192" s="9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6">
        <f t="shared" si="16"/>
        <v>42527.317662037036</v>
      </c>
      <c r="T192" s="16">
        <f t="shared" si="17"/>
        <v>42537.317662037036</v>
      </c>
    </row>
    <row r="193" spans="1:20" ht="45" hidden="1" x14ac:dyDescent="0.2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2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 t="shared" si="12"/>
        <v>0.05</v>
      </c>
      <c r="P193" s="9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16">
        <f t="shared" si="16"/>
        <v>42239.108078703699</v>
      </c>
      <c r="T193" s="16">
        <f t="shared" si="17"/>
        <v>42279.108078703699</v>
      </c>
    </row>
    <row r="194" spans="1:20" ht="60" hidden="1" x14ac:dyDescent="0.2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2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 t="shared" si="12"/>
        <v>1.7E-5</v>
      </c>
      <c r="P194" s="9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16">
        <f t="shared" si="16"/>
        <v>41899.458703703705</v>
      </c>
      <c r="T194" s="16">
        <f t="shared" si="17"/>
        <v>41929.458703703705</v>
      </c>
    </row>
    <row r="195" spans="1:20" ht="60" hidden="1" x14ac:dyDescent="0.2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2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 t="shared" ref="O195:O258" si="18">E195/D195</f>
        <v>0</v>
      </c>
      <c r="P195" s="9">
        <f t="shared" ref="P195:P258" si="19">IF(L195 = 0, 0, E195/L195)</f>
        <v>0</v>
      </c>
      <c r="Q195" s="5" t="str">
        <f t="shared" ref="Q195:Q258" si="20">LEFT(N195,SEARCH("/",N195) - 1)</f>
        <v>film &amp; video</v>
      </c>
      <c r="R195" s="5" t="str">
        <f t="shared" ref="R195:R258" si="21">RIGHT(N195, LEN(N195) - SEARCH("/",N195))</f>
        <v>drama</v>
      </c>
      <c r="S195" s="16">
        <f t="shared" ref="S195:S258" si="22">(((J195/60)/60)/24)+DATE(1970,1,1)+(-8/24)</f>
        <v>41911.601458333331</v>
      </c>
      <c r="T195" s="16">
        <f t="shared" ref="T195:T258" si="23">(((I195/60)/60)/24)+DATE(1970,1,1)+(-8/24)</f>
        <v>41971.643124999995</v>
      </c>
    </row>
    <row r="196" spans="1:20" ht="45" hidden="1" x14ac:dyDescent="0.2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2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 t="shared" si="18"/>
        <v>1.1999999999999999E-3</v>
      </c>
      <c r="P196" s="9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6">
        <f t="shared" si="22"/>
        <v>42375.663553240738</v>
      </c>
      <c r="T196" s="16">
        <f t="shared" si="23"/>
        <v>42435.663553240738</v>
      </c>
    </row>
    <row r="197" spans="1:20" ht="45" hidden="1" x14ac:dyDescent="0.2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2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 t="shared" si="18"/>
        <v>0</v>
      </c>
      <c r="P197" s="9">
        <f t="shared" si="19"/>
        <v>0</v>
      </c>
      <c r="Q197" s="5" t="str">
        <f t="shared" si="20"/>
        <v>film &amp; video</v>
      </c>
      <c r="R197" s="5" t="str">
        <f t="shared" si="21"/>
        <v>drama</v>
      </c>
      <c r="S197" s="16">
        <f t="shared" si="22"/>
        <v>42135.337175925924</v>
      </c>
      <c r="T197" s="16">
        <f t="shared" si="23"/>
        <v>42195.337175925924</v>
      </c>
    </row>
    <row r="198" spans="1:20" ht="45" hidden="1" x14ac:dyDescent="0.2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2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 t="shared" si="18"/>
        <v>0.41857142857142859</v>
      </c>
      <c r="P198" s="9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16">
        <f t="shared" si="22"/>
        <v>42259.209467592591</v>
      </c>
      <c r="T198" s="16">
        <f t="shared" si="23"/>
        <v>42287.541666666664</v>
      </c>
    </row>
    <row r="199" spans="1:20" ht="60" hidden="1" x14ac:dyDescent="0.2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2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 t="shared" si="18"/>
        <v>0.1048</v>
      </c>
      <c r="P199" s="9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6">
        <f t="shared" si="22"/>
        <v>42741.515046296299</v>
      </c>
      <c r="T199" s="16">
        <f t="shared" si="23"/>
        <v>42783.541666666664</v>
      </c>
    </row>
    <row r="200" spans="1:20" ht="60" hidden="1" x14ac:dyDescent="0.2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2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 t="shared" si="18"/>
        <v>1.116E-2</v>
      </c>
      <c r="P200" s="9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6">
        <f t="shared" si="22"/>
        <v>41887.050023148149</v>
      </c>
      <c r="T200" s="16">
        <f t="shared" si="23"/>
        <v>41917.050023148149</v>
      </c>
    </row>
    <row r="201" spans="1:20" ht="60" hidden="1" x14ac:dyDescent="0.2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2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 t="shared" si="18"/>
        <v>0</v>
      </c>
      <c r="P201" s="9">
        <f t="shared" si="19"/>
        <v>0</v>
      </c>
      <c r="Q201" s="5" t="str">
        <f t="shared" si="20"/>
        <v>film &amp; video</v>
      </c>
      <c r="R201" s="5" t="str">
        <f t="shared" si="21"/>
        <v>drama</v>
      </c>
      <c r="S201" s="16">
        <f t="shared" si="22"/>
        <v>42583.790532407402</v>
      </c>
      <c r="T201" s="16">
        <f t="shared" si="23"/>
        <v>42613.790532407402</v>
      </c>
    </row>
    <row r="202" spans="1:20" ht="45" hidden="1" x14ac:dyDescent="0.2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2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 t="shared" si="18"/>
        <v>0.26192500000000002</v>
      </c>
      <c r="P202" s="9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16">
        <f t="shared" si="22"/>
        <v>41866.750034722223</v>
      </c>
      <c r="T202" s="16">
        <f t="shared" si="23"/>
        <v>41896.750034722223</v>
      </c>
    </row>
    <row r="203" spans="1:20" ht="60" hidden="1" x14ac:dyDescent="0.2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2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 t="shared" si="18"/>
        <v>0.58461538461538465</v>
      </c>
      <c r="P203" s="9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16">
        <f t="shared" si="22"/>
        <v>42023.485289351847</v>
      </c>
      <c r="T203" s="16">
        <f t="shared" si="23"/>
        <v>42043.485289351847</v>
      </c>
    </row>
    <row r="204" spans="1:20" hidden="1" x14ac:dyDescent="0.25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2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 t="shared" si="18"/>
        <v>0</v>
      </c>
      <c r="P204" s="9">
        <f t="shared" si="19"/>
        <v>0</v>
      </c>
      <c r="Q204" s="5" t="str">
        <f t="shared" si="20"/>
        <v>film &amp; video</v>
      </c>
      <c r="R204" s="5" t="str">
        <f t="shared" si="21"/>
        <v>drama</v>
      </c>
      <c r="S204" s="16">
        <f t="shared" si="22"/>
        <v>42255.594490740739</v>
      </c>
      <c r="T204" s="16">
        <f t="shared" si="23"/>
        <v>42285.540972222218</v>
      </c>
    </row>
    <row r="205" spans="1:20" ht="60" hidden="1" x14ac:dyDescent="0.2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2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 t="shared" si="18"/>
        <v>0.2984</v>
      </c>
      <c r="P205" s="9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6">
        <f t="shared" si="22"/>
        <v>41973.514629629623</v>
      </c>
      <c r="T205" s="16">
        <f t="shared" si="23"/>
        <v>42033.514629629623</v>
      </c>
    </row>
    <row r="206" spans="1:20" ht="60" hidden="1" x14ac:dyDescent="0.2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2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 t="shared" si="18"/>
        <v>0.50721666666666665</v>
      </c>
      <c r="P206" s="9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16">
        <f t="shared" si="22"/>
        <v>42556.250034722216</v>
      </c>
      <c r="T206" s="16">
        <f t="shared" si="23"/>
        <v>42586.250034722216</v>
      </c>
    </row>
    <row r="207" spans="1:20" ht="45" hidden="1" x14ac:dyDescent="0.2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2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 t="shared" si="18"/>
        <v>0.16250000000000001</v>
      </c>
      <c r="P207" s="9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16">
        <f t="shared" si="22"/>
        <v>42248.298865740733</v>
      </c>
      <c r="T207" s="16">
        <f t="shared" si="23"/>
        <v>42283.298865740733</v>
      </c>
    </row>
    <row r="208" spans="1:20" ht="45" hidden="1" x14ac:dyDescent="0.2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2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 t="shared" si="18"/>
        <v>0</v>
      </c>
      <c r="P208" s="9">
        <f t="shared" si="19"/>
        <v>0</v>
      </c>
      <c r="Q208" s="5" t="str">
        <f t="shared" si="20"/>
        <v>film &amp; video</v>
      </c>
      <c r="R208" s="5" t="str">
        <f t="shared" si="21"/>
        <v>drama</v>
      </c>
      <c r="S208" s="16">
        <f t="shared" si="22"/>
        <v>42566.67109953703</v>
      </c>
      <c r="T208" s="16">
        <f t="shared" si="23"/>
        <v>42587.67109953703</v>
      </c>
    </row>
    <row r="209" spans="1:20" ht="45" hidden="1" x14ac:dyDescent="0.2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2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 t="shared" si="18"/>
        <v>0.15214285714285714</v>
      </c>
      <c r="P209" s="9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16">
        <f t="shared" si="22"/>
        <v>41977.863865740735</v>
      </c>
      <c r="T209" s="16">
        <f t="shared" si="23"/>
        <v>42007.863865740735</v>
      </c>
    </row>
    <row r="210" spans="1:20" ht="60" hidden="1" x14ac:dyDescent="0.2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2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 t="shared" si="18"/>
        <v>0</v>
      </c>
      <c r="P210" s="9">
        <f t="shared" si="19"/>
        <v>0</v>
      </c>
      <c r="Q210" s="5" t="str">
        <f t="shared" si="20"/>
        <v>film &amp; video</v>
      </c>
      <c r="R210" s="5" t="str">
        <f t="shared" si="21"/>
        <v>drama</v>
      </c>
      <c r="S210" s="16">
        <f t="shared" si="22"/>
        <v>41959.03665509259</v>
      </c>
      <c r="T210" s="16">
        <f t="shared" si="23"/>
        <v>41989.03665509259</v>
      </c>
    </row>
    <row r="211" spans="1:20" ht="60" hidden="1" x14ac:dyDescent="0.2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2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 t="shared" si="18"/>
        <v>0</v>
      </c>
      <c r="P211" s="9">
        <f t="shared" si="19"/>
        <v>0</v>
      </c>
      <c r="Q211" s="5" t="str">
        <f t="shared" si="20"/>
        <v>film &amp; video</v>
      </c>
      <c r="R211" s="5" t="str">
        <f t="shared" si="21"/>
        <v>drama</v>
      </c>
      <c r="S211" s="16">
        <f t="shared" si="22"/>
        <v>42165.589525462965</v>
      </c>
      <c r="T211" s="16">
        <f t="shared" si="23"/>
        <v>42195.589525462965</v>
      </c>
    </row>
    <row r="212" spans="1:20" ht="60" hidden="1" x14ac:dyDescent="0.2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2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 t="shared" si="18"/>
        <v>0.2525</v>
      </c>
      <c r="P212" s="9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16">
        <f t="shared" si="22"/>
        <v>42248.731388888882</v>
      </c>
      <c r="T212" s="16">
        <f t="shared" si="23"/>
        <v>42277.874999999993</v>
      </c>
    </row>
    <row r="213" spans="1:20" ht="60" hidden="1" x14ac:dyDescent="0.2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2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 t="shared" si="18"/>
        <v>0.44600000000000001</v>
      </c>
      <c r="P213" s="9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16">
        <f t="shared" si="22"/>
        <v>42235.826585648152</v>
      </c>
      <c r="T213" s="16">
        <f t="shared" si="23"/>
        <v>42265.826585648152</v>
      </c>
    </row>
    <row r="214" spans="1:20" ht="45" hidden="1" x14ac:dyDescent="0.2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2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 t="shared" si="18"/>
        <v>1.5873015873015873E-4</v>
      </c>
      <c r="P214" s="9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6">
        <f t="shared" si="22"/>
        <v>42416.547685185178</v>
      </c>
      <c r="T214" s="16">
        <f t="shared" si="23"/>
        <v>42476.506018518521</v>
      </c>
    </row>
    <row r="215" spans="1:20" ht="45" hidden="1" x14ac:dyDescent="0.2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2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 t="shared" si="18"/>
        <v>4.0000000000000002E-4</v>
      </c>
      <c r="P215" s="9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6">
        <f t="shared" si="22"/>
        <v>42202.260960648149</v>
      </c>
      <c r="T215" s="16">
        <f t="shared" si="23"/>
        <v>42232.254641203697</v>
      </c>
    </row>
    <row r="216" spans="1:20" ht="60" hidden="1" x14ac:dyDescent="0.2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2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 t="shared" si="18"/>
        <v>8.0000000000000007E-5</v>
      </c>
      <c r="P216" s="9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6">
        <f t="shared" si="22"/>
        <v>42009.307280092595</v>
      </c>
      <c r="T216" s="16">
        <f t="shared" si="23"/>
        <v>42069.307280092595</v>
      </c>
    </row>
    <row r="217" spans="1:20" ht="60" hidden="1" x14ac:dyDescent="0.2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2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 t="shared" si="18"/>
        <v>2.2727272727272726E-3</v>
      </c>
      <c r="P217" s="9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6">
        <f t="shared" si="22"/>
        <v>42374.896782407406</v>
      </c>
      <c r="T217" s="16">
        <f t="shared" si="23"/>
        <v>42417.665972222218</v>
      </c>
    </row>
    <row r="218" spans="1:20" ht="60" hidden="1" x14ac:dyDescent="0.2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2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 t="shared" si="18"/>
        <v>0.55698440000000005</v>
      </c>
      <c r="P218" s="9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16">
        <f t="shared" si="22"/>
        <v>42066.625428240739</v>
      </c>
      <c r="T218" s="16">
        <f t="shared" si="23"/>
        <v>42116.583761574067</v>
      </c>
    </row>
    <row r="219" spans="1:20" hidden="1" x14ac:dyDescent="0.25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2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 t="shared" si="18"/>
        <v>0.11942999999999999</v>
      </c>
      <c r="P219" s="9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16">
        <f t="shared" si="22"/>
        <v>41970.307280092595</v>
      </c>
      <c r="T219" s="16">
        <f t="shared" si="23"/>
        <v>42001.307280092595</v>
      </c>
    </row>
    <row r="220" spans="1:20" ht="60" hidden="1" x14ac:dyDescent="0.2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2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 t="shared" si="18"/>
        <v>0.02</v>
      </c>
      <c r="P220" s="9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6">
        <f t="shared" si="22"/>
        <v>42079.295011574075</v>
      </c>
      <c r="T220" s="16">
        <f t="shared" si="23"/>
        <v>42139.295011574075</v>
      </c>
    </row>
    <row r="221" spans="1:20" ht="45" hidden="1" x14ac:dyDescent="0.2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2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 t="shared" si="18"/>
        <v>0.17630000000000001</v>
      </c>
      <c r="P221" s="9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16">
        <f t="shared" si="22"/>
        <v>42428.993344907409</v>
      </c>
      <c r="T221" s="16">
        <f t="shared" si="23"/>
        <v>42460.957638888889</v>
      </c>
    </row>
    <row r="222" spans="1:20" ht="45" hidden="1" x14ac:dyDescent="0.2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2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 t="shared" si="18"/>
        <v>7.1999999999999998E-3</v>
      </c>
      <c r="P222" s="9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6">
        <f t="shared" si="22"/>
        <v>42195.310532407406</v>
      </c>
      <c r="T222" s="16">
        <f t="shared" si="23"/>
        <v>42236.504166666658</v>
      </c>
    </row>
    <row r="223" spans="1:20" ht="30" hidden="1" x14ac:dyDescent="0.25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2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 t="shared" si="18"/>
        <v>0</v>
      </c>
      <c r="P223" s="9">
        <f t="shared" si="19"/>
        <v>0</v>
      </c>
      <c r="Q223" s="5" t="str">
        <f t="shared" si="20"/>
        <v>film &amp; video</v>
      </c>
      <c r="R223" s="5" t="str">
        <f t="shared" si="21"/>
        <v>drama</v>
      </c>
      <c r="S223" s="16">
        <f t="shared" si="22"/>
        <v>42031.504212962966</v>
      </c>
      <c r="T223" s="16">
        <f t="shared" si="23"/>
        <v>42091.462546296294</v>
      </c>
    </row>
    <row r="224" spans="1:20" ht="60" hidden="1" x14ac:dyDescent="0.2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2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 t="shared" si="18"/>
        <v>0.13</v>
      </c>
      <c r="P224" s="9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6">
        <f t="shared" si="22"/>
        <v>42031.436550925922</v>
      </c>
      <c r="T224" s="16">
        <f t="shared" si="23"/>
        <v>42089.777083333327</v>
      </c>
    </row>
    <row r="225" spans="1:20" ht="60" hidden="1" x14ac:dyDescent="0.2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2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 t="shared" si="18"/>
        <v>0</v>
      </c>
      <c r="P225" s="9">
        <f t="shared" si="19"/>
        <v>0</v>
      </c>
      <c r="Q225" s="5" t="str">
        <f t="shared" si="20"/>
        <v>film &amp; video</v>
      </c>
      <c r="R225" s="5" t="str">
        <f t="shared" si="21"/>
        <v>drama</v>
      </c>
      <c r="S225" s="16">
        <f t="shared" si="22"/>
        <v>42481.714699074073</v>
      </c>
      <c r="T225" s="16">
        <f t="shared" si="23"/>
        <v>42511.711805555555</v>
      </c>
    </row>
    <row r="226" spans="1:20" ht="60" hidden="1" x14ac:dyDescent="0.2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2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 t="shared" si="18"/>
        <v>0</v>
      </c>
      <c r="P226" s="9">
        <f t="shared" si="19"/>
        <v>0</v>
      </c>
      <c r="Q226" s="5" t="str">
        <f t="shared" si="20"/>
        <v>film &amp; video</v>
      </c>
      <c r="R226" s="5" t="str">
        <f t="shared" si="21"/>
        <v>drama</v>
      </c>
      <c r="S226" s="16">
        <f t="shared" si="22"/>
        <v>42134.901921296296</v>
      </c>
      <c r="T226" s="16">
        <f t="shared" si="23"/>
        <v>42194.901921296296</v>
      </c>
    </row>
    <row r="227" spans="1:20" ht="45" hidden="1" x14ac:dyDescent="0.2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2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 t="shared" si="18"/>
        <v>0</v>
      </c>
      <c r="P227" s="9">
        <f t="shared" si="19"/>
        <v>0</v>
      </c>
      <c r="Q227" s="5" t="str">
        <f t="shared" si="20"/>
        <v>film &amp; video</v>
      </c>
      <c r="R227" s="5" t="str">
        <f t="shared" si="21"/>
        <v>drama</v>
      </c>
      <c r="S227" s="16">
        <f t="shared" si="22"/>
        <v>42438.627939814811</v>
      </c>
      <c r="T227" s="16">
        <f t="shared" si="23"/>
        <v>42468.586273148147</v>
      </c>
    </row>
    <row r="228" spans="1:20" ht="45" hidden="1" x14ac:dyDescent="0.2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2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 t="shared" si="18"/>
        <v>8.6206896551724137E-3</v>
      </c>
      <c r="P228" s="9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6">
        <f t="shared" si="22"/>
        <v>42106.332685185182</v>
      </c>
      <c r="T228" s="16">
        <f t="shared" si="23"/>
        <v>42155.061805555553</v>
      </c>
    </row>
    <row r="229" spans="1:20" ht="45" hidden="1" x14ac:dyDescent="0.2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2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 t="shared" si="18"/>
        <v>0</v>
      </c>
      <c r="P229" s="9">
        <f t="shared" si="19"/>
        <v>0</v>
      </c>
      <c r="Q229" s="5" t="str">
        <f t="shared" si="20"/>
        <v>film &amp; video</v>
      </c>
      <c r="R229" s="5" t="str">
        <f t="shared" si="21"/>
        <v>drama</v>
      </c>
      <c r="S229" s="16">
        <f t="shared" si="22"/>
        <v>42164.560659722221</v>
      </c>
      <c r="T229" s="16">
        <f t="shared" si="23"/>
        <v>42194.560659722221</v>
      </c>
    </row>
    <row r="230" spans="1:20" ht="30" hidden="1" x14ac:dyDescent="0.2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2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 t="shared" si="18"/>
        <v>0</v>
      </c>
      <c r="P230" s="9">
        <f t="shared" si="19"/>
        <v>0</v>
      </c>
      <c r="Q230" s="5" t="str">
        <f t="shared" si="20"/>
        <v>film &amp; video</v>
      </c>
      <c r="R230" s="5" t="str">
        <f t="shared" si="21"/>
        <v>drama</v>
      </c>
      <c r="S230" s="16">
        <f t="shared" si="22"/>
        <v>42096.353067129625</v>
      </c>
      <c r="T230" s="16">
        <f t="shared" si="23"/>
        <v>42156.353067129625</v>
      </c>
    </row>
    <row r="231" spans="1:20" ht="60" hidden="1" x14ac:dyDescent="0.2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2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 t="shared" si="18"/>
        <v>0</v>
      </c>
      <c r="P231" s="9">
        <f t="shared" si="19"/>
        <v>0</v>
      </c>
      <c r="Q231" s="5" t="str">
        <f t="shared" si="20"/>
        <v>film &amp; video</v>
      </c>
      <c r="R231" s="5" t="str">
        <f t="shared" si="21"/>
        <v>drama</v>
      </c>
      <c r="S231" s="16">
        <f t="shared" si="22"/>
        <v>42383.600659722222</v>
      </c>
      <c r="T231" s="16">
        <f t="shared" si="23"/>
        <v>42413.600659722222</v>
      </c>
    </row>
    <row r="232" spans="1:20" ht="60" hidden="1" x14ac:dyDescent="0.2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2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 t="shared" si="18"/>
        <v>4.0000000000000001E-3</v>
      </c>
      <c r="P232" s="9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6">
        <f t="shared" si="22"/>
        <v>42129.443877314807</v>
      </c>
      <c r="T232" s="16">
        <f t="shared" si="23"/>
        <v>42159.443877314807</v>
      </c>
    </row>
    <row r="233" spans="1:20" ht="60" hidden="1" x14ac:dyDescent="0.2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2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 t="shared" si="18"/>
        <v>0</v>
      </c>
      <c r="P233" s="9">
        <f t="shared" si="19"/>
        <v>0</v>
      </c>
      <c r="Q233" s="5" t="str">
        <f t="shared" si="20"/>
        <v>film &amp; video</v>
      </c>
      <c r="R233" s="5" t="str">
        <f t="shared" si="21"/>
        <v>drama</v>
      </c>
      <c r="S233" s="16">
        <f t="shared" si="22"/>
        <v>42341.625590277778</v>
      </c>
      <c r="T233" s="16">
        <f t="shared" si="23"/>
        <v>42371.625590277778</v>
      </c>
    </row>
    <row r="234" spans="1:20" ht="60" hidden="1" x14ac:dyDescent="0.2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2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 t="shared" si="18"/>
        <v>2.75E-2</v>
      </c>
      <c r="P234" s="9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16">
        <f t="shared" si="22"/>
        <v>42032.492430555554</v>
      </c>
      <c r="T234" s="16">
        <f t="shared" si="23"/>
        <v>42062.492430555554</v>
      </c>
    </row>
    <row r="235" spans="1:20" ht="45" hidden="1" x14ac:dyDescent="0.2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2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 t="shared" si="18"/>
        <v>0</v>
      </c>
      <c r="P235" s="9">
        <f t="shared" si="19"/>
        <v>0</v>
      </c>
      <c r="Q235" s="5" t="str">
        <f t="shared" si="20"/>
        <v>film &amp; video</v>
      </c>
      <c r="R235" s="5" t="str">
        <f t="shared" si="21"/>
        <v>drama</v>
      </c>
      <c r="S235" s="16">
        <f t="shared" si="22"/>
        <v>42612.578379629624</v>
      </c>
      <c r="T235" s="16">
        <f t="shared" si="23"/>
        <v>42642.578379629624</v>
      </c>
    </row>
    <row r="236" spans="1:20" ht="60" hidden="1" x14ac:dyDescent="0.2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2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 t="shared" si="18"/>
        <v>0.40100000000000002</v>
      </c>
      <c r="P236" s="9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6">
        <f t="shared" si="22"/>
        <v>42135.70207175926</v>
      </c>
      <c r="T236" s="16">
        <f t="shared" si="23"/>
        <v>42175.70207175926</v>
      </c>
    </row>
    <row r="237" spans="1:20" ht="45" hidden="1" x14ac:dyDescent="0.2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2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 t="shared" si="18"/>
        <v>0</v>
      </c>
      <c r="P237" s="9">
        <f t="shared" si="19"/>
        <v>0</v>
      </c>
      <c r="Q237" s="5" t="str">
        <f t="shared" si="20"/>
        <v>film &amp; video</v>
      </c>
      <c r="R237" s="5" t="str">
        <f t="shared" si="21"/>
        <v>drama</v>
      </c>
      <c r="S237" s="16">
        <f t="shared" si="22"/>
        <v>42164.575196759259</v>
      </c>
      <c r="T237" s="16">
        <f t="shared" si="23"/>
        <v>42194.575196759259</v>
      </c>
    </row>
    <row r="238" spans="1:20" ht="60" hidden="1" x14ac:dyDescent="0.2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2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 t="shared" si="18"/>
        <v>0</v>
      </c>
      <c r="P238" s="9">
        <f t="shared" si="19"/>
        <v>0</v>
      </c>
      <c r="Q238" s="5" t="str">
        <f t="shared" si="20"/>
        <v>film &amp; video</v>
      </c>
      <c r="R238" s="5" t="str">
        <f t="shared" si="21"/>
        <v>drama</v>
      </c>
      <c r="S238" s="16">
        <f t="shared" si="22"/>
        <v>42320.751145833325</v>
      </c>
      <c r="T238" s="16">
        <f t="shared" si="23"/>
        <v>42373.666666666664</v>
      </c>
    </row>
    <row r="239" spans="1:20" ht="30" hidden="1" x14ac:dyDescent="0.25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2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 t="shared" si="18"/>
        <v>3.3333333333333335E-3</v>
      </c>
      <c r="P239" s="9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6">
        <f t="shared" si="22"/>
        <v>42377.243854166663</v>
      </c>
      <c r="T239" s="16">
        <f t="shared" si="23"/>
        <v>42437.243854166663</v>
      </c>
    </row>
    <row r="240" spans="1:20" ht="60" hidden="1" x14ac:dyDescent="0.2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2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 t="shared" si="18"/>
        <v>0</v>
      </c>
      <c r="P240" s="9">
        <f t="shared" si="19"/>
        <v>0</v>
      </c>
      <c r="Q240" s="5" t="str">
        <f t="shared" si="20"/>
        <v>film &amp; video</v>
      </c>
      <c r="R240" s="5" t="str">
        <f t="shared" si="21"/>
        <v>drama</v>
      </c>
      <c r="S240" s="16">
        <f t="shared" si="22"/>
        <v>42713.629166666658</v>
      </c>
      <c r="T240" s="16">
        <f t="shared" si="23"/>
        <v>42734.041666666664</v>
      </c>
    </row>
    <row r="241" spans="1:20" ht="45" hidden="1" x14ac:dyDescent="0.2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2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 t="shared" si="18"/>
        <v>0.25</v>
      </c>
      <c r="P241" s="9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6">
        <f t="shared" si="22"/>
        <v>42296.776967592588</v>
      </c>
      <c r="T241" s="16">
        <f t="shared" si="23"/>
        <v>42316.166666666664</v>
      </c>
    </row>
    <row r="242" spans="1:20" ht="60" hidden="1" x14ac:dyDescent="0.2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2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 t="shared" si="18"/>
        <v>1.0763413333333334</v>
      </c>
      <c r="P242" s="9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16">
        <f t="shared" si="22"/>
        <v>41354.375127314815</v>
      </c>
      <c r="T242" s="16">
        <f t="shared" si="23"/>
        <v>41399.375127314815</v>
      </c>
    </row>
    <row r="243" spans="1:20" ht="60" hidden="1" x14ac:dyDescent="0.2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2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 t="shared" si="18"/>
        <v>1.1263736263736264</v>
      </c>
      <c r="P243" s="9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16">
        <f t="shared" si="22"/>
        <v>41949.364629629628</v>
      </c>
      <c r="T243" s="16">
        <f t="shared" si="23"/>
        <v>41994.364629629628</v>
      </c>
    </row>
    <row r="244" spans="1:20" ht="45" hidden="1" x14ac:dyDescent="0.2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2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 t="shared" si="18"/>
        <v>1.1346153846153846</v>
      </c>
      <c r="P244" s="9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16">
        <f t="shared" si="22"/>
        <v>40862.15960648148</v>
      </c>
      <c r="T244" s="16">
        <f t="shared" si="23"/>
        <v>40897.15960648148</v>
      </c>
    </row>
    <row r="245" spans="1:20" ht="45" hidden="1" x14ac:dyDescent="0.2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2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 t="shared" si="18"/>
        <v>1.0259199999999999</v>
      </c>
      <c r="P245" s="9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16">
        <f t="shared" si="22"/>
        <v>41661.714166666665</v>
      </c>
      <c r="T245" s="16">
        <f t="shared" si="23"/>
        <v>41691.714166666665</v>
      </c>
    </row>
    <row r="246" spans="1:20" ht="60" hidden="1" x14ac:dyDescent="0.25">
      <c r="A246" s="5">
        <v>244</v>
      </c>
      <c r="B246" s="8">
        <v>39756</v>
      </c>
      <c r="C246" s="6" t="s">
        <v>4354</v>
      </c>
      <c r="D246" s="5">
        <v>3500</v>
      </c>
      <c r="E246" s="5">
        <v>3981.5</v>
      </c>
      <c r="F246" s="2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 t="shared" si="18"/>
        <v>1.1375714285714287</v>
      </c>
      <c r="P246" s="9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16">
        <f t="shared" si="22"/>
        <v>40212.990266203698</v>
      </c>
      <c r="T246" s="16">
        <f t="shared" si="23"/>
        <v>40252.962499999994</v>
      </c>
    </row>
    <row r="247" spans="1:20" ht="60" hidden="1" x14ac:dyDescent="0.2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2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 t="shared" si="18"/>
        <v>1.0371999999999999</v>
      </c>
      <c r="P247" s="9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16">
        <f t="shared" si="22"/>
        <v>41106.719733796293</v>
      </c>
      <c r="T247" s="16">
        <f t="shared" si="23"/>
        <v>41136.719733796293</v>
      </c>
    </row>
    <row r="248" spans="1:20" ht="45" hidden="1" x14ac:dyDescent="0.2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2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 t="shared" si="18"/>
        <v>3.0546000000000002</v>
      </c>
      <c r="P248" s="9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16">
        <f t="shared" si="22"/>
        <v>40480.030150462961</v>
      </c>
      <c r="T248" s="16">
        <f t="shared" si="23"/>
        <v>40530.071817129625</v>
      </c>
    </row>
    <row r="249" spans="1:20" ht="60" hidden="1" x14ac:dyDescent="0.2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2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 t="shared" si="18"/>
        <v>1.341</v>
      </c>
      <c r="P249" s="9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16">
        <f t="shared" si="22"/>
        <v>40430.270995370367</v>
      </c>
      <c r="T249" s="16">
        <f t="shared" si="23"/>
        <v>40466.818749999999</v>
      </c>
    </row>
    <row r="250" spans="1:20" ht="60" hidden="1" x14ac:dyDescent="0.2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2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 t="shared" si="18"/>
        <v>1.0133294117647058</v>
      </c>
      <c r="P250" s="9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16">
        <f t="shared" si="22"/>
        <v>40870.441076388888</v>
      </c>
      <c r="T250" s="16">
        <f t="shared" si="23"/>
        <v>40915.441076388888</v>
      </c>
    </row>
    <row r="251" spans="1:20" ht="60" hidden="1" x14ac:dyDescent="0.2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2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 t="shared" si="18"/>
        <v>1.1292</v>
      </c>
      <c r="P251" s="9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16">
        <f t="shared" si="22"/>
        <v>40332.590509259258</v>
      </c>
      <c r="T251" s="16">
        <f t="shared" si="23"/>
        <v>40412.402777777774</v>
      </c>
    </row>
    <row r="252" spans="1:20" ht="60" hidden="1" x14ac:dyDescent="0.2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2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 t="shared" si="18"/>
        <v>1.0558333333333334</v>
      </c>
      <c r="P252" s="9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16">
        <f t="shared" si="22"/>
        <v>41401.232534722221</v>
      </c>
      <c r="T252" s="16">
        <f t="shared" si="23"/>
        <v>41431.232534722221</v>
      </c>
    </row>
    <row r="253" spans="1:20" ht="45" hidden="1" x14ac:dyDescent="0.2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2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 t="shared" si="18"/>
        <v>1.2557142857142858</v>
      </c>
      <c r="P253" s="9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16">
        <f t="shared" si="22"/>
        <v>41013.454236111109</v>
      </c>
      <c r="T253" s="16">
        <f t="shared" si="23"/>
        <v>41045.458333333328</v>
      </c>
    </row>
    <row r="254" spans="1:20" ht="45" hidden="1" x14ac:dyDescent="0.2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2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 t="shared" si="18"/>
        <v>1.8455999999999999</v>
      </c>
      <c r="P254" s="9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16">
        <f t="shared" si="22"/>
        <v>40266.329375000001</v>
      </c>
      <c r="T254" s="16">
        <f t="shared" si="23"/>
        <v>40329.832638888889</v>
      </c>
    </row>
    <row r="255" spans="1:20" ht="60" hidden="1" x14ac:dyDescent="0.2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2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 t="shared" si="18"/>
        <v>1.0073333333333334</v>
      </c>
      <c r="P255" s="9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16">
        <f t="shared" si="22"/>
        <v>40924.31753472222</v>
      </c>
      <c r="T255" s="16">
        <f t="shared" si="23"/>
        <v>40954.31753472222</v>
      </c>
    </row>
    <row r="256" spans="1:20" ht="45" hidden="1" x14ac:dyDescent="0.2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2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 t="shared" si="18"/>
        <v>1.1694724999999999</v>
      </c>
      <c r="P256" s="9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16">
        <f t="shared" si="22"/>
        <v>42263.619328703695</v>
      </c>
      <c r="T256" s="16">
        <f t="shared" si="23"/>
        <v>42293.749999999993</v>
      </c>
    </row>
    <row r="257" spans="1:20" ht="30" hidden="1" x14ac:dyDescent="0.2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2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 t="shared" si="18"/>
        <v>1.0673325</v>
      </c>
      <c r="P257" s="9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16">
        <f t="shared" si="22"/>
        <v>40588.193078703705</v>
      </c>
      <c r="T257" s="16">
        <f t="shared" si="23"/>
        <v>40618.151412037034</v>
      </c>
    </row>
    <row r="258" spans="1:20" ht="60" hidden="1" x14ac:dyDescent="0.2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2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 t="shared" si="18"/>
        <v>1.391</v>
      </c>
      <c r="P258" s="9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16">
        <f t="shared" si="22"/>
        <v>41319.435960648145</v>
      </c>
      <c r="T258" s="16">
        <f t="shared" si="23"/>
        <v>41349.435960648145</v>
      </c>
    </row>
    <row r="259" spans="1:20" ht="60" hidden="1" x14ac:dyDescent="0.2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2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 t="shared" ref="O259:O322" si="24">E259/D259</f>
        <v>1.0672648571428571</v>
      </c>
      <c r="P259" s="9">
        <f t="shared" ref="P259:P322" si="25">IF(L259 = 0, 0, E259/L259)</f>
        <v>66.70405357142856</v>
      </c>
      <c r="Q259" s="5" t="str">
        <f t="shared" ref="Q259:Q322" si="26">LEFT(N259,SEARCH("/",N259) - 1)</f>
        <v>film &amp; video</v>
      </c>
      <c r="R259" s="5" t="str">
        <f t="shared" ref="R259:R322" si="27">RIGHT(N259, LEN(N259) - SEARCH("/",N259))</f>
        <v>documentary</v>
      </c>
      <c r="S259" s="16">
        <f t="shared" ref="S259:S322" si="28">(((J259/60)/60)/24)+DATE(1970,1,1)+(-8/24)</f>
        <v>42479.293541666666</v>
      </c>
      <c r="T259" s="16">
        <f t="shared" ref="T259:T322" si="29">(((I259/60)/60)/24)+DATE(1970,1,1)+(-8/24)</f>
        <v>42509.293541666666</v>
      </c>
    </row>
    <row r="260" spans="1:20" ht="60" hidden="1" x14ac:dyDescent="0.2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2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 t="shared" si="24"/>
        <v>1.9114</v>
      </c>
      <c r="P260" s="9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16">
        <f t="shared" si="28"/>
        <v>40681.718356481477</v>
      </c>
      <c r="T260" s="16">
        <f t="shared" si="29"/>
        <v>40711.718356481477</v>
      </c>
    </row>
    <row r="261" spans="1:20" ht="60" hidden="1" x14ac:dyDescent="0.2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2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 t="shared" si="24"/>
        <v>1.3193789333333332</v>
      </c>
      <c r="P261" s="9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16">
        <f t="shared" si="28"/>
        <v>42072.404733796291</v>
      </c>
      <c r="T261" s="16">
        <f t="shared" si="29"/>
        <v>42102.404733796291</v>
      </c>
    </row>
    <row r="262" spans="1:20" ht="45" hidden="1" x14ac:dyDescent="0.2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2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 t="shared" si="24"/>
        <v>1.0640000000000001</v>
      </c>
      <c r="P262" s="9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16">
        <f t="shared" si="28"/>
        <v>40330.422210648147</v>
      </c>
      <c r="T262" s="16">
        <f t="shared" si="29"/>
        <v>40376.082638888889</v>
      </c>
    </row>
    <row r="263" spans="1:20" ht="45" hidden="1" x14ac:dyDescent="0.2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2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 t="shared" si="24"/>
        <v>1.0740000000000001</v>
      </c>
      <c r="P263" s="9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16">
        <f t="shared" si="28"/>
        <v>41017.552129629628</v>
      </c>
      <c r="T263" s="16">
        <f t="shared" si="29"/>
        <v>41067.288194444445</v>
      </c>
    </row>
    <row r="264" spans="1:20" ht="30" hidden="1" x14ac:dyDescent="0.2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2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 t="shared" si="24"/>
        <v>2.4</v>
      </c>
      <c r="P264" s="9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16">
        <f t="shared" si="28"/>
        <v>40554.914675925924</v>
      </c>
      <c r="T264" s="16">
        <f t="shared" si="29"/>
        <v>40599.914675925924</v>
      </c>
    </row>
    <row r="265" spans="1:20" ht="60" hidden="1" x14ac:dyDescent="0.2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2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 t="shared" si="24"/>
        <v>1.1808107999999999</v>
      </c>
      <c r="P265" s="9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16">
        <f t="shared" si="28"/>
        <v>41149.621458333328</v>
      </c>
      <c r="T265" s="16">
        <f t="shared" si="29"/>
        <v>41179.621458333328</v>
      </c>
    </row>
    <row r="266" spans="1:20" ht="60" hidden="1" x14ac:dyDescent="0.2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2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 t="shared" si="24"/>
        <v>1.1819999999999999</v>
      </c>
      <c r="P266" s="9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16">
        <f t="shared" si="28"/>
        <v>41010.286979166667</v>
      </c>
      <c r="T266" s="16">
        <f t="shared" si="29"/>
        <v>41040.286979166667</v>
      </c>
    </row>
    <row r="267" spans="1:20" ht="60" hidden="1" x14ac:dyDescent="0.2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2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 t="shared" si="24"/>
        <v>1.111</v>
      </c>
      <c r="P267" s="9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16">
        <f t="shared" si="28"/>
        <v>40266.912384259253</v>
      </c>
      <c r="T267" s="16">
        <f t="shared" si="29"/>
        <v>40308.511111111111</v>
      </c>
    </row>
    <row r="268" spans="1:20" ht="60" hidden="1" x14ac:dyDescent="0.2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2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 t="shared" si="24"/>
        <v>1.4550000000000001</v>
      </c>
      <c r="P268" s="9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16">
        <f t="shared" si="28"/>
        <v>40204.841516203705</v>
      </c>
      <c r="T268" s="16">
        <f t="shared" si="29"/>
        <v>40290.82708333333</v>
      </c>
    </row>
    <row r="269" spans="1:20" ht="45" hidden="1" x14ac:dyDescent="0.2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2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 t="shared" si="24"/>
        <v>1.3162883248730965</v>
      </c>
      <c r="P269" s="9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16">
        <f t="shared" si="28"/>
        <v>41785.119201388887</v>
      </c>
      <c r="T269" s="16">
        <f t="shared" si="29"/>
        <v>41815.119201388887</v>
      </c>
    </row>
    <row r="270" spans="1:20" ht="60" hidden="1" x14ac:dyDescent="0.2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2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 t="shared" si="24"/>
        <v>1.1140000000000001</v>
      </c>
      <c r="P270" s="9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16">
        <f t="shared" si="28"/>
        <v>40808.819189814814</v>
      </c>
      <c r="T270" s="16">
        <f t="shared" si="29"/>
        <v>40853.860856481479</v>
      </c>
    </row>
    <row r="271" spans="1:20" ht="60" hidden="1" x14ac:dyDescent="0.2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2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 t="shared" si="24"/>
        <v>1.4723377</v>
      </c>
      <c r="P271" s="9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16">
        <f t="shared" si="28"/>
        <v>42757.863680555551</v>
      </c>
      <c r="T271" s="16">
        <f t="shared" si="29"/>
        <v>42787.863680555551</v>
      </c>
    </row>
    <row r="272" spans="1:20" ht="45" hidden="1" x14ac:dyDescent="0.2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2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 t="shared" si="24"/>
        <v>1.5260869565217392</v>
      </c>
      <c r="P272" s="9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16">
        <f t="shared" si="28"/>
        <v>40637.533217592587</v>
      </c>
      <c r="T272" s="16">
        <f t="shared" si="29"/>
        <v>40687.833333333328</v>
      </c>
    </row>
    <row r="273" spans="1:20" ht="60" hidden="1" x14ac:dyDescent="0.2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2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 t="shared" si="24"/>
        <v>1.0468</v>
      </c>
      <c r="P273" s="9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16">
        <f t="shared" si="28"/>
        <v>41611.766909722224</v>
      </c>
      <c r="T273" s="16">
        <f t="shared" si="29"/>
        <v>41641</v>
      </c>
    </row>
    <row r="274" spans="1:20" ht="60" hidden="1" x14ac:dyDescent="0.2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2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 t="shared" si="24"/>
        <v>1.7743366666666667</v>
      </c>
      <c r="P274" s="9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16">
        <f t="shared" si="28"/>
        <v>40235.567025462959</v>
      </c>
      <c r="T274" s="16">
        <f t="shared" si="29"/>
        <v>40296.450694444444</v>
      </c>
    </row>
    <row r="275" spans="1:20" ht="60" hidden="1" x14ac:dyDescent="0.2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2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 t="shared" si="24"/>
        <v>1.077758</v>
      </c>
      <c r="P275" s="9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16">
        <f t="shared" si="28"/>
        <v>40697.16511574074</v>
      </c>
      <c r="T275" s="16">
        <f t="shared" si="29"/>
        <v>40727.16511574074</v>
      </c>
    </row>
    <row r="276" spans="1:20" ht="60" hidden="1" x14ac:dyDescent="0.2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2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 t="shared" si="24"/>
        <v>1.56</v>
      </c>
      <c r="P276" s="9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16">
        <f t="shared" si="28"/>
        <v>40969.579039351847</v>
      </c>
      <c r="T276" s="16">
        <f t="shared" si="29"/>
        <v>41003.957638888889</v>
      </c>
    </row>
    <row r="277" spans="1:20" ht="45" hidden="1" x14ac:dyDescent="0.2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2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 t="shared" si="24"/>
        <v>1.08395</v>
      </c>
      <c r="P277" s="9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16">
        <f t="shared" si="28"/>
        <v>41192.698680555557</v>
      </c>
      <c r="T277" s="16">
        <f t="shared" si="29"/>
        <v>41222.740347222221</v>
      </c>
    </row>
    <row r="278" spans="1:20" ht="60" hidden="1" x14ac:dyDescent="0.2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2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 t="shared" si="24"/>
        <v>1.476</v>
      </c>
      <c r="P278" s="9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16">
        <f t="shared" si="28"/>
        <v>40966.74854166666</v>
      </c>
      <c r="T278" s="16">
        <f t="shared" si="29"/>
        <v>41026.706874999996</v>
      </c>
    </row>
    <row r="279" spans="1:20" ht="60" hidden="1" x14ac:dyDescent="0.2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2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 t="shared" si="24"/>
        <v>1.1038153846153846</v>
      </c>
      <c r="P279" s="9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16">
        <f t="shared" si="28"/>
        <v>42117.55809027778</v>
      </c>
      <c r="T279" s="16">
        <f t="shared" si="29"/>
        <v>42147.55809027778</v>
      </c>
    </row>
    <row r="280" spans="1:20" ht="45" hidden="1" x14ac:dyDescent="0.2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2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 t="shared" si="24"/>
        <v>1.5034814814814814</v>
      </c>
      <c r="P280" s="9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16">
        <f t="shared" si="28"/>
        <v>41163.707627314812</v>
      </c>
      <c r="T280" s="16">
        <f t="shared" si="29"/>
        <v>41193.707627314812</v>
      </c>
    </row>
    <row r="281" spans="1:20" ht="60" hidden="1" x14ac:dyDescent="0.2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2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 t="shared" si="24"/>
        <v>1.5731829411764706</v>
      </c>
      <c r="P281" s="9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16">
        <f t="shared" si="28"/>
        <v>42758.910833333335</v>
      </c>
      <c r="T281" s="16">
        <f t="shared" si="29"/>
        <v>42792.750694444439</v>
      </c>
    </row>
    <row r="282" spans="1:20" ht="60" hidden="1" x14ac:dyDescent="0.2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2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 t="shared" si="24"/>
        <v>1.5614399999999999</v>
      </c>
      <c r="P282" s="9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16">
        <f t="shared" si="28"/>
        <v>41744.257349537031</v>
      </c>
      <c r="T282" s="16">
        <f t="shared" si="29"/>
        <v>41789.257349537031</v>
      </c>
    </row>
    <row r="283" spans="1:20" ht="60" hidden="1" x14ac:dyDescent="0.2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2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 t="shared" si="24"/>
        <v>1.2058763636363636</v>
      </c>
      <c r="P283" s="9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16">
        <f t="shared" si="28"/>
        <v>39949.830011574071</v>
      </c>
      <c r="T283" s="16">
        <f t="shared" si="29"/>
        <v>40035.476388888885</v>
      </c>
    </row>
    <row r="284" spans="1:20" ht="45" hidden="1" x14ac:dyDescent="0.2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2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 t="shared" si="24"/>
        <v>1.0118888888888888</v>
      </c>
      <c r="P284" s="9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16">
        <f t="shared" si="28"/>
        <v>40194.586712962962</v>
      </c>
      <c r="T284" s="16">
        <f t="shared" si="29"/>
        <v>40231.583333333328</v>
      </c>
    </row>
    <row r="285" spans="1:20" ht="30" hidden="1" x14ac:dyDescent="0.2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2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 t="shared" si="24"/>
        <v>1.142725</v>
      </c>
      <c r="P285" s="9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16">
        <f t="shared" si="28"/>
        <v>40675.376666666663</v>
      </c>
      <c r="T285" s="16">
        <f t="shared" si="29"/>
        <v>40694.874305555553</v>
      </c>
    </row>
    <row r="286" spans="1:20" ht="60" hidden="1" x14ac:dyDescent="0.2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2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 t="shared" si="24"/>
        <v>1.0462615</v>
      </c>
      <c r="P286" s="9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16">
        <f t="shared" si="28"/>
        <v>40904.404861111107</v>
      </c>
      <c r="T286" s="16">
        <f t="shared" si="29"/>
        <v>40929.404861111107</v>
      </c>
    </row>
    <row r="287" spans="1:20" ht="45" hidden="1" x14ac:dyDescent="0.2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2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 t="shared" si="24"/>
        <v>2.2882507142857142</v>
      </c>
      <c r="P287" s="9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16">
        <f t="shared" si="28"/>
        <v>41506.422777777778</v>
      </c>
      <c r="T287" s="16">
        <f t="shared" si="29"/>
        <v>41536.422777777778</v>
      </c>
    </row>
    <row r="288" spans="1:20" ht="60" hidden="1" x14ac:dyDescent="0.2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2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 t="shared" si="24"/>
        <v>1.0915333333333332</v>
      </c>
      <c r="P288" s="9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16">
        <f t="shared" si="28"/>
        <v>41313.48291666666</v>
      </c>
      <c r="T288" s="16">
        <f t="shared" si="29"/>
        <v>41358.441249999996</v>
      </c>
    </row>
    <row r="289" spans="1:20" ht="30" hidden="1" x14ac:dyDescent="0.2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2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 t="shared" si="24"/>
        <v>1.7629999999999999</v>
      </c>
      <c r="P289" s="9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16">
        <f t="shared" si="28"/>
        <v>41183.944652777776</v>
      </c>
      <c r="T289" s="16">
        <f t="shared" si="29"/>
        <v>41214.833333333328</v>
      </c>
    </row>
    <row r="290" spans="1:20" ht="60" hidden="1" x14ac:dyDescent="0.2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2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 t="shared" si="24"/>
        <v>1.0321061999999999</v>
      </c>
      <c r="P290" s="9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16">
        <f t="shared" si="28"/>
        <v>41050.835567129623</v>
      </c>
      <c r="T290" s="16">
        <f t="shared" si="29"/>
        <v>41085.835567129623</v>
      </c>
    </row>
    <row r="291" spans="1:20" ht="60" hidden="1" x14ac:dyDescent="0.2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2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 t="shared" si="24"/>
        <v>1.0482</v>
      </c>
      <c r="P291" s="9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16">
        <f t="shared" si="28"/>
        <v>41550.123078703698</v>
      </c>
      <c r="T291" s="16">
        <f t="shared" si="29"/>
        <v>41580.123078703698</v>
      </c>
    </row>
    <row r="292" spans="1:20" ht="45" hidden="1" x14ac:dyDescent="0.2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2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 t="shared" si="24"/>
        <v>1.0668444444444445</v>
      </c>
      <c r="P292" s="9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16">
        <f t="shared" si="28"/>
        <v>40526.035844907405</v>
      </c>
      <c r="T292" s="16">
        <f t="shared" si="29"/>
        <v>40575.999305555553</v>
      </c>
    </row>
    <row r="293" spans="1:20" ht="45" hidden="1" x14ac:dyDescent="0.2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2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 t="shared" si="24"/>
        <v>1.2001999999999999</v>
      </c>
      <c r="P293" s="9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16">
        <f t="shared" si="28"/>
        <v>41376.435717592591</v>
      </c>
      <c r="T293" s="16">
        <f t="shared" si="29"/>
        <v>41394.667361111111</v>
      </c>
    </row>
    <row r="294" spans="1:20" ht="60" hidden="1" x14ac:dyDescent="0.2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2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 t="shared" si="24"/>
        <v>1.0150693333333334</v>
      </c>
      <c r="P294" s="9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16">
        <f t="shared" si="28"/>
        <v>40812.469895833332</v>
      </c>
      <c r="T294" s="16">
        <f t="shared" si="29"/>
        <v>40844.832638888889</v>
      </c>
    </row>
    <row r="295" spans="1:20" ht="60" hidden="1" x14ac:dyDescent="0.2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2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 t="shared" si="24"/>
        <v>1.0138461538461538</v>
      </c>
      <c r="P295" s="9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16">
        <f t="shared" si="28"/>
        <v>41719.334652777776</v>
      </c>
      <c r="T295" s="16">
        <f t="shared" si="29"/>
        <v>41749.334652777776</v>
      </c>
    </row>
    <row r="296" spans="1:20" ht="90" hidden="1" x14ac:dyDescent="0.2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2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 t="shared" si="24"/>
        <v>1</v>
      </c>
      <c r="P296" s="9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6">
        <f t="shared" si="28"/>
        <v>40342.751087962963</v>
      </c>
      <c r="T296" s="16">
        <f t="shared" si="29"/>
        <v>40378.333333333328</v>
      </c>
    </row>
    <row r="297" spans="1:20" ht="60" hidden="1" x14ac:dyDescent="0.2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2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 t="shared" si="24"/>
        <v>1.3310911999999999</v>
      </c>
      <c r="P297" s="9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16">
        <f t="shared" si="28"/>
        <v>41518.671400462961</v>
      </c>
      <c r="T297" s="16">
        <f t="shared" si="29"/>
        <v>41578.666666666664</v>
      </c>
    </row>
    <row r="298" spans="1:20" ht="45" hidden="1" x14ac:dyDescent="0.2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2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 t="shared" si="24"/>
        <v>1.187262</v>
      </c>
      <c r="P298" s="9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16">
        <f t="shared" si="28"/>
        <v>41134.142164351848</v>
      </c>
      <c r="T298" s="16">
        <f t="shared" si="29"/>
        <v>41159.142164351848</v>
      </c>
    </row>
    <row r="299" spans="1:20" ht="60" hidden="1" x14ac:dyDescent="0.2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2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 t="shared" si="24"/>
        <v>1.0064</v>
      </c>
      <c r="P299" s="9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16">
        <f t="shared" si="28"/>
        <v>42089.394687500004</v>
      </c>
      <c r="T299" s="16">
        <f t="shared" si="29"/>
        <v>42124.832638888889</v>
      </c>
    </row>
    <row r="300" spans="1:20" ht="30" hidden="1" x14ac:dyDescent="0.25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2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 t="shared" si="24"/>
        <v>1.089324126984127</v>
      </c>
      <c r="P300" s="9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16">
        <f t="shared" si="28"/>
        <v>41709.130185185182</v>
      </c>
      <c r="T300" s="16">
        <f t="shared" si="29"/>
        <v>41768.541666666664</v>
      </c>
    </row>
    <row r="301" spans="1:20" ht="60" hidden="1" x14ac:dyDescent="0.2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2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 t="shared" si="24"/>
        <v>1.789525</v>
      </c>
      <c r="P301" s="9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16">
        <f t="shared" si="28"/>
        <v>40468.891898148147</v>
      </c>
      <c r="T301" s="16">
        <f t="shared" si="29"/>
        <v>40498.933564814812</v>
      </c>
    </row>
    <row r="302" spans="1:20" ht="60" hidden="1" x14ac:dyDescent="0.2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2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 t="shared" si="24"/>
        <v>1.0172264</v>
      </c>
      <c r="P302" s="9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16">
        <f t="shared" si="28"/>
        <v>40626.626597222217</v>
      </c>
      <c r="T302" s="16">
        <f t="shared" si="29"/>
        <v>40657.626597222217</v>
      </c>
    </row>
    <row r="303" spans="1:20" ht="45" hidden="1" x14ac:dyDescent="0.2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2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 t="shared" si="24"/>
        <v>1.1873499999999999</v>
      </c>
      <c r="P303" s="9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16">
        <f t="shared" si="28"/>
        <v>41312.404340277775</v>
      </c>
      <c r="T303" s="16">
        <f t="shared" si="29"/>
        <v>41352.362673611111</v>
      </c>
    </row>
    <row r="304" spans="1:20" ht="60" hidden="1" x14ac:dyDescent="0.2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2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 t="shared" si="24"/>
        <v>1.0045999999999999</v>
      </c>
      <c r="P304" s="9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16">
        <f t="shared" si="28"/>
        <v>40933.523587962962</v>
      </c>
      <c r="T304" s="16">
        <f t="shared" si="29"/>
        <v>40963.523587962962</v>
      </c>
    </row>
    <row r="305" spans="1:20" ht="45" hidden="1" x14ac:dyDescent="0.2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2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 t="shared" si="24"/>
        <v>1.3746666666666667</v>
      </c>
      <c r="P305" s="9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16">
        <f t="shared" si="28"/>
        <v>41031.737800925926</v>
      </c>
      <c r="T305" s="16">
        <f t="shared" si="29"/>
        <v>41061.737800925926</v>
      </c>
    </row>
    <row r="306" spans="1:20" ht="30" hidden="1" x14ac:dyDescent="0.2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2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 t="shared" si="24"/>
        <v>2.3164705882352941</v>
      </c>
      <c r="P306" s="9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16">
        <f t="shared" si="28"/>
        <v>41113.76153935185</v>
      </c>
      <c r="T306" s="16">
        <f t="shared" si="29"/>
        <v>41152.75</v>
      </c>
    </row>
    <row r="307" spans="1:20" ht="45" hidden="1" x14ac:dyDescent="0.2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2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 t="shared" si="24"/>
        <v>1.3033333333333332</v>
      </c>
      <c r="P307" s="9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16">
        <f t="shared" si="28"/>
        <v>40948.296863425923</v>
      </c>
      <c r="T307" s="16">
        <f t="shared" si="29"/>
        <v>40978.296863425923</v>
      </c>
    </row>
    <row r="308" spans="1:20" ht="30" hidden="1" x14ac:dyDescent="0.2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2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 t="shared" si="24"/>
        <v>2.9289999999999998</v>
      </c>
      <c r="P308" s="9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16">
        <f t="shared" si="28"/>
        <v>41333.503854166665</v>
      </c>
      <c r="T308" s="16">
        <f t="shared" si="29"/>
        <v>41353.462187500001</v>
      </c>
    </row>
    <row r="309" spans="1:20" hidden="1" x14ac:dyDescent="0.25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2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 t="shared" si="24"/>
        <v>1.1131818181818183</v>
      </c>
      <c r="P309" s="9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16">
        <f t="shared" si="28"/>
        <v>41282.611122685179</v>
      </c>
      <c r="T309" s="16">
        <f t="shared" si="29"/>
        <v>41312.611122685179</v>
      </c>
    </row>
    <row r="310" spans="1:20" ht="60" hidden="1" x14ac:dyDescent="0.2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2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 t="shared" si="24"/>
        <v>1.0556666666666668</v>
      </c>
      <c r="P310" s="9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16">
        <f t="shared" si="28"/>
        <v>40567.361226851848</v>
      </c>
      <c r="T310" s="16">
        <f t="shared" si="29"/>
        <v>40612.361226851848</v>
      </c>
    </row>
    <row r="311" spans="1:20" ht="60" hidden="1" x14ac:dyDescent="0.2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2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 t="shared" si="24"/>
        <v>1.1894444444444445</v>
      </c>
      <c r="P311" s="9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16">
        <f t="shared" si="28"/>
        <v>41134.418217592589</v>
      </c>
      <c r="T311" s="16">
        <f t="shared" si="29"/>
        <v>41155.418217592589</v>
      </c>
    </row>
    <row r="312" spans="1:20" ht="45" hidden="1" x14ac:dyDescent="0.2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2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 t="shared" si="24"/>
        <v>1.04129</v>
      </c>
      <c r="P312" s="9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16">
        <f t="shared" si="28"/>
        <v>40820.849803240737</v>
      </c>
      <c r="T312" s="16">
        <f t="shared" si="29"/>
        <v>40835.75</v>
      </c>
    </row>
    <row r="313" spans="1:20" ht="45" hidden="1" x14ac:dyDescent="0.2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2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 t="shared" si="24"/>
        <v>1.0410165</v>
      </c>
      <c r="P313" s="9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16">
        <f t="shared" si="28"/>
        <v>40867.886481481481</v>
      </c>
      <c r="T313" s="16">
        <f t="shared" si="29"/>
        <v>40908.999305555553</v>
      </c>
    </row>
    <row r="314" spans="1:20" ht="60" hidden="1" x14ac:dyDescent="0.2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2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 t="shared" si="24"/>
        <v>1.1187499999999999</v>
      </c>
      <c r="P314" s="9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16">
        <f t="shared" si="28"/>
        <v>41348.544351851851</v>
      </c>
      <c r="T314" s="16">
        <f t="shared" si="29"/>
        <v>41378.544351851851</v>
      </c>
    </row>
    <row r="315" spans="1:20" ht="60" hidden="1" x14ac:dyDescent="0.2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2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 t="shared" si="24"/>
        <v>1.0473529411764706</v>
      </c>
      <c r="P315" s="9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16">
        <f t="shared" si="28"/>
        <v>40356.894606481481</v>
      </c>
      <c r="T315" s="16">
        <f t="shared" si="29"/>
        <v>40401.332638888889</v>
      </c>
    </row>
    <row r="316" spans="1:20" ht="60" hidden="1" x14ac:dyDescent="0.2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2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 t="shared" si="24"/>
        <v>3.8515000000000001</v>
      </c>
      <c r="P316" s="9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16">
        <f t="shared" si="28"/>
        <v>41304.499861111108</v>
      </c>
      <c r="T316" s="16">
        <f t="shared" si="29"/>
        <v>41334.499861111108</v>
      </c>
    </row>
    <row r="317" spans="1:20" ht="45" hidden="1" x14ac:dyDescent="0.2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2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 t="shared" si="24"/>
        <v>1.01248</v>
      </c>
      <c r="P317" s="9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16">
        <f t="shared" si="28"/>
        <v>41113.439050925925</v>
      </c>
      <c r="T317" s="16">
        <f t="shared" si="29"/>
        <v>41143.439050925925</v>
      </c>
    </row>
    <row r="318" spans="1:20" ht="45" hidden="1" x14ac:dyDescent="0.2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2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 t="shared" si="24"/>
        <v>1.1377333333333333</v>
      </c>
      <c r="P318" s="9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16">
        <f t="shared" si="28"/>
        <v>41950.590243055551</v>
      </c>
      <c r="T318" s="16">
        <f t="shared" si="29"/>
        <v>41983.874305555553</v>
      </c>
    </row>
    <row r="319" spans="1:20" ht="45" hidden="1" x14ac:dyDescent="0.2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2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 t="shared" si="24"/>
        <v>1.0080333333333333</v>
      </c>
      <c r="P319" s="9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16">
        <f t="shared" si="28"/>
        <v>41589.343553240738</v>
      </c>
      <c r="T319" s="16">
        <f t="shared" si="29"/>
        <v>41619.343553240738</v>
      </c>
    </row>
    <row r="320" spans="1:20" ht="45" hidden="1" x14ac:dyDescent="0.2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2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 t="shared" si="24"/>
        <v>2.8332000000000002</v>
      </c>
      <c r="P320" s="9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16">
        <f t="shared" si="28"/>
        <v>41329.705451388887</v>
      </c>
      <c r="T320" s="16">
        <f t="shared" si="29"/>
        <v>41359.663784722223</v>
      </c>
    </row>
    <row r="321" spans="1:20" ht="60" hidden="1" x14ac:dyDescent="0.2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2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 t="shared" si="24"/>
        <v>1.1268</v>
      </c>
      <c r="P321" s="9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16">
        <f t="shared" si="28"/>
        <v>40123.504965277774</v>
      </c>
      <c r="T321" s="16">
        <f t="shared" si="29"/>
        <v>40210.999305555553</v>
      </c>
    </row>
    <row r="322" spans="1:20" ht="60" hidden="1" x14ac:dyDescent="0.2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2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 t="shared" si="24"/>
        <v>1.0658000000000001</v>
      </c>
      <c r="P322" s="9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16">
        <f t="shared" si="28"/>
        <v>42331.21797453703</v>
      </c>
      <c r="T322" s="16">
        <f t="shared" si="29"/>
        <v>42360.624999999993</v>
      </c>
    </row>
    <row r="323" spans="1:20" ht="45" hidden="1" x14ac:dyDescent="0.2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2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 t="shared" ref="O323:O386" si="30">E323/D323</f>
        <v>1.0266285714285714</v>
      </c>
      <c r="P323" s="9">
        <f t="shared" ref="P323:P386" si="31">IF(L323 = 0, 0, E323/L323)</f>
        <v>106.62314540059347</v>
      </c>
      <c r="Q323" s="5" t="str">
        <f t="shared" ref="Q323:Q386" si="32">LEFT(N323,SEARCH("/",N323) - 1)</f>
        <v>film &amp; video</v>
      </c>
      <c r="R323" s="5" t="str">
        <f t="shared" ref="R323:R386" si="33">RIGHT(N323, LEN(N323) - SEARCH("/",N323))</f>
        <v>documentary</v>
      </c>
      <c r="S323" s="16">
        <f t="shared" ref="S323:S386" si="34">(((J323/60)/60)/24)+DATE(1970,1,1)+(-8/24)</f>
        <v>42647.113263888888</v>
      </c>
      <c r="T323" s="16">
        <f t="shared" ref="T323:T386" si="35">(((I323/60)/60)/24)+DATE(1970,1,1)+(-8/24)</f>
        <v>42682.15493055556</v>
      </c>
    </row>
    <row r="324" spans="1:20" ht="45" hidden="1" x14ac:dyDescent="0.2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2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 t="shared" si="30"/>
        <v>1.0791200000000001</v>
      </c>
      <c r="P324" s="9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16">
        <f t="shared" si="34"/>
        <v>42473.236666666664</v>
      </c>
      <c r="T324" s="16">
        <f t="shared" si="35"/>
        <v>42503.236666666664</v>
      </c>
    </row>
    <row r="325" spans="1:20" ht="60" hidden="1" x14ac:dyDescent="0.2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2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 t="shared" si="30"/>
        <v>1.2307407407407407</v>
      </c>
      <c r="P325" s="9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16">
        <f t="shared" si="34"/>
        <v>42696.988032407404</v>
      </c>
      <c r="T325" s="16">
        <f t="shared" si="35"/>
        <v>42724.999305555553</v>
      </c>
    </row>
    <row r="326" spans="1:20" ht="45" hidden="1" x14ac:dyDescent="0.2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2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 t="shared" si="30"/>
        <v>1.016</v>
      </c>
      <c r="P326" s="9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16">
        <f t="shared" si="34"/>
        <v>42184.292916666665</v>
      </c>
      <c r="T326" s="16">
        <f t="shared" si="35"/>
        <v>42217.292916666665</v>
      </c>
    </row>
    <row r="327" spans="1:20" ht="45" hidden="1" x14ac:dyDescent="0.2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2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 t="shared" si="30"/>
        <v>1.04396</v>
      </c>
      <c r="P327" s="9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16">
        <f t="shared" si="34"/>
        <v>42688.854548611103</v>
      </c>
      <c r="T327" s="16">
        <f t="shared" si="35"/>
        <v>42723.854548611103</v>
      </c>
    </row>
    <row r="328" spans="1:20" ht="45" hidden="1" x14ac:dyDescent="0.2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2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 t="shared" si="30"/>
        <v>1.1292973333333334</v>
      </c>
      <c r="P328" s="9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16">
        <f t="shared" si="34"/>
        <v>42774.981550925928</v>
      </c>
      <c r="T328" s="16">
        <f t="shared" si="35"/>
        <v>42808.622916666667</v>
      </c>
    </row>
    <row r="329" spans="1:20" ht="60" hidden="1" x14ac:dyDescent="0.2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2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 t="shared" si="30"/>
        <v>1.3640000000000001</v>
      </c>
      <c r="P329" s="9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16">
        <f t="shared" si="34"/>
        <v>42057.901956018519</v>
      </c>
      <c r="T329" s="16">
        <f t="shared" si="35"/>
        <v>42084.999999999993</v>
      </c>
    </row>
    <row r="330" spans="1:20" ht="45" hidden="1" x14ac:dyDescent="0.2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2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 t="shared" si="30"/>
        <v>1.036144</v>
      </c>
      <c r="P330" s="9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16">
        <f t="shared" si="34"/>
        <v>42278.613287037035</v>
      </c>
      <c r="T330" s="16">
        <f t="shared" si="35"/>
        <v>42308.833333333336</v>
      </c>
    </row>
    <row r="331" spans="1:20" ht="45" hidden="1" x14ac:dyDescent="0.2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2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 t="shared" si="30"/>
        <v>1.0549999999999999</v>
      </c>
      <c r="P331" s="9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16">
        <f t="shared" si="34"/>
        <v>42291.133414351854</v>
      </c>
      <c r="T331" s="16">
        <f t="shared" si="35"/>
        <v>42314.833333333336</v>
      </c>
    </row>
    <row r="332" spans="1:20" ht="60" hidden="1" x14ac:dyDescent="0.2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2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 t="shared" si="30"/>
        <v>1.0182857142857142</v>
      </c>
      <c r="P332" s="9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16">
        <f t="shared" si="34"/>
        <v>41379.182442129626</v>
      </c>
      <c r="T332" s="16">
        <f t="shared" si="35"/>
        <v>41410.832638888889</v>
      </c>
    </row>
    <row r="333" spans="1:20" ht="45" hidden="1" x14ac:dyDescent="0.2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2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 t="shared" si="30"/>
        <v>1.0660499999999999</v>
      </c>
      <c r="P333" s="9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16">
        <f t="shared" si="34"/>
        <v>42507.248078703698</v>
      </c>
      <c r="T333" s="16">
        <f t="shared" si="35"/>
        <v>42538.248078703698</v>
      </c>
    </row>
    <row r="334" spans="1:20" ht="60" hidden="1" x14ac:dyDescent="0.2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2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 t="shared" si="30"/>
        <v>1.13015</v>
      </c>
      <c r="P334" s="9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16">
        <f t="shared" si="34"/>
        <v>42263.346956018511</v>
      </c>
      <c r="T334" s="16">
        <f t="shared" si="35"/>
        <v>42304.999999999993</v>
      </c>
    </row>
    <row r="335" spans="1:20" ht="60" hidden="1" x14ac:dyDescent="0.2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2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 t="shared" si="30"/>
        <v>1.252275</v>
      </c>
      <c r="P335" s="9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16">
        <f t="shared" si="34"/>
        <v>42437.303136574068</v>
      </c>
      <c r="T335" s="16">
        <f t="shared" si="35"/>
        <v>42467.261469907404</v>
      </c>
    </row>
    <row r="336" spans="1:20" ht="60" hidden="1" x14ac:dyDescent="0.2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2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 t="shared" si="30"/>
        <v>1.0119</v>
      </c>
      <c r="P336" s="9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16">
        <f t="shared" si="34"/>
        <v>42101.349039351851</v>
      </c>
      <c r="T336" s="16">
        <f t="shared" si="35"/>
        <v>42139.458333333336</v>
      </c>
    </row>
    <row r="337" spans="1:20" ht="60" hidden="1" x14ac:dyDescent="0.2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2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 t="shared" si="30"/>
        <v>1.0276470588235294</v>
      </c>
      <c r="P337" s="9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16">
        <f t="shared" si="34"/>
        <v>42101.404108796291</v>
      </c>
      <c r="T337" s="16">
        <f t="shared" si="35"/>
        <v>42132.583333333336</v>
      </c>
    </row>
    <row r="338" spans="1:20" ht="45" hidden="1" x14ac:dyDescent="0.2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2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 t="shared" si="30"/>
        <v>1.1683911999999999</v>
      </c>
      <c r="P338" s="9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16">
        <f t="shared" si="34"/>
        <v>42291.262939814813</v>
      </c>
      <c r="T338" s="16">
        <f t="shared" si="35"/>
        <v>42321.304606481477</v>
      </c>
    </row>
    <row r="339" spans="1:20" ht="60" hidden="1" x14ac:dyDescent="0.2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2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 t="shared" si="30"/>
        <v>1.0116833333333335</v>
      </c>
      <c r="P339" s="9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16">
        <f t="shared" si="34"/>
        <v>42046.795231481483</v>
      </c>
      <c r="T339" s="16">
        <f t="shared" si="35"/>
        <v>42076.753564814811</v>
      </c>
    </row>
    <row r="340" spans="1:20" ht="60" hidden="1" x14ac:dyDescent="0.2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2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 t="shared" si="30"/>
        <v>1.1013360000000001</v>
      </c>
      <c r="P340" s="9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16">
        <f t="shared" si="34"/>
        <v>42559.422337962962</v>
      </c>
      <c r="T340" s="16">
        <f t="shared" si="35"/>
        <v>42615.708333333336</v>
      </c>
    </row>
    <row r="341" spans="1:20" ht="45" hidden="1" x14ac:dyDescent="0.2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2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 t="shared" si="30"/>
        <v>1.0808333333333333</v>
      </c>
      <c r="P341" s="9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16">
        <f t="shared" si="34"/>
        <v>42093.426712962959</v>
      </c>
      <c r="T341" s="16">
        <f t="shared" si="35"/>
        <v>42123.426712962959</v>
      </c>
    </row>
    <row r="342" spans="1:20" ht="45" hidden="1" x14ac:dyDescent="0.2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2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 t="shared" si="30"/>
        <v>1.2502285714285715</v>
      </c>
      <c r="P342" s="9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16">
        <f t="shared" si="34"/>
        <v>42772.335729166669</v>
      </c>
      <c r="T342" s="16">
        <f t="shared" si="35"/>
        <v>42802.541666666664</v>
      </c>
    </row>
    <row r="343" spans="1:20" ht="60" hidden="1" x14ac:dyDescent="0.2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2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 t="shared" si="30"/>
        <v>1.0671428571428572</v>
      </c>
      <c r="P343" s="9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16">
        <f t="shared" si="34"/>
        <v>41894.546273148146</v>
      </c>
      <c r="T343" s="16">
        <f t="shared" si="35"/>
        <v>41912.832638888889</v>
      </c>
    </row>
    <row r="344" spans="1:20" ht="30" hidden="1" x14ac:dyDescent="0.2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2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 t="shared" si="30"/>
        <v>1.0036639999999999</v>
      </c>
      <c r="P344" s="9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16">
        <f t="shared" si="34"/>
        <v>42459.447511574072</v>
      </c>
      <c r="T344" s="16">
        <f t="shared" si="35"/>
        <v>42489.447511574072</v>
      </c>
    </row>
    <row r="345" spans="1:20" ht="60" hidden="1" x14ac:dyDescent="0.2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2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 t="shared" si="30"/>
        <v>1.0202863333333334</v>
      </c>
      <c r="P345" s="9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16">
        <f t="shared" si="34"/>
        <v>41926.404456018514</v>
      </c>
      <c r="T345" s="16">
        <f t="shared" si="35"/>
        <v>41956.791666666664</v>
      </c>
    </row>
    <row r="346" spans="1:20" ht="60" hidden="1" x14ac:dyDescent="0.2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2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 t="shared" si="30"/>
        <v>1.0208358208955224</v>
      </c>
      <c r="P346" s="9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16">
        <f t="shared" si="34"/>
        <v>42111.637662037036</v>
      </c>
      <c r="T346" s="16">
        <f t="shared" si="35"/>
        <v>42155.763888888883</v>
      </c>
    </row>
    <row r="347" spans="1:20" ht="45" hidden="1" x14ac:dyDescent="0.2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2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 t="shared" si="30"/>
        <v>1.2327586206896552</v>
      </c>
      <c r="P347" s="9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16">
        <f t="shared" si="34"/>
        <v>42114.610995370364</v>
      </c>
      <c r="T347" s="16">
        <f t="shared" si="35"/>
        <v>42144.610995370364</v>
      </c>
    </row>
    <row r="348" spans="1:20" ht="60" hidden="1" x14ac:dyDescent="0.2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2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 t="shared" si="30"/>
        <v>1.7028880000000002</v>
      </c>
      <c r="P348" s="9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16">
        <f t="shared" si="34"/>
        <v>42261.166909722226</v>
      </c>
      <c r="T348" s="16">
        <f t="shared" si="35"/>
        <v>42291.166909722226</v>
      </c>
    </row>
    <row r="349" spans="1:20" ht="60" hidden="1" x14ac:dyDescent="0.2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2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 t="shared" si="30"/>
        <v>1.1159049999999999</v>
      </c>
      <c r="P349" s="9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16">
        <f t="shared" si="34"/>
        <v>42292.162141203698</v>
      </c>
      <c r="T349" s="16">
        <f t="shared" si="35"/>
        <v>42322.20380787037</v>
      </c>
    </row>
    <row r="350" spans="1:20" ht="60" hidden="1" x14ac:dyDescent="0.2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2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 t="shared" si="30"/>
        <v>1.03</v>
      </c>
      <c r="P350" s="9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16">
        <f t="shared" si="34"/>
        <v>42207.253657407404</v>
      </c>
      <c r="T350" s="16">
        <f t="shared" si="35"/>
        <v>42237.253657407404</v>
      </c>
    </row>
    <row r="351" spans="1:20" ht="45" hidden="1" x14ac:dyDescent="0.2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2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 t="shared" si="30"/>
        <v>1.0663570159857905</v>
      </c>
      <c r="P351" s="9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16">
        <f t="shared" si="34"/>
        <v>42760.165601851848</v>
      </c>
      <c r="T351" s="16">
        <f t="shared" si="35"/>
        <v>42790.165601851848</v>
      </c>
    </row>
    <row r="352" spans="1:20" ht="45" hidden="1" x14ac:dyDescent="0.2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2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 t="shared" si="30"/>
        <v>1.1476</v>
      </c>
      <c r="P352" s="9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16">
        <f t="shared" si="34"/>
        <v>42585.732743055552</v>
      </c>
      <c r="T352" s="16">
        <f t="shared" si="35"/>
        <v>42623.832638888889</v>
      </c>
    </row>
    <row r="353" spans="1:20" ht="60" hidden="1" x14ac:dyDescent="0.2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2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 t="shared" si="30"/>
        <v>1.2734117647058822</v>
      </c>
      <c r="P353" s="9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16">
        <f t="shared" si="34"/>
        <v>42427.63141203703</v>
      </c>
      <c r="T353" s="16">
        <f t="shared" si="35"/>
        <v>42467.589745370373</v>
      </c>
    </row>
    <row r="354" spans="1:20" ht="60" hidden="1" x14ac:dyDescent="0.2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2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 t="shared" si="30"/>
        <v>1.1656</v>
      </c>
      <c r="P354" s="9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16">
        <f t="shared" si="34"/>
        <v>41889.834120370368</v>
      </c>
      <c r="T354" s="16">
        <f t="shared" si="35"/>
        <v>41919.834120370368</v>
      </c>
    </row>
    <row r="355" spans="1:20" ht="60" hidden="1" x14ac:dyDescent="0.2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2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 t="shared" si="30"/>
        <v>1.0861819426615318</v>
      </c>
      <c r="P355" s="9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16">
        <f t="shared" si="34"/>
        <v>42297.458553240744</v>
      </c>
      <c r="T355" s="16">
        <f t="shared" si="35"/>
        <v>42327.500219907401</v>
      </c>
    </row>
    <row r="356" spans="1:20" ht="60" hidden="1" x14ac:dyDescent="0.2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2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 t="shared" si="30"/>
        <v>1.0394285714285714</v>
      </c>
      <c r="P356" s="9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16">
        <f t="shared" si="34"/>
        <v>42438.494456018518</v>
      </c>
      <c r="T356" s="16">
        <f t="shared" si="35"/>
        <v>42468.452789351846</v>
      </c>
    </row>
    <row r="357" spans="1:20" ht="45" hidden="1" x14ac:dyDescent="0.2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2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 t="shared" si="30"/>
        <v>1.1625714285714286</v>
      </c>
      <c r="P357" s="9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16">
        <f t="shared" si="34"/>
        <v>41942.9605787037</v>
      </c>
      <c r="T357" s="16">
        <f t="shared" si="35"/>
        <v>41974.002245370364</v>
      </c>
    </row>
    <row r="358" spans="1:20" ht="45" hidden="1" x14ac:dyDescent="0.2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2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 t="shared" si="30"/>
        <v>1.0269239999999999</v>
      </c>
      <c r="P358" s="9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16">
        <f t="shared" si="34"/>
        <v>42415.469826388886</v>
      </c>
      <c r="T358" s="16">
        <f t="shared" si="35"/>
        <v>42445.428159722222</v>
      </c>
    </row>
    <row r="359" spans="1:20" ht="60" hidden="1" x14ac:dyDescent="0.2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2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 t="shared" si="30"/>
        <v>1.74</v>
      </c>
      <c r="P359" s="9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16">
        <f t="shared" si="34"/>
        <v>42077.88885416666</v>
      </c>
      <c r="T359" s="16">
        <f t="shared" si="35"/>
        <v>42117.88885416666</v>
      </c>
    </row>
    <row r="360" spans="1:20" ht="45" hidden="1" x14ac:dyDescent="0.2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2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 t="shared" si="30"/>
        <v>1.03088</v>
      </c>
      <c r="P360" s="9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16">
        <f t="shared" si="34"/>
        <v>42507.526863425919</v>
      </c>
      <c r="T360" s="16">
        <f t="shared" si="35"/>
        <v>42536.291666666664</v>
      </c>
    </row>
    <row r="361" spans="1:20" ht="45" hidden="1" x14ac:dyDescent="0.2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2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 t="shared" si="30"/>
        <v>1.0485537190082646</v>
      </c>
      <c r="P361" s="9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16">
        <f t="shared" si="34"/>
        <v>41934.737152777772</v>
      </c>
      <c r="T361" s="16">
        <f t="shared" si="35"/>
        <v>41956.883333333331</v>
      </c>
    </row>
    <row r="362" spans="1:20" ht="60" hidden="1" x14ac:dyDescent="0.2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2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 t="shared" si="30"/>
        <v>1.0137499999999999</v>
      </c>
      <c r="P362" s="9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16">
        <f t="shared" si="34"/>
        <v>42163.564583333333</v>
      </c>
      <c r="T362" s="16">
        <f t="shared" si="35"/>
        <v>42207.799305555549</v>
      </c>
    </row>
    <row r="363" spans="1:20" ht="60" hidden="1" x14ac:dyDescent="0.2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2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 t="shared" si="30"/>
        <v>1.1107699999999998</v>
      </c>
      <c r="P363" s="9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16">
        <f t="shared" si="34"/>
        <v>41935.667893518512</v>
      </c>
      <c r="T363" s="16">
        <f t="shared" si="35"/>
        <v>41965.709560185183</v>
      </c>
    </row>
    <row r="364" spans="1:20" ht="60" hidden="1" x14ac:dyDescent="0.2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2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 t="shared" si="30"/>
        <v>1.2415933781686497</v>
      </c>
      <c r="P364" s="9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16">
        <f t="shared" si="34"/>
        <v>41836.877210648148</v>
      </c>
      <c r="T364" s="16">
        <f t="shared" si="35"/>
        <v>41858.666666666664</v>
      </c>
    </row>
    <row r="365" spans="1:20" ht="60" hidden="1" x14ac:dyDescent="0.2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2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 t="shared" si="30"/>
        <v>1.0133333333333334</v>
      </c>
      <c r="P365" s="9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16">
        <f t="shared" si="34"/>
        <v>40255.41129629629</v>
      </c>
      <c r="T365" s="16">
        <f t="shared" si="35"/>
        <v>40300.473611111105</v>
      </c>
    </row>
    <row r="366" spans="1:20" ht="60" hidden="1" x14ac:dyDescent="0.2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2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 t="shared" si="30"/>
        <v>1.1016142857142857</v>
      </c>
      <c r="P366" s="9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16">
        <f t="shared" si="34"/>
        <v>41780.526296296295</v>
      </c>
      <c r="T366" s="16">
        <f t="shared" si="35"/>
        <v>41810.832638888889</v>
      </c>
    </row>
    <row r="367" spans="1:20" ht="45" hidden="1" x14ac:dyDescent="0.2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2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 t="shared" si="30"/>
        <v>1.0397333333333334</v>
      </c>
      <c r="P367" s="9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16">
        <f t="shared" si="34"/>
        <v>41668.273136574069</v>
      </c>
      <c r="T367" s="16">
        <f t="shared" si="35"/>
        <v>41698.273136574069</v>
      </c>
    </row>
    <row r="368" spans="1:20" ht="45" hidden="1" x14ac:dyDescent="0.2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2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 t="shared" si="30"/>
        <v>1.013157894736842</v>
      </c>
      <c r="P368" s="9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16">
        <f t="shared" si="34"/>
        <v>41019.459699074068</v>
      </c>
      <c r="T368" s="16">
        <f t="shared" si="35"/>
        <v>41049.459699074068</v>
      </c>
    </row>
    <row r="369" spans="1:20" ht="60" hidden="1" x14ac:dyDescent="0.2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2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 t="shared" si="30"/>
        <v>1.033501</v>
      </c>
      <c r="P369" s="9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16">
        <f t="shared" si="34"/>
        <v>41355.243958333333</v>
      </c>
      <c r="T369" s="16">
        <f t="shared" si="35"/>
        <v>41394.874305555553</v>
      </c>
    </row>
    <row r="370" spans="1:20" ht="60" hidden="1" x14ac:dyDescent="0.2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2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 t="shared" si="30"/>
        <v>1.04112</v>
      </c>
      <c r="P370" s="9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16">
        <f t="shared" si="34"/>
        <v>42043.272245370368</v>
      </c>
      <c r="T370" s="16">
        <f t="shared" si="35"/>
        <v>42078.230578703697</v>
      </c>
    </row>
    <row r="371" spans="1:20" ht="60" hidden="1" x14ac:dyDescent="0.2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2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 t="shared" si="30"/>
        <v>1.1015569230769231</v>
      </c>
      <c r="P371" s="9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16">
        <f t="shared" si="34"/>
        <v>40893.2183912037</v>
      </c>
      <c r="T371" s="16">
        <f t="shared" si="35"/>
        <v>40923.2183912037</v>
      </c>
    </row>
    <row r="372" spans="1:20" ht="60" hidden="1" x14ac:dyDescent="0.2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2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 t="shared" si="30"/>
        <v>1.2202</v>
      </c>
      <c r="P372" s="9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16">
        <f t="shared" si="34"/>
        <v>42711.461805555555</v>
      </c>
      <c r="T372" s="16">
        <f t="shared" si="35"/>
        <v>42741.461805555555</v>
      </c>
    </row>
    <row r="373" spans="1:20" ht="60" hidden="1" x14ac:dyDescent="0.2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2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 t="shared" si="30"/>
        <v>1.1416866666666667</v>
      </c>
      <c r="P373" s="9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16">
        <f t="shared" si="34"/>
        <v>41261.434479166666</v>
      </c>
      <c r="T373" s="16">
        <f t="shared" si="35"/>
        <v>41306.434479166666</v>
      </c>
    </row>
    <row r="374" spans="1:20" ht="30" hidden="1" x14ac:dyDescent="0.2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2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 t="shared" si="30"/>
        <v>1.2533333333333334</v>
      </c>
      <c r="P374" s="9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16">
        <f t="shared" si="34"/>
        <v>42425.243564814817</v>
      </c>
      <c r="T374" s="16">
        <f t="shared" si="35"/>
        <v>42465.333333333336</v>
      </c>
    </row>
    <row r="375" spans="1:20" ht="45" hidden="1" x14ac:dyDescent="0.2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2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 t="shared" si="30"/>
        <v>1.0666666666666667</v>
      </c>
      <c r="P375" s="9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16">
        <f t="shared" si="34"/>
        <v>41078.578680555554</v>
      </c>
      <c r="T375" s="16">
        <f t="shared" si="35"/>
        <v>41108.578680555554</v>
      </c>
    </row>
    <row r="376" spans="1:20" ht="60" hidden="1" x14ac:dyDescent="0.2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2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 t="shared" si="30"/>
        <v>1.3065</v>
      </c>
      <c r="P376" s="9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16">
        <f t="shared" si="34"/>
        <v>40757.555914351848</v>
      </c>
      <c r="T376" s="16">
        <f t="shared" si="35"/>
        <v>40802.555914351848</v>
      </c>
    </row>
    <row r="377" spans="1:20" ht="60" hidden="1" x14ac:dyDescent="0.2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2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 t="shared" si="30"/>
        <v>1.2</v>
      </c>
      <c r="P377" s="9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16">
        <f t="shared" si="34"/>
        <v>41657.65174768518</v>
      </c>
      <c r="T377" s="16">
        <f t="shared" si="35"/>
        <v>41699.387499999997</v>
      </c>
    </row>
    <row r="378" spans="1:20" ht="60" hidden="1" x14ac:dyDescent="0.2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2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 t="shared" si="30"/>
        <v>1.0595918367346939</v>
      </c>
      <c r="P378" s="9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16">
        <f t="shared" si="34"/>
        <v>42576.119398148141</v>
      </c>
      <c r="T378" s="16">
        <f t="shared" si="35"/>
        <v>42607.119398148141</v>
      </c>
    </row>
    <row r="379" spans="1:20" ht="45" hidden="1" x14ac:dyDescent="0.2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2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 t="shared" si="30"/>
        <v>1.1439999999999999</v>
      </c>
      <c r="P379" s="9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16">
        <f t="shared" si="34"/>
        <v>42291.917453703696</v>
      </c>
      <c r="T379" s="16">
        <f t="shared" si="35"/>
        <v>42321.959027777775</v>
      </c>
    </row>
    <row r="380" spans="1:20" ht="60" hidden="1" x14ac:dyDescent="0.2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2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 t="shared" si="30"/>
        <v>1.1176666666666666</v>
      </c>
      <c r="P380" s="9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16">
        <f t="shared" si="34"/>
        <v>42370.238518518519</v>
      </c>
      <c r="T380" s="16">
        <f t="shared" si="35"/>
        <v>42394.661111111105</v>
      </c>
    </row>
    <row r="381" spans="1:20" ht="60" hidden="1" x14ac:dyDescent="0.2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2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 t="shared" si="30"/>
        <v>1.1608000000000001</v>
      </c>
      <c r="P381" s="9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16">
        <f t="shared" si="34"/>
        <v>40987.354999999996</v>
      </c>
      <c r="T381" s="16">
        <f t="shared" si="35"/>
        <v>41032.354999999996</v>
      </c>
    </row>
    <row r="382" spans="1:20" ht="60" hidden="1" x14ac:dyDescent="0.2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2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 t="shared" si="30"/>
        <v>1.415</v>
      </c>
      <c r="P382" s="9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16">
        <f t="shared" si="34"/>
        <v>42367.386481481481</v>
      </c>
      <c r="T382" s="16">
        <f t="shared" si="35"/>
        <v>42392.386481481481</v>
      </c>
    </row>
    <row r="383" spans="1:20" ht="45" hidden="1" x14ac:dyDescent="0.2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2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 t="shared" si="30"/>
        <v>1.0472999999999999</v>
      </c>
      <c r="P383" s="9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16">
        <f t="shared" si="34"/>
        <v>41085.36478009259</v>
      </c>
      <c r="T383" s="16">
        <f t="shared" si="35"/>
        <v>41119.875</v>
      </c>
    </row>
    <row r="384" spans="1:20" ht="60" hidden="1" x14ac:dyDescent="0.2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2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 t="shared" si="30"/>
        <v>2.5583333333333331</v>
      </c>
      <c r="P384" s="9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16">
        <f t="shared" si="34"/>
        <v>41144.376157407409</v>
      </c>
      <c r="T384" s="16">
        <f t="shared" si="35"/>
        <v>41158.376157407409</v>
      </c>
    </row>
    <row r="385" spans="1:20" ht="60" hidden="1" x14ac:dyDescent="0.2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2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 t="shared" si="30"/>
        <v>2.0670670670670672</v>
      </c>
      <c r="P385" s="9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16">
        <f t="shared" si="34"/>
        <v>41754.78424768518</v>
      </c>
      <c r="T385" s="16">
        <f t="shared" si="35"/>
        <v>41777.78424768518</v>
      </c>
    </row>
    <row r="386" spans="1:20" ht="60" hidden="1" x14ac:dyDescent="0.2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2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 t="shared" si="30"/>
        <v>1.1210500000000001</v>
      </c>
      <c r="P386" s="9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16">
        <f t="shared" si="34"/>
        <v>41980.448460648149</v>
      </c>
      <c r="T386" s="16">
        <f t="shared" si="35"/>
        <v>42010.448460648149</v>
      </c>
    </row>
    <row r="387" spans="1:20" ht="60" hidden="1" x14ac:dyDescent="0.2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2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 t="shared" ref="O387:O450" si="36">E387/D387</f>
        <v>1.05982</v>
      </c>
      <c r="P387" s="9">
        <f t="shared" ref="P387:P450" si="37">IF(L387 = 0, 0, E387/L387)</f>
        <v>111.79535864978902</v>
      </c>
      <c r="Q387" s="5" t="str">
        <f t="shared" ref="Q387:Q450" si="38">LEFT(N387,SEARCH("/",N387) - 1)</f>
        <v>film &amp; video</v>
      </c>
      <c r="R387" s="5" t="str">
        <f t="shared" ref="R387:R450" si="39">RIGHT(N387, LEN(N387) - SEARCH("/",N387))</f>
        <v>documentary</v>
      </c>
      <c r="S387" s="16">
        <f t="shared" ref="S387:S450" si="40">(((J387/60)/60)/24)+DATE(1970,1,1)+(-8/24)</f>
        <v>41934.251168981478</v>
      </c>
      <c r="T387" s="16">
        <f t="shared" ref="T387:T450" si="41">(((I387/60)/60)/24)+DATE(1970,1,1)+(-8/24)</f>
        <v>41964.29283564815</v>
      </c>
    </row>
    <row r="388" spans="1:20" ht="60" hidden="1" x14ac:dyDescent="0.2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2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 t="shared" si="36"/>
        <v>1.0016666666666667</v>
      </c>
      <c r="P388" s="9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16">
        <f t="shared" si="40"/>
        <v>42211.617951388886</v>
      </c>
      <c r="T388" s="16">
        <f t="shared" si="41"/>
        <v>42226.617951388886</v>
      </c>
    </row>
    <row r="389" spans="1:20" ht="60" hidden="1" x14ac:dyDescent="0.2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2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 t="shared" si="36"/>
        <v>2.1398947368421051</v>
      </c>
      <c r="P389" s="9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16">
        <f t="shared" si="40"/>
        <v>42200.343263888884</v>
      </c>
      <c r="T389" s="16">
        <f t="shared" si="41"/>
        <v>42230.916666666664</v>
      </c>
    </row>
    <row r="390" spans="1:20" ht="45" hidden="1" x14ac:dyDescent="0.2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2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 t="shared" si="36"/>
        <v>1.2616000000000001</v>
      </c>
      <c r="P390" s="9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16">
        <f t="shared" si="40"/>
        <v>42548.742824074077</v>
      </c>
      <c r="T390" s="16">
        <f t="shared" si="41"/>
        <v>42578.742824074077</v>
      </c>
    </row>
    <row r="391" spans="1:20" ht="60" hidden="1" x14ac:dyDescent="0.2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2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 t="shared" si="36"/>
        <v>1.8153547058823529</v>
      </c>
      <c r="P391" s="9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16">
        <f t="shared" si="40"/>
        <v>41673.729745370365</v>
      </c>
      <c r="T391" s="16">
        <f t="shared" si="41"/>
        <v>41705.624305555553</v>
      </c>
    </row>
    <row r="392" spans="1:20" ht="45" hidden="1" x14ac:dyDescent="0.2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2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 t="shared" si="36"/>
        <v>1</v>
      </c>
      <c r="P392" s="9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16">
        <f t="shared" si="40"/>
        <v>42111.703379629624</v>
      </c>
      <c r="T392" s="16">
        <f t="shared" si="41"/>
        <v>42131.703379629624</v>
      </c>
    </row>
    <row r="393" spans="1:20" ht="45" hidden="1" x14ac:dyDescent="0.2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2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 t="shared" si="36"/>
        <v>1.0061</v>
      </c>
      <c r="P393" s="9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16">
        <f t="shared" si="40"/>
        <v>40864.708923611113</v>
      </c>
      <c r="T393" s="16">
        <f t="shared" si="41"/>
        <v>40894.707638888889</v>
      </c>
    </row>
    <row r="394" spans="1:20" ht="60" hidden="1" x14ac:dyDescent="0.2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2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 t="shared" si="36"/>
        <v>1.009027027027027</v>
      </c>
      <c r="P394" s="9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16">
        <f t="shared" si="40"/>
        <v>40763.383923611109</v>
      </c>
      <c r="T394" s="16">
        <f t="shared" si="41"/>
        <v>40793.791666666664</v>
      </c>
    </row>
    <row r="395" spans="1:20" ht="45" hidden="1" x14ac:dyDescent="0.2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2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 t="shared" si="36"/>
        <v>1.10446</v>
      </c>
      <c r="P395" s="9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16">
        <f t="shared" si="40"/>
        <v>41526.375601851847</v>
      </c>
      <c r="T395" s="16">
        <f t="shared" si="41"/>
        <v>41557.375601851847</v>
      </c>
    </row>
    <row r="396" spans="1:20" ht="60" hidden="1" x14ac:dyDescent="0.2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2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 t="shared" si="36"/>
        <v>1.118936170212766</v>
      </c>
      <c r="P396" s="9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6">
        <f t="shared" si="40"/>
        <v>42417.48474537037</v>
      </c>
      <c r="T396" s="16">
        <f t="shared" si="41"/>
        <v>42477.443078703705</v>
      </c>
    </row>
    <row r="397" spans="1:20" ht="45" hidden="1" x14ac:dyDescent="0.2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2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 t="shared" si="36"/>
        <v>1.0804450000000001</v>
      </c>
      <c r="P397" s="9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16">
        <f t="shared" si="40"/>
        <v>40990.575925925921</v>
      </c>
      <c r="T397" s="16">
        <f t="shared" si="41"/>
        <v>41026.563888888886</v>
      </c>
    </row>
    <row r="398" spans="1:20" ht="45" hidden="1" x14ac:dyDescent="0.2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2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 t="shared" si="36"/>
        <v>1.0666666666666667</v>
      </c>
      <c r="P398" s="9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16">
        <f t="shared" si="40"/>
        <v>41082.231550925921</v>
      </c>
      <c r="T398" s="16">
        <f t="shared" si="41"/>
        <v>41097.231550925921</v>
      </c>
    </row>
    <row r="399" spans="1:20" ht="60" hidden="1" x14ac:dyDescent="0.2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2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 t="shared" si="36"/>
        <v>1.0390027322404372</v>
      </c>
      <c r="P399" s="9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16">
        <f t="shared" si="40"/>
        <v>40379.443101851852</v>
      </c>
      <c r="T399" s="16">
        <f t="shared" si="41"/>
        <v>40421.822222222218</v>
      </c>
    </row>
    <row r="400" spans="1:20" ht="45" hidden="1" x14ac:dyDescent="0.2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2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 t="shared" si="36"/>
        <v>1.2516</v>
      </c>
      <c r="P400" s="9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16">
        <f t="shared" si="40"/>
        <v>42078.459791666661</v>
      </c>
      <c r="T400" s="16">
        <f t="shared" si="41"/>
        <v>42123.459791666661</v>
      </c>
    </row>
    <row r="401" spans="1:20" ht="60" hidden="1" x14ac:dyDescent="0.2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2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 t="shared" si="36"/>
        <v>1.0680499999999999</v>
      </c>
      <c r="P401" s="9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16">
        <f t="shared" si="40"/>
        <v>42687.542442129627</v>
      </c>
      <c r="T401" s="16">
        <f t="shared" si="41"/>
        <v>42718.166666666664</v>
      </c>
    </row>
    <row r="402" spans="1:20" ht="45" hidden="1" x14ac:dyDescent="0.2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2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 t="shared" si="36"/>
        <v>1.1230249999999999</v>
      </c>
      <c r="P402" s="9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16">
        <f t="shared" si="40"/>
        <v>41745.302627314813</v>
      </c>
      <c r="T402" s="16">
        <f t="shared" si="41"/>
        <v>41775.8125</v>
      </c>
    </row>
    <row r="403" spans="1:20" ht="60" hidden="1" x14ac:dyDescent="0.2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2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 t="shared" si="36"/>
        <v>1.0381199999999999</v>
      </c>
      <c r="P403" s="9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16">
        <f t="shared" si="40"/>
        <v>40732.508912037032</v>
      </c>
      <c r="T403" s="16">
        <f t="shared" si="41"/>
        <v>40762.508912037032</v>
      </c>
    </row>
    <row r="404" spans="1:20" ht="60" hidden="1" x14ac:dyDescent="0.2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2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 t="shared" si="36"/>
        <v>1.4165000000000001</v>
      </c>
      <c r="P404" s="9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16">
        <f t="shared" si="40"/>
        <v>42292.206215277773</v>
      </c>
      <c r="T404" s="16">
        <f t="shared" si="41"/>
        <v>42313.247881944444</v>
      </c>
    </row>
    <row r="405" spans="1:20" ht="45" hidden="1" x14ac:dyDescent="0.2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2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 t="shared" si="36"/>
        <v>1.0526</v>
      </c>
      <c r="P405" s="9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16">
        <f t="shared" si="40"/>
        <v>40717.977326388886</v>
      </c>
      <c r="T405" s="16">
        <f t="shared" si="41"/>
        <v>40764.963888888888</v>
      </c>
    </row>
    <row r="406" spans="1:20" ht="45" hidden="1" x14ac:dyDescent="0.2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2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 t="shared" si="36"/>
        <v>1.0309142857142857</v>
      </c>
      <c r="P406" s="9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16">
        <f t="shared" si="40"/>
        <v>41646.294699074075</v>
      </c>
      <c r="T406" s="16">
        <f t="shared" si="41"/>
        <v>41675.627777777772</v>
      </c>
    </row>
    <row r="407" spans="1:20" ht="45" hidden="1" x14ac:dyDescent="0.2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2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 t="shared" si="36"/>
        <v>1.0765957446808512</v>
      </c>
      <c r="P407" s="9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6">
        <f t="shared" si="40"/>
        <v>41673.751608796294</v>
      </c>
      <c r="T407" s="16">
        <f t="shared" si="41"/>
        <v>41703.751608796294</v>
      </c>
    </row>
    <row r="408" spans="1:20" ht="60" hidden="1" x14ac:dyDescent="0.2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2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 t="shared" si="36"/>
        <v>1.0770464285714285</v>
      </c>
      <c r="P408" s="9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16">
        <f t="shared" si="40"/>
        <v>40637.82913194444</v>
      </c>
      <c r="T408" s="16">
        <f t="shared" si="41"/>
        <v>40671.915972222218</v>
      </c>
    </row>
    <row r="409" spans="1:20" ht="45" hidden="1" x14ac:dyDescent="0.2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2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 t="shared" si="36"/>
        <v>1.0155000000000001</v>
      </c>
      <c r="P409" s="9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16">
        <f t="shared" si="40"/>
        <v>40806.537615740737</v>
      </c>
      <c r="T409" s="16">
        <f t="shared" si="41"/>
        <v>40866.579282407409</v>
      </c>
    </row>
    <row r="410" spans="1:20" ht="45" hidden="1" x14ac:dyDescent="0.2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2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 t="shared" si="36"/>
        <v>1.0143766666666667</v>
      </c>
      <c r="P410" s="9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16">
        <f t="shared" si="40"/>
        <v>41543.402662037035</v>
      </c>
      <c r="T410" s="16">
        <f t="shared" si="41"/>
        <v>41583.444328703699</v>
      </c>
    </row>
    <row r="411" spans="1:20" ht="45" hidden="1" x14ac:dyDescent="0.2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2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 t="shared" si="36"/>
        <v>1.3680000000000001</v>
      </c>
      <c r="P411" s="9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6">
        <f t="shared" si="40"/>
        <v>42543.529444444437</v>
      </c>
      <c r="T411" s="16">
        <f t="shared" si="41"/>
        <v>42573.529444444437</v>
      </c>
    </row>
    <row r="412" spans="1:20" ht="45" hidden="1" x14ac:dyDescent="0.2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2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 t="shared" si="36"/>
        <v>1.2829999999999999</v>
      </c>
      <c r="P412" s="9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16">
        <f t="shared" si="40"/>
        <v>42113.64811342593</v>
      </c>
      <c r="T412" s="16">
        <f t="shared" si="41"/>
        <v>42173.64811342593</v>
      </c>
    </row>
    <row r="413" spans="1:20" ht="60" hidden="1" x14ac:dyDescent="0.2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2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 t="shared" si="36"/>
        <v>1.0105</v>
      </c>
      <c r="P413" s="9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16">
        <f t="shared" si="40"/>
        <v>41597.842638888884</v>
      </c>
      <c r="T413" s="16">
        <f t="shared" si="41"/>
        <v>41629.875</v>
      </c>
    </row>
    <row r="414" spans="1:20" ht="60" hidden="1" x14ac:dyDescent="0.2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2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 t="shared" si="36"/>
        <v>1.2684</v>
      </c>
      <c r="P414" s="9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16">
        <f t="shared" si="40"/>
        <v>41099.409467592588</v>
      </c>
      <c r="T414" s="16">
        <f t="shared" si="41"/>
        <v>41115.409467592588</v>
      </c>
    </row>
    <row r="415" spans="1:20" ht="45" hidden="1" x14ac:dyDescent="0.2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2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 t="shared" si="36"/>
        <v>1.0508593749999999</v>
      </c>
      <c r="P415" s="9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16">
        <f t="shared" si="40"/>
        <v>41079.54410879629</v>
      </c>
      <c r="T415" s="16">
        <f t="shared" si="41"/>
        <v>41109.54410879629</v>
      </c>
    </row>
    <row r="416" spans="1:20" ht="60" hidden="1" x14ac:dyDescent="0.2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2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 t="shared" si="36"/>
        <v>1.0285405405405406</v>
      </c>
      <c r="P416" s="9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16">
        <f t="shared" si="40"/>
        <v>41528.72991898148</v>
      </c>
      <c r="T416" s="16">
        <f t="shared" si="41"/>
        <v>41558.72991898148</v>
      </c>
    </row>
    <row r="417" spans="1:20" ht="60" hidden="1" x14ac:dyDescent="0.2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2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 t="shared" si="36"/>
        <v>1.0214714285714286</v>
      </c>
      <c r="P417" s="9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16">
        <f t="shared" si="40"/>
        <v>41904.518541666665</v>
      </c>
      <c r="T417" s="16">
        <f t="shared" si="41"/>
        <v>41929.166666666664</v>
      </c>
    </row>
    <row r="418" spans="1:20" ht="45" hidden="1" x14ac:dyDescent="0.2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2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 t="shared" si="36"/>
        <v>1.2021700000000002</v>
      </c>
      <c r="P418" s="9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16">
        <f t="shared" si="40"/>
        <v>41648.062858796293</v>
      </c>
      <c r="T418" s="16">
        <f t="shared" si="41"/>
        <v>41678.062858796293</v>
      </c>
    </row>
    <row r="419" spans="1:20" ht="60" hidden="1" x14ac:dyDescent="0.2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2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 t="shared" si="36"/>
        <v>1.0024761904761905</v>
      </c>
      <c r="P419" s="9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16">
        <f t="shared" si="40"/>
        <v>41360.63726851852</v>
      </c>
      <c r="T419" s="16">
        <f t="shared" si="41"/>
        <v>41371.856249999997</v>
      </c>
    </row>
    <row r="420" spans="1:20" ht="60" hidden="1" x14ac:dyDescent="0.2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2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 t="shared" si="36"/>
        <v>1.0063392857142857</v>
      </c>
      <c r="P420" s="9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6">
        <f t="shared" si="40"/>
        <v>42177.94903935185</v>
      </c>
      <c r="T420" s="16">
        <f t="shared" si="41"/>
        <v>42207.94903935185</v>
      </c>
    </row>
    <row r="421" spans="1:20" ht="45" hidden="1" x14ac:dyDescent="0.2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2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 t="shared" si="36"/>
        <v>1.004375</v>
      </c>
      <c r="P421" s="9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16">
        <f t="shared" si="40"/>
        <v>41394.509108796294</v>
      </c>
      <c r="T421" s="16">
        <f t="shared" si="41"/>
        <v>41454.509108796294</v>
      </c>
    </row>
    <row r="422" spans="1:20" ht="60" hidden="1" x14ac:dyDescent="0.2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2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 t="shared" si="36"/>
        <v>4.3939393939393936E-3</v>
      </c>
      <c r="P422" s="9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16">
        <f t="shared" si="40"/>
        <v>41681.903136574074</v>
      </c>
      <c r="T422" s="16">
        <f t="shared" si="41"/>
        <v>41711.861469907402</v>
      </c>
    </row>
    <row r="423" spans="1:20" ht="60" hidden="1" x14ac:dyDescent="0.2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2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 t="shared" si="36"/>
        <v>2.0066666666666667E-2</v>
      </c>
      <c r="P423" s="9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16">
        <f t="shared" si="40"/>
        <v>42177.158055555548</v>
      </c>
      <c r="T423" s="16">
        <f t="shared" si="41"/>
        <v>42237.158055555548</v>
      </c>
    </row>
    <row r="424" spans="1:20" ht="60" hidden="1" x14ac:dyDescent="0.2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2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 t="shared" si="36"/>
        <v>1.0749999999999999E-2</v>
      </c>
      <c r="P424" s="9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16">
        <f t="shared" si="40"/>
        <v>41862.927048611105</v>
      </c>
      <c r="T424" s="16">
        <f t="shared" si="41"/>
        <v>41892.927048611105</v>
      </c>
    </row>
    <row r="425" spans="1:20" ht="45" hidden="1" x14ac:dyDescent="0.2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2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 t="shared" si="36"/>
        <v>7.6499999999999997E-3</v>
      </c>
      <c r="P425" s="9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16">
        <f t="shared" si="40"/>
        <v>41400.592939814815</v>
      </c>
      <c r="T425" s="16">
        <f t="shared" si="41"/>
        <v>41430.592939814815</v>
      </c>
    </row>
    <row r="426" spans="1:20" ht="45" hidden="1" x14ac:dyDescent="0.2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2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 t="shared" si="36"/>
        <v>6.7966666666666675E-2</v>
      </c>
      <c r="P426" s="9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6">
        <f t="shared" si="40"/>
        <v>40934.042812499996</v>
      </c>
      <c r="T426" s="16">
        <f t="shared" si="41"/>
        <v>40994.001145833332</v>
      </c>
    </row>
    <row r="427" spans="1:20" ht="60" hidden="1" x14ac:dyDescent="0.2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2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 t="shared" si="36"/>
        <v>1.2E-4</v>
      </c>
      <c r="P427" s="9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6">
        <f t="shared" si="40"/>
        <v>42275.527824074066</v>
      </c>
      <c r="T427" s="16">
        <f t="shared" si="41"/>
        <v>42335.569490740738</v>
      </c>
    </row>
    <row r="428" spans="1:20" ht="60" hidden="1" x14ac:dyDescent="0.2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2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 t="shared" si="36"/>
        <v>1.3299999999999999E-2</v>
      </c>
      <c r="P428" s="9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16">
        <f t="shared" si="40"/>
        <v>42400.378634259258</v>
      </c>
      <c r="T428" s="16">
        <f t="shared" si="41"/>
        <v>42430.378634259258</v>
      </c>
    </row>
    <row r="429" spans="1:20" ht="60" hidden="1" x14ac:dyDescent="0.2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2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 t="shared" si="36"/>
        <v>0</v>
      </c>
      <c r="P429" s="9">
        <f t="shared" si="37"/>
        <v>0</v>
      </c>
      <c r="Q429" s="5" t="str">
        <f t="shared" si="38"/>
        <v>film &amp; video</v>
      </c>
      <c r="R429" s="5" t="str">
        <f t="shared" si="39"/>
        <v>animation</v>
      </c>
      <c r="S429" s="16">
        <f t="shared" si="40"/>
        <v>42285.575694444437</v>
      </c>
      <c r="T429" s="16">
        <f t="shared" si="41"/>
        <v>42299.457638888889</v>
      </c>
    </row>
    <row r="430" spans="1:20" ht="30" hidden="1" x14ac:dyDescent="0.2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2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 t="shared" si="36"/>
        <v>5.6333333333333332E-2</v>
      </c>
      <c r="P430" s="9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6">
        <f t="shared" si="40"/>
        <v>41778.433391203704</v>
      </c>
      <c r="T430" s="16">
        <f t="shared" si="41"/>
        <v>41806.583333333328</v>
      </c>
    </row>
    <row r="431" spans="1:20" ht="60" hidden="1" x14ac:dyDescent="0.2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2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 t="shared" si="36"/>
        <v>0</v>
      </c>
      <c r="P431" s="9">
        <f t="shared" si="37"/>
        <v>0</v>
      </c>
      <c r="Q431" s="5" t="str">
        <f t="shared" si="38"/>
        <v>film &amp; video</v>
      </c>
      <c r="R431" s="5" t="str">
        <f t="shared" si="39"/>
        <v>animation</v>
      </c>
      <c r="S431" s="16">
        <f t="shared" si="40"/>
        <v>40070.568078703705</v>
      </c>
      <c r="T431" s="16">
        <f t="shared" si="41"/>
        <v>40143.874305555553</v>
      </c>
    </row>
    <row r="432" spans="1:20" ht="45" hidden="1" x14ac:dyDescent="0.2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2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 t="shared" si="36"/>
        <v>2.4E-2</v>
      </c>
      <c r="P432" s="9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6">
        <f t="shared" si="40"/>
        <v>41512.773923611108</v>
      </c>
      <c r="T432" s="16">
        <f t="shared" si="41"/>
        <v>41527.773923611108</v>
      </c>
    </row>
    <row r="433" spans="1:20" ht="45" hidden="1" x14ac:dyDescent="0.2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2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 t="shared" si="36"/>
        <v>0.13833333333333334</v>
      </c>
      <c r="P433" s="9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16">
        <f t="shared" si="40"/>
        <v>42526.537997685176</v>
      </c>
      <c r="T433" s="16">
        <f t="shared" si="41"/>
        <v>42556.537997685176</v>
      </c>
    </row>
    <row r="434" spans="1:20" ht="60" hidden="1" x14ac:dyDescent="0.2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2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 t="shared" si="36"/>
        <v>9.5000000000000001E-2</v>
      </c>
      <c r="P434" s="9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6">
        <f t="shared" si="40"/>
        <v>42238.39329861111</v>
      </c>
      <c r="T434" s="16">
        <f t="shared" si="41"/>
        <v>42298.39329861111</v>
      </c>
    </row>
    <row r="435" spans="1:20" ht="60" hidden="1" x14ac:dyDescent="0.2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2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 t="shared" si="36"/>
        <v>0</v>
      </c>
      <c r="P435" s="9">
        <f t="shared" si="37"/>
        <v>0</v>
      </c>
      <c r="Q435" s="5" t="str">
        <f t="shared" si="38"/>
        <v>film &amp; video</v>
      </c>
      <c r="R435" s="5" t="str">
        <f t="shared" si="39"/>
        <v>animation</v>
      </c>
      <c r="S435" s="16">
        <f t="shared" si="40"/>
        <v>42228.29655092593</v>
      </c>
      <c r="T435" s="16">
        <f t="shared" si="41"/>
        <v>42288.29655092593</v>
      </c>
    </row>
    <row r="436" spans="1:20" ht="60" hidden="1" x14ac:dyDescent="0.2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2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 t="shared" si="36"/>
        <v>0.05</v>
      </c>
      <c r="P436" s="9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6">
        <f t="shared" si="40"/>
        <v>41576.501180555555</v>
      </c>
      <c r="T436" s="16">
        <f t="shared" si="41"/>
        <v>41609.542847222219</v>
      </c>
    </row>
    <row r="437" spans="1:20" ht="60" hidden="1" x14ac:dyDescent="0.2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2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 t="shared" si="36"/>
        <v>2.7272727272727273E-5</v>
      </c>
      <c r="P437" s="9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6">
        <f t="shared" si="40"/>
        <v>41500.414120370369</v>
      </c>
      <c r="T437" s="16">
        <f t="shared" si="41"/>
        <v>41530.414120370369</v>
      </c>
    </row>
    <row r="438" spans="1:20" ht="45" hidden="1" x14ac:dyDescent="0.2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2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 t="shared" si="36"/>
        <v>0</v>
      </c>
      <c r="P438" s="9">
        <f t="shared" si="37"/>
        <v>0</v>
      </c>
      <c r="Q438" s="5" t="str">
        <f t="shared" si="38"/>
        <v>film &amp; video</v>
      </c>
      <c r="R438" s="5" t="str">
        <f t="shared" si="39"/>
        <v>animation</v>
      </c>
      <c r="S438" s="16">
        <f t="shared" si="40"/>
        <v>41456.029085648144</v>
      </c>
      <c r="T438" s="16">
        <f t="shared" si="41"/>
        <v>41486.029085648144</v>
      </c>
    </row>
    <row r="439" spans="1:20" ht="45" hidden="1" x14ac:dyDescent="0.2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2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 t="shared" si="36"/>
        <v>0</v>
      </c>
      <c r="P439" s="9">
        <f t="shared" si="37"/>
        <v>0</v>
      </c>
      <c r="Q439" s="5" t="str">
        <f t="shared" si="38"/>
        <v>film &amp; video</v>
      </c>
      <c r="R439" s="5" t="str">
        <f t="shared" si="39"/>
        <v>animation</v>
      </c>
      <c r="S439" s="16">
        <f t="shared" si="40"/>
        <v>42590.985254629624</v>
      </c>
      <c r="T439" s="16">
        <f t="shared" si="41"/>
        <v>42650.985254629624</v>
      </c>
    </row>
    <row r="440" spans="1:20" ht="45" hidden="1" x14ac:dyDescent="0.2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2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 t="shared" si="36"/>
        <v>9.3799999999999994E-2</v>
      </c>
      <c r="P440" s="9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16">
        <f t="shared" si="40"/>
        <v>42295.927754629629</v>
      </c>
      <c r="T440" s="16">
        <f t="shared" si="41"/>
        <v>42325.969421296293</v>
      </c>
    </row>
    <row r="441" spans="1:20" ht="60" hidden="1" x14ac:dyDescent="0.2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2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 t="shared" si="36"/>
        <v>0</v>
      </c>
      <c r="P441" s="9">
        <f t="shared" si="37"/>
        <v>0</v>
      </c>
      <c r="Q441" s="5" t="str">
        <f t="shared" si="38"/>
        <v>film &amp; video</v>
      </c>
      <c r="R441" s="5" t="str">
        <f t="shared" si="39"/>
        <v>animation</v>
      </c>
      <c r="S441" s="16">
        <f t="shared" si="40"/>
        <v>41919.428449074068</v>
      </c>
      <c r="T441" s="16">
        <f t="shared" si="41"/>
        <v>41929.428449074068</v>
      </c>
    </row>
    <row r="442" spans="1:20" ht="45" hidden="1" x14ac:dyDescent="0.2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2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 t="shared" si="36"/>
        <v>1E-3</v>
      </c>
      <c r="P442" s="9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6">
        <f t="shared" si="40"/>
        <v>42423.652233796289</v>
      </c>
      <c r="T442" s="16">
        <f t="shared" si="41"/>
        <v>42453.610567129632</v>
      </c>
    </row>
    <row r="443" spans="1:20" ht="60" hidden="1" x14ac:dyDescent="0.2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2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 t="shared" si="36"/>
        <v>0</v>
      </c>
      <c r="P443" s="9">
        <f t="shared" si="37"/>
        <v>0</v>
      </c>
      <c r="Q443" s="5" t="str">
        <f t="shared" si="38"/>
        <v>film &amp; video</v>
      </c>
      <c r="R443" s="5" t="str">
        <f t="shared" si="39"/>
        <v>animation</v>
      </c>
      <c r="S443" s="16">
        <f t="shared" si="40"/>
        <v>41550.460601851846</v>
      </c>
      <c r="T443" s="16">
        <f t="shared" si="41"/>
        <v>41580.460601851846</v>
      </c>
    </row>
    <row r="444" spans="1:20" hidden="1" x14ac:dyDescent="0.25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2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 t="shared" si="36"/>
        <v>0.39358823529411763</v>
      </c>
      <c r="P444" s="9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16">
        <f t="shared" si="40"/>
        <v>42024.555358796293</v>
      </c>
      <c r="T444" s="16">
        <f t="shared" si="41"/>
        <v>42054.555358796293</v>
      </c>
    </row>
    <row r="445" spans="1:20" ht="45" hidden="1" x14ac:dyDescent="0.2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2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 t="shared" si="36"/>
        <v>1E-3</v>
      </c>
      <c r="P445" s="9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6">
        <f t="shared" si="40"/>
        <v>41649.681724537033</v>
      </c>
      <c r="T445" s="16">
        <f t="shared" si="41"/>
        <v>41679.681724537033</v>
      </c>
    </row>
    <row r="446" spans="1:20" ht="45" hidden="1" x14ac:dyDescent="0.2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2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 t="shared" si="36"/>
        <v>0.05</v>
      </c>
      <c r="P446" s="9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6">
        <f t="shared" si="40"/>
        <v>40894.57362268518</v>
      </c>
      <c r="T446" s="16">
        <f t="shared" si="41"/>
        <v>40954.57362268518</v>
      </c>
    </row>
    <row r="447" spans="1:20" ht="45" hidden="1" x14ac:dyDescent="0.2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2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 t="shared" si="36"/>
        <v>3.3333333333333335E-5</v>
      </c>
      <c r="P447" s="9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6">
        <f t="shared" si="40"/>
        <v>42130.002025462956</v>
      </c>
      <c r="T447" s="16">
        <f t="shared" si="41"/>
        <v>42145.002025462956</v>
      </c>
    </row>
    <row r="448" spans="1:20" ht="60" hidden="1" x14ac:dyDescent="0.2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2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 t="shared" si="36"/>
        <v>7.2952380952380949E-2</v>
      </c>
      <c r="P448" s="9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16">
        <f t="shared" si="40"/>
        <v>42036.750231481477</v>
      </c>
      <c r="T448" s="16">
        <f t="shared" si="41"/>
        <v>42066.750231481477</v>
      </c>
    </row>
    <row r="449" spans="1:20" ht="60" hidden="1" x14ac:dyDescent="0.2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2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 t="shared" si="36"/>
        <v>1.6666666666666666E-4</v>
      </c>
      <c r="P449" s="9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6">
        <f t="shared" si="40"/>
        <v>41331.22179398148</v>
      </c>
      <c r="T449" s="16">
        <f t="shared" si="41"/>
        <v>41356.180127314808</v>
      </c>
    </row>
    <row r="450" spans="1:20" ht="60" hidden="1" x14ac:dyDescent="0.2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2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 t="shared" si="36"/>
        <v>3.2804E-2</v>
      </c>
      <c r="P450" s="9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16">
        <f t="shared" si="40"/>
        <v>41753.424710648142</v>
      </c>
      <c r="T450" s="16">
        <f t="shared" si="41"/>
        <v>41773.424710648142</v>
      </c>
    </row>
    <row r="451" spans="1:20" ht="60" hidden="1" x14ac:dyDescent="0.2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2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 t="shared" ref="O451:O514" si="42">E451/D451</f>
        <v>2.2499999999999999E-2</v>
      </c>
      <c r="P451" s="9">
        <f t="shared" ref="P451:P514" si="43">IF(L451 = 0, 0, E451/L451)</f>
        <v>9</v>
      </c>
      <c r="Q451" s="5" t="str">
        <f t="shared" ref="Q451:Q514" si="44">LEFT(N451,SEARCH("/",N451) - 1)</f>
        <v>film &amp; video</v>
      </c>
      <c r="R451" s="5" t="str">
        <f t="shared" ref="R451:R514" si="45">RIGHT(N451, LEN(N451) - SEARCH("/",N451))</f>
        <v>animation</v>
      </c>
      <c r="S451" s="16">
        <f t="shared" ref="S451:S514" si="46">(((J451/60)/60)/24)+DATE(1970,1,1)+(-8/24)</f>
        <v>41534.234780092593</v>
      </c>
      <c r="T451" s="16">
        <f t="shared" ref="T451:T514" si="47">(((I451/60)/60)/24)+DATE(1970,1,1)+(-8/24)</f>
        <v>41564.234780092593</v>
      </c>
    </row>
    <row r="452" spans="1:20" ht="60" hidden="1" x14ac:dyDescent="0.2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2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 t="shared" si="42"/>
        <v>7.92E-3</v>
      </c>
      <c r="P452" s="9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16">
        <f t="shared" si="46"/>
        <v>41654.61342592592</v>
      </c>
      <c r="T452" s="16">
        <f t="shared" si="47"/>
        <v>41684.61342592592</v>
      </c>
    </row>
    <row r="453" spans="1:20" ht="60" hidden="1" x14ac:dyDescent="0.2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2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 t="shared" si="42"/>
        <v>0</v>
      </c>
      <c r="P453" s="9">
        <f t="shared" si="43"/>
        <v>0</v>
      </c>
      <c r="Q453" s="5" t="str">
        <f t="shared" si="44"/>
        <v>film &amp; video</v>
      </c>
      <c r="R453" s="5" t="str">
        <f t="shared" si="45"/>
        <v>animation</v>
      </c>
      <c r="S453" s="16">
        <f t="shared" si="46"/>
        <v>41634.381840277776</v>
      </c>
      <c r="T453" s="16">
        <f t="shared" si="47"/>
        <v>41664.381840277776</v>
      </c>
    </row>
    <row r="454" spans="1:20" ht="45" hidden="1" x14ac:dyDescent="0.2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2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 t="shared" si="42"/>
        <v>0.64</v>
      </c>
      <c r="P454" s="9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6">
        <f t="shared" si="46"/>
        <v>42107.370543981473</v>
      </c>
      <c r="T454" s="16">
        <f t="shared" si="47"/>
        <v>42137.370543981473</v>
      </c>
    </row>
    <row r="455" spans="1:20" ht="60" hidden="1" x14ac:dyDescent="0.2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2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 t="shared" si="42"/>
        <v>2.740447957839262E-4</v>
      </c>
      <c r="P455" s="9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6">
        <f t="shared" si="46"/>
        <v>42038.491655092592</v>
      </c>
      <c r="T455" s="16">
        <f t="shared" si="47"/>
        <v>42054.491655092592</v>
      </c>
    </row>
    <row r="456" spans="1:20" ht="45" hidden="1" x14ac:dyDescent="0.2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2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 t="shared" si="42"/>
        <v>8.2000000000000007E-3</v>
      </c>
      <c r="P456" s="9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6">
        <f t="shared" si="46"/>
        <v>41938.383923611109</v>
      </c>
      <c r="T456" s="16">
        <f t="shared" si="47"/>
        <v>41969.218055555553</v>
      </c>
    </row>
    <row r="457" spans="1:20" ht="60" hidden="1" x14ac:dyDescent="0.2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2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 t="shared" si="42"/>
        <v>6.9230769230769226E-4</v>
      </c>
      <c r="P457" s="9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6">
        <f t="shared" si="46"/>
        <v>40970.669236111105</v>
      </c>
      <c r="T457" s="16">
        <f t="shared" si="47"/>
        <v>41015.688194444439</v>
      </c>
    </row>
    <row r="458" spans="1:20" ht="60" hidden="1" x14ac:dyDescent="0.2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2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 t="shared" si="42"/>
        <v>6.8631863186318634E-3</v>
      </c>
      <c r="P458" s="9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16">
        <f t="shared" si="46"/>
        <v>41547.361122685179</v>
      </c>
      <c r="T458" s="16">
        <f t="shared" si="47"/>
        <v>41568.832638888889</v>
      </c>
    </row>
    <row r="459" spans="1:20" ht="60" hidden="1" x14ac:dyDescent="0.2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2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 t="shared" si="42"/>
        <v>0</v>
      </c>
      <c r="P459" s="9">
        <f t="shared" si="43"/>
        <v>0</v>
      </c>
      <c r="Q459" s="5" t="str">
        <f t="shared" si="44"/>
        <v>film &amp; video</v>
      </c>
      <c r="R459" s="5" t="str">
        <f t="shared" si="45"/>
        <v>animation</v>
      </c>
      <c r="S459" s="16">
        <f t="shared" si="46"/>
        <v>41837.434166666666</v>
      </c>
      <c r="T459" s="16">
        <f t="shared" si="47"/>
        <v>41867.434166666666</v>
      </c>
    </row>
    <row r="460" spans="1:20" ht="45" hidden="1" x14ac:dyDescent="0.2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2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 t="shared" si="42"/>
        <v>8.2100000000000006E-2</v>
      </c>
      <c r="P460" s="9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16">
        <f t="shared" si="46"/>
        <v>41378.366435185184</v>
      </c>
      <c r="T460" s="16">
        <f t="shared" si="47"/>
        <v>41408.366435185184</v>
      </c>
    </row>
    <row r="461" spans="1:20" ht="60" hidden="1" x14ac:dyDescent="0.2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2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 t="shared" si="42"/>
        <v>6.4102564102564103E-4</v>
      </c>
      <c r="P461" s="9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6">
        <f t="shared" si="46"/>
        <v>40800.307025462964</v>
      </c>
      <c r="T461" s="16">
        <f t="shared" si="47"/>
        <v>40860.348692129628</v>
      </c>
    </row>
    <row r="462" spans="1:20" ht="30" hidden="1" x14ac:dyDescent="0.2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2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 t="shared" si="42"/>
        <v>2.9411764705882353E-3</v>
      </c>
      <c r="P462" s="9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6">
        <f t="shared" si="46"/>
        <v>41759.209201388883</v>
      </c>
      <c r="T462" s="16">
        <f t="shared" si="47"/>
        <v>41790.833333333328</v>
      </c>
    </row>
    <row r="463" spans="1:20" ht="60" hidden="1" x14ac:dyDescent="0.2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2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 t="shared" si="42"/>
        <v>0</v>
      </c>
      <c r="P463" s="9">
        <f t="shared" si="43"/>
        <v>0</v>
      </c>
      <c r="Q463" s="5" t="str">
        <f t="shared" si="44"/>
        <v>film &amp; video</v>
      </c>
      <c r="R463" s="5" t="str">
        <f t="shared" si="45"/>
        <v>animation</v>
      </c>
      <c r="S463" s="16">
        <f t="shared" si="46"/>
        <v>41407.513506944444</v>
      </c>
      <c r="T463" s="16">
        <f t="shared" si="47"/>
        <v>41427.513506944444</v>
      </c>
    </row>
    <row r="464" spans="1:20" ht="60" hidden="1" x14ac:dyDescent="0.2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2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 t="shared" si="42"/>
        <v>0</v>
      </c>
      <c r="P464" s="9">
        <f t="shared" si="43"/>
        <v>0</v>
      </c>
      <c r="Q464" s="5" t="str">
        <f t="shared" si="44"/>
        <v>film &amp; video</v>
      </c>
      <c r="R464" s="5" t="str">
        <f t="shared" si="45"/>
        <v>animation</v>
      </c>
      <c r="S464" s="16">
        <f t="shared" si="46"/>
        <v>40704.793298611112</v>
      </c>
      <c r="T464" s="16">
        <f t="shared" si="47"/>
        <v>40764.793298611112</v>
      </c>
    </row>
    <row r="465" spans="1:20" ht="45" hidden="1" x14ac:dyDescent="0.2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2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 t="shared" si="42"/>
        <v>2.2727272727272728E-2</v>
      </c>
      <c r="P465" s="9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16">
        <f t="shared" si="46"/>
        <v>40750.376770833333</v>
      </c>
      <c r="T465" s="16">
        <f t="shared" si="47"/>
        <v>40810.376770833333</v>
      </c>
    </row>
    <row r="466" spans="1:20" ht="45" hidden="1" x14ac:dyDescent="0.2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2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 t="shared" si="42"/>
        <v>9.9009900990099011E-4</v>
      </c>
      <c r="P466" s="9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6">
        <f t="shared" si="46"/>
        <v>42488.515451388892</v>
      </c>
      <c r="T466" s="16">
        <f t="shared" si="47"/>
        <v>42508.515451388892</v>
      </c>
    </row>
    <row r="467" spans="1:20" ht="30" hidden="1" x14ac:dyDescent="0.25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2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 t="shared" si="42"/>
        <v>0.26953125</v>
      </c>
      <c r="P467" s="9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6">
        <f t="shared" si="46"/>
        <v>41800.786736111106</v>
      </c>
      <c r="T467" s="16">
        <f t="shared" si="47"/>
        <v>41816.786736111106</v>
      </c>
    </row>
    <row r="468" spans="1:20" ht="45" hidden="1" x14ac:dyDescent="0.2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2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 t="shared" si="42"/>
        <v>7.6E-3</v>
      </c>
      <c r="P468" s="9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6">
        <f t="shared" si="46"/>
        <v>41129.609537037039</v>
      </c>
      <c r="T468" s="16">
        <f t="shared" si="47"/>
        <v>41159.609537037039</v>
      </c>
    </row>
    <row r="469" spans="1:20" ht="60" hidden="1" x14ac:dyDescent="0.2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2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 t="shared" si="42"/>
        <v>0.21575</v>
      </c>
      <c r="P469" s="9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16">
        <f t="shared" si="46"/>
        <v>41135.346458333333</v>
      </c>
      <c r="T469" s="16">
        <f t="shared" si="47"/>
        <v>41180.346458333333</v>
      </c>
    </row>
    <row r="470" spans="1:20" ht="60" hidden="1" x14ac:dyDescent="0.2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2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 t="shared" si="42"/>
        <v>0</v>
      </c>
      <c r="P470" s="9">
        <f t="shared" si="43"/>
        <v>0</v>
      </c>
      <c r="Q470" s="5" t="str">
        <f t="shared" si="44"/>
        <v>film &amp; video</v>
      </c>
      <c r="R470" s="5" t="str">
        <f t="shared" si="45"/>
        <v>animation</v>
      </c>
      <c r="S470" s="16">
        <f t="shared" si="46"/>
        <v>41040.834293981476</v>
      </c>
      <c r="T470" s="16">
        <f t="shared" si="47"/>
        <v>41100.827141203699</v>
      </c>
    </row>
    <row r="471" spans="1:20" ht="30" hidden="1" x14ac:dyDescent="0.2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2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 t="shared" si="42"/>
        <v>0</v>
      </c>
      <c r="P471" s="9">
        <f t="shared" si="43"/>
        <v>0</v>
      </c>
      <c r="Q471" s="5" t="str">
        <f t="shared" si="44"/>
        <v>film &amp; video</v>
      </c>
      <c r="R471" s="5" t="str">
        <f t="shared" si="45"/>
        <v>animation</v>
      </c>
      <c r="S471" s="16">
        <f t="shared" si="46"/>
        <v>41827.656527777777</v>
      </c>
      <c r="T471" s="16">
        <f t="shared" si="47"/>
        <v>41887.656527777777</v>
      </c>
    </row>
    <row r="472" spans="1:20" ht="60" hidden="1" x14ac:dyDescent="0.2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2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 t="shared" si="42"/>
        <v>1.0200000000000001E-2</v>
      </c>
      <c r="P472" s="9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6">
        <f t="shared" si="46"/>
        <v>41604.834363425922</v>
      </c>
      <c r="T472" s="16">
        <f t="shared" si="47"/>
        <v>41654.833333333328</v>
      </c>
    </row>
    <row r="473" spans="1:20" ht="60" hidden="1" x14ac:dyDescent="0.2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2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 t="shared" si="42"/>
        <v>0.11892727272727273</v>
      </c>
      <c r="P473" s="9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16">
        <f t="shared" si="46"/>
        <v>41703.388645833329</v>
      </c>
      <c r="T473" s="16">
        <f t="shared" si="47"/>
        <v>41748.346979166665</v>
      </c>
    </row>
    <row r="474" spans="1:20" ht="60" hidden="1" x14ac:dyDescent="0.2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2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 t="shared" si="42"/>
        <v>0.17624999999999999</v>
      </c>
      <c r="P474" s="9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6">
        <f t="shared" si="46"/>
        <v>41844.589328703703</v>
      </c>
      <c r="T474" s="16">
        <f t="shared" si="47"/>
        <v>41874.589328703703</v>
      </c>
    </row>
    <row r="475" spans="1:20" ht="45" hidden="1" x14ac:dyDescent="0.2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2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 t="shared" si="42"/>
        <v>2.87E-2</v>
      </c>
      <c r="P475" s="9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6">
        <f t="shared" si="46"/>
        <v>41869.364803240736</v>
      </c>
      <c r="T475" s="16">
        <f t="shared" si="47"/>
        <v>41899.364803240736</v>
      </c>
    </row>
    <row r="476" spans="1:20" ht="45" hidden="1" x14ac:dyDescent="0.2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2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 t="shared" si="42"/>
        <v>3.0303030303030303E-4</v>
      </c>
      <c r="P476" s="9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6">
        <f t="shared" si="46"/>
        <v>42752.995706018519</v>
      </c>
      <c r="T476" s="16">
        <f t="shared" si="47"/>
        <v>42782.995706018519</v>
      </c>
    </row>
    <row r="477" spans="1:20" ht="60" hidden="1" x14ac:dyDescent="0.2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2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 t="shared" si="42"/>
        <v>0</v>
      </c>
      <c r="P477" s="9">
        <f t="shared" si="43"/>
        <v>0</v>
      </c>
      <c r="Q477" s="5" t="str">
        <f t="shared" si="44"/>
        <v>film &amp; video</v>
      </c>
      <c r="R477" s="5" t="str">
        <f t="shared" si="45"/>
        <v>animation</v>
      </c>
      <c r="S477" s="16">
        <f t="shared" si="46"/>
        <v>42099.752812500003</v>
      </c>
      <c r="T477" s="16">
        <f t="shared" si="47"/>
        <v>42129.752812500003</v>
      </c>
    </row>
    <row r="478" spans="1:20" ht="30" hidden="1" x14ac:dyDescent="0.25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2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 t="shared" si="42"/>
        <v>2.2302681818181819E-2</v>
      </c>
      <c r="P478" s="9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16">
        <f t="shared" si="46"/>
        <v>41757.64167824074</v>
      </c>
      <c r="T478" s="16">
        <f t="shared" si="47"/>
        <v>41792.832638888889</v>
      </c>
    </row>
    <row r="479" spans="1:20" ht="60" hidden="1" x14ac:dyDescent="0.2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2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 t="shared" si="42"/>
        <v>0</v>
      </c>
      <c r="P479" s="9">
        <f t="shared" si="43"/>
        <v>0</v>
      </c>
      <c r="Q479" s="5" t="str">
        <f t="shared" si="44"/>
        <v>film &amp; video</v>
      </c>
      <c r="R479" s="5" t="str">
        <f t="shared" si="45"/>
        <v>animation</v>
      </c>
      <c r="S479" s="16">
        <f t="shared" si="46"/>
        <v>40987.501550925925</v>
      </c>
      <c r="T479" s="16">
        <f t="shared" si="47"/>
        <v>41047.501550925925</v>
      </c>
    </row>
    <row r="480" spans="1:20" ht="45" hidden="1" x14ac:dyDescent="0.2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2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 t="shared" si="42"/>
        <v>0</v>
      </c>
      <c r="P480" s="9">
        <f t="shared" si="43"/>
        <v>0</v>
      </c>
      <c r="Q480" s="5" t="str">
        <f t="shared" si="44"/>
        <v>film &amp; video</v>
      </c>
      <c r="R480" s="5" t="str">
        <f t="shared" si="45"/>
        <v>animation</v>
      </c>
      <c r="S480" s="16">
        <f t="shared" si="46"/>
        <v>42065.577650462961</v>
      </c>
      <c r="T480" s="16">
        <f t="shared" si="47"/>
        <v>42095.535983796297</v>
      </c>
    </row>
    <row r="481" spans="1:20" ht="45" hidden="1" x14ac:dyDescent="0.2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2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 t="shared" si="42"/>
        <v>0.3256</v>
      </c>
      <c r="P481" s="9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6">
        <f t="shared" si="46"/>
        <v>41904.074479166666</v>
      </c>
      <c r="T481" s="16">
        <f t="shared" si="47"/>
        <v>41964.11614583333</v>
      </c>
    </row>
    <row r="482" spans="1:20" ht="60" hidden="1" x14ac:dyDescent="0.2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2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 t="shared" si="42"/>
        <v>0.19409999999999999</v>
      </c>
      <c r="P482" s="9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16">
        <f t="shared" si="46"/>
        <v>41465.166840277772</v>
      </c>
      <c r="T482" s="16">
        <f t="shared" si="47"/>
        <v>41495.166840277772</v>
      </c>
    </row>
    <row r="483" spans="1:20" ht="60" hidden="1" x14ac:dyDescent="0.2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2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 t="shared" si="42"/>
        <v>6.0999999999999999E-2</v>
      </c>
      <c r="P483" s="9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16">
        <f t="shared" si="46"/>
        <v>41162.33899305555</v>
      </c>
      <c r="T483" s="16">
        <f t="shared" si="47"/>
        <v>41192.33899305555</v>
      </c>
    </row>
    <row r="484" spans="1:20" ht="45" hidden="1" x14ac:dyDescent="0.2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2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 t="shared" si="42"/>
        <v>1E-3</v>
      </c>
      <c r="P484" s="9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6">
        <f t="shared" si="46"/>
        <v>42447.56354166667</v>
      </c>
      <c r="T484" s="16">
        <f t="shared" si="47"/>
        <v>42474.273611111108</v>
      </c>
    </row>
    <row r="485" spans="1:20" ht="60" hidden="1" x14ac:dyDescent="0.2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2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 t="shared" si="42"/>
        <v>0.502</v>
      </c>
      <c r="P485" s="9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16">
        <f t="shared" si="46"/>
        <v>41242.864259259259</v>
      </c>
      <c r="T485" s="16">
        <f t="shared" si="47"/>
        <v>41302.864259259259</v>
      </c>
    </row>
    <row r="486" spans="1:20" ht="60" hidden="1" x14ac:dyDescent="0.2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2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 t="shared" si="42"/>
        <v>1.8625E-3</v>
      </c>
      <c r="P486" s="9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16">
        <f t="shared" si="46"/>
        <v>42272.606157407405</v>
      </c>
      <c r="T486" s="16">
        <f t="shared" si="47"/>
        <v>42313.647824074076</v>
      </c>
    </row>
    <row r="487" spans="1:20" ht="45" hidden="1" x14ac:dyDescent="0.2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2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 t="shared" si="42"/>
        <v>0.21906971229845085</v>
      </c>
      <c r="P487" s="9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16">
        <f t="shared" si="46"/>
        <v>41381.172442129624</v>
      </c>
      <c r="T487" s="16">
        <f t="shared" si="47"/>
        <v>41411.172442129624</v>
      </c>
    </row>
    <row r="488" spans="1:20" ht="60" hidden="1" x14ac:dyDescent="0.2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2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 t="shared" si="42"/>
        <v>9.0909090909090904E-5</v>
      </c>
      <c r="P488" s="9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6">
        <f t="shared" si="46"/>
        <v>41761.609247685185</v>
      </c>
      <c r="T488" s="16">
        <f t="shared" si="47"/>
        <v>41791.609247685185</v>
      </c>
    </row>
    <row r="489" spans="1:20" ht="60" hidden="1" x14ac:dyDescent="0.2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2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 t="shared" si="42"/>
        <v>0</v>
      </c>
      <c r="P489" s="9">
        <f t="shared" si="43"/>
        <v>0</v>
      </c>
      <c r="Q489" s="5" t="str">
        <f t="shared" si="44"/>
        <v>film &amp; video</v>
      </c>
      <c r="R489" s="5" t="str">
        <f t="shared" si="45"/>
        <v>animation</v>
      </c>
      <c r="S489" s="16">
        <f t="shared" si="46"/>
        <v>42669.261504629627</v>
      </c>
      <c r="T489" s="16">
        <f t="shared" si="47"/>
        <v>42729.303171296291</v>
      </c>
    </row>
    <row r="490" spans="1:20" ht="45" hidden="1" x14ac:dyDescent="0.2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2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 t="shared" si="42"/>
        <v>0</v>
      </c>
      <c r="P490" s="9">
        <f t="shared" si="43"/>
        <v>0</v>
      </c>
      <c r="Q490" s="5" t="str">
        <f t="shared" si="44"/>
        <v>film &amp; video</v>
      </c>
      <c r="R490" s="5" t="str">
        <f t="shared" si="45"/>
        <v>animation</v>
      </c>
      <c r="S490" s="16">
        <f t="shared" si="46"/>
        <v>42713.72106481481</v>
      </c>
      <c r="T490" s="16">
        <f t="shared" si="47"/>
        <v>42743.72106481481</v>
      </c>
    </row>
    <row r="491" spans="1:20" ht="45" hidden="1" x14ac:dyDescent="0.2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2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 t="shared" si="42"/>
        <v>2.8667813379201833E-3</v>
      </c>
      <c r="P491" s="9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16">
        <f t="shared" si="46"/>
        <v>40882.148333333331</v>
      </c>
      <c r="T491" s="16">
        <f t="shared" si="47"/>
        <v>40913.147916666661</v>
      </c>
    </row>
    <row r="492" spans="1:20" hidden="1" x14ac:dyDescent="0.25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2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 t="shared" si="42"/>
        <v>0</v>
      </c>
      <c r="P492" s="9">
        <f t="shared" si="43"/>
        <v>0</v>
      </c>
      <c r="Q492" s="5" t="str">
        <f t="shared" si="44"/>
        <v>film &amp; video</v>
      </c>
      <c r="R492" s="5" t="str">
        <f t="shared" si="45"/>
        <v>animation</v>
      </c>
      <c r="S492" s="16">
        <f t="shared" si="46"/>
        <v>41113.635243055556</v>
      </c>
      <c r="T492" s="16">
        <f t="shared" si="47"/>
        <v>41143.635243055556</v>
      </c>
    </row>
    <row r="493" spans="1:20" ht="45" hidden="1" x14ac:dyDescent="0.2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2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 t="shared" si="42"/>
        <v>0</v>
      </c>
      <c r="P493" s="9">
        <f t="shared" si="43"/>
        <v>0</v>
      </c>
      <c r="Q493" s="5" t="str">
        <f t="shared" si="44"/>
        <v>film &amp; video</v>
      </c>
      <c r="R493" s="5" t="str">
        <f t="shared" si="45"/>
        <v>animation</v>
      </c>
      <c r="S493" s="16">
        <f t="shared" si="46"/>
        <v>42366.649293981485</v>
      </c>
      <c r="T493" s="16">
        <f t="shared" si="47"/>
        <v>42396.649293981485</v>
      </c>
    </row>
    <row r="494" spans="1:20" ht="60" hidden="1" x14ac:dyDescent="0.2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2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 t="shared" si="42"/>
        <v>0</v>
      </c>
      <c r="P494" s="9">
        <f t="shared" si="43"/>
        <v>0</v>
      </c>
      <c r="Q494" s="5" t="str">
        <f t="shared" si="44"/>
        <v>film &amp; video</v>
      </c>
      <c r="R494" s="5" t="str">
        <f t="shared" si="45"/>
        <v>animation</v>
      </c>
      <c r="S494" s="16">
        <f t="shared" si="46"/>
        <v>42595.701736111114</v>
      </c>
      <c r="T494" s="16">
        <f t="shared" si="47"/>
        <v>42655.701736111114</v>
      </c>
    </row>
    <row r="495" spans="1:20" ht="45" hidden="1" x14ac:dyDescent="0.2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2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 t="shared" si="42"/>
        <v>0</v>
      </c>
      <c r="P495" s="9">
        <f t="shared" si="43"/>
        <v>0</v>
      </c>
      <c r="Q495" s="5" t="str">
        <f t="shared" si="44"/>
        <v>film &amp; video</v>
      </c>
      <c r="R495" s="5" t="str">
        <f t="shared" si="45"/>
        <v>animation</v>
      </c>
      <c r="S495" s="16">
        <f t="shared" si="46"/>
        <v>42114.392800925918</v>
      </c>
      <c r="T495" s="16">
        <f t="shared" si="47"/>
        <v>42144.392800925918</v>
      </c>
    </row>
    <row r="496" spans="1:20" ht="60" hidden="1" x14ac:dyDescent="0.2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2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 t="shared" si="42"/>
        <v>1.5499999999999999E-3</v>
      </c>
      <c r="P496" s="9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16">
        <f t="shared" si="46"/>
        <v>41799.49728009259</v>
      </c>
      <c r="T496" s="16">
        <f t="shared" si="47"/>
        <v>41822.791666666664</v>
      </c>
    </row>
    <row r="497" spans="1:20" ht="45" hidden="1" x14ac:dyDescent="0.2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2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 t="shared" si="42"/>
        <v>0</v>
      </c>
      <c r="P497" s="9">
        <f t="shared" si="43"/>
        <v>0</v>
      </c>
      <c r="Q497" s="5" t="str">
        <f t="shared" si="44"/>
        <v>film &amp; video</v>
      </c>
      <c r="R497" s="5" t="str">
        <f t="shared" si="45"/>
        <v>animation</v>
      </c>
      <c r="S497" s="16">
        <f t="shared" si="46"/>
        <v>42171.494270833333</v>
      </c>
      <c r="T497" s="16">
        <f t="shared" si="47"/>
        <v>42201.494270833333</v>
      </c>
    </row>
    <row r="498" spans="1:20" ht="45" hidden="1" x14ac:dyDescent="0.2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2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 t="shared" si="42"/>
        <v>1.6666666666666667E-5</v>
      </c>
      <c r="P498" s="9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6">
        <f t="shared" si="46"/>
        <v>41620.598078703704</v>
      </c>
      <c r="T498" s="16">
        <f t="shared" si="47"/>
        <v>41680.598078703704</v>
      </c>
    </row>
    <row r="499" spans="1:20" hidden="1" x14ac:dyDescent="0.25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2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 t="shared" si="42"/>
        <v>6.6964285714285711E-3</v>
      </c>
      <c r="P499" s="9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6">
        <f t="shared" si="46"/>
        <v>41944.704456018517</v>
      </c>
      <c r="T499" s="16">
        <f t="shared" si="47"/>
        <v>41997.874999999993</v>
      </c>
    </row>
    <row r="500" spans="1:20" ht="45" hidden="1" x14ac:dyDescent="0.2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2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 t="shared" si="42"/>
        <v>4.5985132395404561E-2</v>
      </c>
      <c r="P500" s="9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16">
        <f t="shared" si="46"/>
        <v>40858.428807870368</v>
      </c>
      <c r="T500" s="16">
        <f t="shared" si="47"/>
        <v>40900.428807870368</v>
      </c>
    </row>
    <row r="501" spans="1:20" ht="60" hidden="1" x14ac:dyDescent="0.2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2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 t="shared" si="42"/>
        <v>9.5500000000000002E-2</v>
      </c>
      <c r="P501" s="9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16">
        <f t="shared" si="46"/>
        <v>40043.562129629623</v>
      </c>
      <c r="T501" s="16">
        <f t="shared" si="47"/>
        <v>40098.540972222218</v>
      </c>
    </row>
    <row r="502" spans="1:20" ht="60" hidden="1" x14ac:dyDescent="0.2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2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 t="shared" si="42"/>
        <v>3.307692307692308E-2</v>
      </c>
      <c r="P502" s="9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6">
        <f t="shared" si="46"/>
        <v>40247.552673611113</v>
      </c>
      <c r="T502" s="16">
        <f t="shared" si="47"/>
        <v>40306.594444444439</v>
      </c>
    </row>
    <row r="503" spans="1:20" ht="60" hidden="1" x14ac:dyDescent="0.2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2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 t="shared" si="42"/>
        <v>0</v>
      </c>
      <c r="P503" s="9">
        <f t="shared" si="43"/>
        <v>0</v>
      </c>
      <c r="Q503" s="5" t="str">
        <f t="shared" si="44"/>
        <v>film &amp; video</v>
      </c>
      <c r="R503" s="5" t="str">
        <f t="shared" si="45"/>
        <v>animation</v>
      </c>
      <c r="S503" s="16">
        <f t="shared" si="46"/>
        <v>40702.901053240741</v>
      </c>
      <c r="T503" s="16">
        <f t="shared" si="47"/>
        <v>40732.901053240741</v>
      </c>
    </row>
    <row r="504" spans="1:20" ht="60" hidden="1" x14ac:dyDescent="0.2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2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 t="shared" si="42"/>
        <v>1.15E-2</v>
      </c>
      <c r="P504" s="9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6">
        <f t="shared" si="46"/>
        <v>40956.220196759255</v>
      </c>
      <c r="T504" s="16">
        <f t="shared" si="47"/>
        <v>40986.178530092591</v>
      </c>
    </row>
    <row r="505" spans="1:20" ht="60" hidden="1" x14ac:dyDescent="0.2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2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 t="shared" si="42"/>
        <v>1.7538461538461537E-2</v>
      </c>
      <c r="P505" s="9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16">
        <f t="shared" si="46"/>
        <v>41991.193321759252</v>
      </c>
      <c r="T505" s="16">
        <f t="shared" si="47"/>
        <v>42021.193321759252</v>
      </c>
    </row>
    <row r="506" spans="1:20" ht="60" hidden="1" x14ac:dyDescent="0.2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2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 t="shared" si="42"/>
        <v>1.3673469387755101E-2</v>
      </c>
      <c r="P506" s="9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6">
        <f t="shared" si="46"/>
        <v>40949.650312499994</v>
      </c>
      <c r="T506" s="16">
        <f t="shared" si="47"/>
        <v>41009.60864583333</v>
      </c>
    </row>
    <row r="507" spans="1:20" ht="45" hidden="1" x14ac:dyDescent="0.2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2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 t="shared" si="42"/>
        <v>4.3333333333333331E-3</v>
      </c>
      <c r="P507" s="9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16">
        <f t="shared" si="46"/>
        <v>42317.764884259253</v>
      </c>
      <c r="T507" s="16">
        <f t="shared" si="47"/>
        <v>42362.764884259253</v>
      </c>
    </row>
    <row r="508" spans="1:20" ht="45" hidden="1" x14ac:dyDescent="0.2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2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 t="shared" si="42"/>
        <v>1.25E-3</v>
      </c>
      <c r="P508" s="9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6">
        <f t="shared" si="46"/>
        <v>41466.218981481477</v>
      </c>
      <c r="T508" s="16">
        <f t="shared" si="47"/>
        <v>41496.218981481477</v>
      </c>
    </row>
    <row r="509" spans="1:20" ht="60" hidden="1" x14ac:dyDescent="0.2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2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 t="shared" si="42"/>
        <v>3.2000000000000001E-2</v>
      </c>
      <c r="P509" s="9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6">
        <f t="shared" si="46"/>
        <v>41156.625659722216</v>
      </c>
      <c r="T509" s="16">
        <f t="shared" si="47"/>
        <v>41201.625659722216</v>
      </c>
    </row>
    <row r="510" spans="1:20" ht="60" hidden="1" x14ac:dyDescent="0.2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2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 t="shared" si="42"/>
        <v>8.0000000000000002E-3</v>
      </c>
      <c r="P510" s="9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16">
        <f t="shared" si="46"/>
        <v>40994.690983796296</v>
      </c>
      <c r="T510" s="16">
        <f t="shared" si="47"/>
        <v>41054.259722222218</v>
      </c>
    </row>
    <row r="511" spans="1:20" ht="45" hidden="1" x14ac:dyDescent="0.2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2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 t="shared" si="42"/>
        <v>2E-3</v>
      </c>
      <c r="P511" s="9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6">
        <f t="shared" si="46"/>
        <v>42153.298263888886</v>
      </c>
      <c r="T511" s="16">
        <f t="shared" si="47"/>
        <v>42183.298263888886</v>
      </c>
    </row>
    <row r="512" spans="1:20" ht="45" hidden="1" x14ac:dyDescent="0.2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2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 t="shared" si="42"/>
        <v>0</v>
      </c>
      <c r="P512" s="9">
        <f t="shared" si="43"/>
        <v>0</v>
      </c>
      <c r="Q512" s="5" t="str">
        <f t="shared" si="44"/>
        <v>film &amp; video</v>
      </c>
      <c r="R512" s="5" t="str">
        <f t="shared" si="45"/>
        <v>animation</v>
      </c>
      <c r="S512" s="16">
        <f t="shared" si="46"/>
        <v>42399.843043981477</v>
      </c>
      <c r="T512" s="16">
        <f t="shared" si="47"/>
        <v>42429.843043981477</v>
      </c>
    </row>
    <row r="513" spans="1:20" ht="45" hidden="1" x14ac:dyDescent="0.2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2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 t="shared" si="42"/>
        <v>0.03</v>
      </c>
      <c r="P513" s="9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6">
        <f t="shared" si="46"/>
        <v>41339.96969907407</v>
      </c>
      <c r="T513" s="16">
        <f t="shared" si="47"/>
        <v>41369.928032407406</v>
      </c>
    </row>
    <row r="514" spans="1:20" ht="60" hidden="1" x14ac:dyDescent="0.2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2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 t="shared" si="42"/>
        <v>1.3749999999999999E-3</v>
      </c>
      <c r="P514" s="9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16">
        <f t="shared" si="46"/>
        <v>42649.408877314818</v>
      </c>
      <c r="T514" s="16">
        <f t="shared" si="47"/>
        <v>42694.450543981475</v>
      </c>
    </row>
    <row r="515" spans="1:20" ht="45" hidden="1" x14ac:dyDescent="0.2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2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 t="shared" ref="O515:O578" si="48">E515/D515</f>
        <v>0.13924</v>
      </c>
      <c r="P515" s="9">
        <f t="shared" ref="P515:P578" si="49">IF(L515 = 0, 0, E515/L515)</f>
        <v>102.38235294117646</v>
      </c>
      <c r="Q515" s="5" t="str">
        <f t="shared" ref="Q515:Q578" si="50">LEFT(N515,SEARCH("/",N515) - 1)</f>
        <v>film &amp; video</v>
      </c>
      <c r="R515" s="5" t="str">
        <f t="shared" ref="R515:R578" si="51">RIGHT(N515, LEN(N515) - SEARCH("/",N515))</f>
        <v>animation</v>
      </c>
      <c r="S515" s="16">
        <f t="shared" ref="S515:S578" si="52">(((J515/60)/60)/24)+DATE(1970,1,1)+(-8/24)</f>
        <v>42552.320659722223</v>
      </c>
      <c r="T515" s="16">
        <f t="shared" ref="T515:T578" si="53">(((I515/60)/60)/24)+DATE(1970,1,1)+(-8/24)</f>
        <v>42596.958333333336</v>
      </c>
    </row>
    <row r="516" spans="1:20" ht="45" hidden="1" x14ac:dyDescent="0.2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2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 t="shared" si="48"/>
        <v>3.3333333333333333E-2</v>
      </c>
      <c r="P516" s="9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16">
        <f t="shared" si="52"/>
        <v>41830.280636574069</v>
      </c>
      <c r="T516" s="16">
        <f t="shared" si="53"/>
        <v>41860.280636574069</v>
      </c>
    </row>
    <row r="517" spans="1:20" ht="45" hidden="1" x14ac:dyDescent="0.2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2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 t="shared" si="48"/>
        <v>0.25413402061855672</v>
      </c>
      <c r="P517" s="9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16">
        <f t="shared" si="52"/>
        <v>42327.157418981478</v>
      </c>
      <c r="T517" s="16">
        <f t="shared" si="53"/>
        <v>42367.157418981478</v>
      </c>
    </row>
    <row r="518" spans="1:20" ht="30" hidden="1" x14ac:dyDescent="0.2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2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 t="shared" si="48"/>
        <v>0</v>
      </c>
      <c r="P518" s="9">
        <f t="shared" si="49"/>
        <v>0</v>
      </c>
      <c r="Q518" s="5" t="str">
        <f t="shared" si="50"/>
        <v>film &amp; video</v>
      </c>
      <c r="R518" s="5" t="str">
        <f t="shared" si="51"/>
        <v>animation</v>
      </c>
      <c r="S518" s="16">
        <f t="shared" si="52"/>
        <v>42091.445370370369</v>
      </c>
      <c r="T518" s="16">
        <f t="shared" si="53"/>
        <v>42151.445370370369</v>
      </c>
    </row>
    <row r="519" spans="1:20" ht="60" hidden="1" x14ac:dyDescent="0.2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2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 t="shared" si="48"/>
        <v>1.3666666666666667E-2</v>
      </c>
      <c r="P519" s="9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16">
        <f t="shared" si="52"/>
        <v>42738.281956018516</v>
      </c>
      <c r="T519" s="16">
        <f t="shared" si="53"/>
        <v>42768.281956018516</v>
      </c>
    </row>
    <row r="520" spans="1:20" ht="60" hidden="1" x14ac:dyDescent="0.2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2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 t="shared" si="48"/>
        <v>0</v>
      </c>
      <c r="P520" s="9">
        <f t="shared" si="49"/>
        <v>0</v>
      </c>
      <c r="Q520" s="5" t="str">
        <f t="shared" si="50"/>
        <v>film &amp; video</v>
      </c>
      <c r="R520" s="5" t="str">
        <f t="shared" si="51"/>
        <v>animation</v>
      </c>
      <c r="S520" s="16">
        <f t="shared" si="52"/>
        <v>42223.282685185179</v>
      </c>
      <c r="T520" s="16">
        <f t="shared" si="53"/>
        <v>42253.281944444439</v>
      </c>
    </row>
    <row r="521" spans="1:20" ht="45" hidden="1" x14ac:dyDescent="0.2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2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 t="shared" si="48"/>
        <v>0.22881426547787684</v>
      </c>
      <c r="P521" s="9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16">
        <f t="shared" si="52"/>
        <v>41218.058113425926</v>
      </c>
      <c r="T521" s="16">
        <f t="shared" si="53"/>
        <v>41248.058113425926</v>
      </c>
    </row>
    <row r="522" spans="1:20" ht="60" hidden="1" x14ac:dyDescent="0.2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2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 t="shared" si="48"/>
        <v>1.0209999999999999</v>
      </c>
      <c r="P522" s="9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16">
        <f t="shared" si="52"/>
        <v>42318.368761574071</v>
      </c>
      <c r="T522" s="16">
        <f t="shared" si="53"/>
        <v>42348.368761574071</v>
      </c>
    </row>
    <row r="523" spans="1:20" ht="60" hidden="1" x14ac:dyDescent="0.2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2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 t="shared" si="48"/>
        <v>1.0464</v>
      </c>
      <c r="P523" s="9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16">
        <f t="shared" si="52"/>
        <v>42645.759479166663</v>
      </c>
      <c r="T523" s="16">
        <f t="shared" si="53"/>
        <v>42674.874305555553</v>
      </c>
    </row>
    <row r="524" spans="1:20" ht="45" hidden="1" x14ac:dyDescent="0.2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2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 t="shared" si="48"/>
        <v>1.1466666666666667</v>
      </c>
      <c r="P524" s="9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16">
        <f t="shared" si="52"/>
        <v>42429.707465277774</v>
      </c>
      <c r="T524" s="16">
        <f t="shared" si="53"/>
        <v>42449.665798611109</v>
      </c>
    </row>
    <row r="525" spans="1:20" ht="60" hidden="1" x14ac:dyDescent="0.2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2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 t="shared" si="48"/>
        <v>1.206</v>
      </c>
      <c r="P525" s="9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16">
        <f t="shared" si="52"/>
        <v>42237.799490740734</v>
      </c>
      <c r="T525" s="16">
        <f t="shared" si="53"/>
        <v>42267.799490740734</v>
      </c>
    </row>
    <row r="526" spans="1:20" ht="60" hidden="1" x14ac:dyDescent="0.2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2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 t="shared" si="48"/>
        <v>1.0867285714285715</v>
      </c>
      <c r="P526" s="9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16">
        <f t="shared" si="52"/>
        <v>42492.383900462963</v>
      </c>
      <c r="T526" s="16">
        <f t="shared" si="53"/>
        <v>42522.383900462963</v>
      </c>
    </row>
    <row r="527" spans="1:20" ht="60" hidden="1" x14ac:dyDescent="0.2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2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 t="shared" si="48"/>
        <v>1</v>
      </c>
      <c r="P527" s="9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6">
        <f t="shared" si="52"/>
        <v>41850.067604166667</v>
      </c>
      <c r="T527" s="16">
        <f t="shared" si="53"/>
        <v>41895.067604166667</v>
      </c>
    </row>
    <row r="528" spans="1:20" ht="45" hidden="1" x14ac:dyDescent="0.2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2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 t="shared" si="48"/>
        <v>1.1399999999999999</v>
      </c>
      <c r="P528" s="9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16">
        <f t="shared" si="52"/>
        <v>42192.258611111109</v>
      </c>
      <c r="T528" s="16">
        <f t="shared" si="53"/>
        <v>42223.374999999993</v>
      </c>
    </row>
    <row r="529" spans="1:20" ht="60" hidden="1" x14ac:dyDescent="0.2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2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 t="shared" si="48"/>
        <v>1.0085</v>
      </c>
      <c r="P529" s="9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16">
        <f t="shared" si="52"/>
        <v>42752.872291666667</v>
      </c>
      <c r="T529" s="16">
        <f t="shared" si="53"/>
        <v>42783.336805555555</v>
      </c>
    </row>
    <row r="530" spans="1:20" ht="30" hidden="1" x14ac:dyDescent="0.25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2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 t="shared" si="48"/>
        <v>1.1565217391304348</v>
      </c>
      <c r="P530" s="9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16">
        <f t="shared" si="52"/>
        <v>42155.58688657407</v>
      </c>
      <c r="T530" s="16">
        <f t="shared" si="53"/>
        <v>42176.555555555555</v>
      </c>
    </row>
    <row r="531" spans="1:20" ht="60" hidden="1" x14ac:dyDescent="0.2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2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 t="shared" si="48"/>
        <v>1.3041666666666667</v>
      </c>
      <c r="P531" s="9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16">
        <f t="shared" si="52"/>
        <v>42724.697847222218</v>
      </c>
      <c r="T531" s="16">
        <f t="shared" si="53"/>
        <v>42745.874999999993</v>
      </c>
    </row>
    <row r="532" spans="1:20" ht="60" hidden="1" x14ac:dyDescent="0.2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2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 t="shared" si="48"/>
        <v>1.0778267254038179</v>
      </c>
      <c r="P532" s="9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16">
        <f t="shared" si="52"/>
        <v>42157.257731481477</v>
      </c>
      <c r="T532" s="16">
        <f t="shared" si="53"/>
        <v>42178.749999999993</v>
      </c>
    </row>
    <row r="533" spans="1:20" ht="60" hidden="1" x14ac:dyDescent="0.2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2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 t="shared" si="48"/>
        <v>1</v>
      </c>
      <c r="P533" s="9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16">
        <f t="shared" si="52"/>
        <v>42675.731817129628</v>
      </c>
      <c r="T533" s="16">
        <f t="shared" si="53"/>
        <v>42720.957638888889</v>
      </c>
    </row>
    <row r="534" spans="1:20" ht="60" hidden="1" x14ac:dyDescent="0.2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2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 t="shared" si="48"/>
        <v>1.2324999999999999</v>
      </c>
      <c r="P534" s="9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16">
        <f t="shared" si="52"/>
        <v>42472.673703703702</v>
      </c>
      <c r="T534" s="16">
        <f t="shared" si="53"/>
        <v>42502.673703703702</v>
      </c>
    </row>
    <row r="535" spans="1:20" ht="60" hidden="1" x14ac:dyDescent="0.2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2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 t="shared" si="48"/>
        <v>1.002</v>
      </c>
      <c r="P535" s="9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16">
        <f t="shared" si="52"/>
        <v>42482.101446759254</v>
      </c>
      <c r="T535" s="16">
        <f t="shared" si="53"/>
        <v>42506.101446759254</v>
      </c>
    </row>
    <row r="536" spans="1:20" ht="60" hidden="1" x14ac:dyDescent="0.2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2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 t="shared" si="48"/>
        <v>1.0466666666666666</v>
      </c>
      <c r="P536" s="9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16">
        <f t="shared" si="52"/>
        <v>42270.477662037032</v>
      </c>
      <c r="T536" s="16">
        <f t="shared" si="53"/>
        <v>42309.624999999993</v>
      </c>
    </row>
    <row r="537" spans="1:20" ht="45" hidden="1" x14ac:dyDescent="0.2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2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 t="shared" si="48"/>
        <v>1.0249999999999999</v>
      </c>
      <c r="P537" s="9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16">
        <f t="shared" si="52"/>
        <v>42711.211863425917</v>
      </c>
      <c r="T537" s="16">
        <f t="shared" si="53"/>
        <v>42741.211863425917</v>
      </c>
    </row>
    <row r="538" spans="1:20" ht="60" hidden="1" x14ac:dyDescent="0.2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2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 t="shared" si="48"/>
        <v>1.1825757575757576</v>
      </c>
      <c r="P538" s="9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16">
        <f t="shared" si="52"/>
        <v>42179.011655092596</v>
      </c>
      <c r="T538" s="16">
        <f t="shared" si="53"/>
        <v>42219.416666666664</v>
      </c>
    </row>
    <row r="539" spans="1:20" ht="60" hidden="1" x14ac:dyDescent="0.2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2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 t="shared" si="48"/>
        <v>1.2050000000000001</v>
      </c>
      <c r="P539" s="9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16">
        <f t="shared" si="52"/>
        <v>42282.435081018521</v>
      </c>
      <c r="T539" s="16">
        <f t="shared" si="53"/>
        <v>42312.476747685178</v>
      </c>
    </row>
    <row r="540" spans="1:20" ht="60" hidden="1" x14ac:dyDescent="0.2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2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 t="shared" si="48"/>
        <v>3.0242</v>
      </c>
      <c r="P540" s="9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16">
        <f t="shared" si="52"/>
        <v>42473.461377314808</v>
      </c>
      <c r="T540" s="16">
        <f t="shared" si="53"/>
        <v>42503.461377314808</v>
      </c>
    </row>
    <row r="541" spans="1:20" ht="45" hidden="1" x14ac:dyDescent="0.2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2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 t="shared" si="48"/>
        <v>1.00644</v>
      </c>
      <c r="P541" s="9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16">
        <f t="shared" si="52"/>
        <v>42534.716516203705</v>
      </c>
      <c r="T541" s="16">
        <f t="shared" si="53"/>
        <v>42555.716516203705</v>
      </c>
    </row>
    <row r="542" spans="1:20" ht="60" hidden="1" x14ac:dyDescent="0.2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2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 t="shared" si="48"/>
        <v>6.666666666666667E-5</v>
      </c>
      <c r="P542" s="9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6">
        <f t="shared" si="52"/>
        <v>42009.483865740738</v>
      </c>
      <c r="T542" s="16">
        <f t="shared" si="53"/>
        <v>42039.483865740738</v>
      </c>
    </row>
    <row r="543" spans="1:20" ht="45" hidden="1" x14ac:dyDescent="0.2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2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 t="shared" si="48"/>
        <v>5.5555555555555558E-3</v>
      </c>
      <c r="P543" s="9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6">
        <f t="shared" si="52"/>
        <v>42275.713356481479</v>
      </c>
      <c r="T543" s="16">
        <f t="shared" si="53"/>
        <v>42305.713356481479</v>
      </c>
    </row>
    <row r="544" spans="1:20" ht="45" hidden="1" x14ac:dyDescent="0.2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2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 t="shared" si="48"/>
        <v>3.9999999999999998E-6</v>
      </c>
      <c r="P544" s="9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6">
        <f t="shared" si="52"/>
        <v>42433.404120370367</v>
      </c>
      <c r="T544" s="16">
        <f t="shared" si="53"/>
        <v>42493.362453703703</v>
      </c>
    </row>
    <row r="545" spans="1:20" ht="60" hidden="1" x14ac:dyDescent="0.2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2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 t="shared" si="48"/>
        <v>3.1818181818181819E-3</v>
      </c>
      <c r="P545" s="9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6">
        <f t="shared" si="52"/>
        <v>41913.75881944444</v>
      </c>
      <c r="T545" s="16">
        <f t="shared" si="53"/>
        <v>41943.75881944444</v>
      </c>
    </row>
    <row r="546" spans="1:20" ht="60" hidden="1" x14ac:dyDescent="0.2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2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 t="shared" si="48"/>
        <v>1.2E-2</v>
      </c>
      <c r="P546" s="9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6">
        <f t="shared" si="52"/>
        <v>42525.323611111111</v>
      </c>
      <c r="T546" s="16">
        <f t="shared" si="53"/>
        <v>42555.323611111111</v>
      </c>
    </row>
    <row r="547" spans="1:20" ht="60" hidden="1" x14ac:dyDescent="0.2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2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 t="shared" si="48"/>
        <v>0.27383999999999997</v>
      </c>
      <c r="P547" s="9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16">
        <f t="shared" si="52"/>
        <v>42283.25913194444</v>
      </c>
      <c r="T547" s="16">
        <f t="shared" si="53"/>
        <v>42323.300798611112</v>
      </c>
    </row>
    <row r="548" spans="1:20" ht="60" hidden="1" x14ac:dyDescent="0.2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2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 t="shared" si="48"/>
        <v>8.6666666666666663E-4</v>
      </c>
      <c r="P548" s="9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6">
        <f t="shared" si="52"/>
        <v>42249.334664351853</v>
      </c>
      <c r="T548" s="16">
        <f t="shared" si="53"/>
        <v>42294.334664351853</v>
      </c>
    </row>
    <row r="549" spans="1:20" ht="60" hidden="1" x14ac:dyDescent="0.2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2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 t="shared" si="48"/>
        <v>0</v>
      </c>
      <c r="P549" s="9">
        <f t="shared" si="49"/>
        <v>0</v>
      </c>
      <c r="Q549" s="5" t="str">
        <f t="shared" si="50"/>
        <v>technology</v>
      </c>
      <c r="R549" s="5" t="str">
        <f t="shared" si="51"/>
        <v>web</v>
      </c>
      <c r="S549" s="16">
        <f t="shared" si="52"/>
        <v>42380.363009259258</v>
      </c>
      <c r="T549" s="16">
        <f t="shared" si="53"/>
        <v>42410.363009259258</v>
      </c>
    </row>
    <row r="550" spans="1:20" ht="45" hidden="1" x14ac:dyDescent="0.2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2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 t="shared" si="48"/>
        <v>8.9999999999999998E-4</v>
      </c>
      <c r="P550" s="9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6">
        <f t="shared" si="52"/>
        <v>42276.57</v>
      </c>
      <c r="T550" s="16">
        <f t="shared" si="53"/>
        <v>42306.57</v>
      </c>
    </row>
    <row r="551" spans="1:20" ht="60" hidden="1" x14ac:dyDescent="0.2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2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 t="shared" si="48"/>
        <v>2.7199999999999998E-2</v>
      </c>
      <c r="P551" s="9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6">
        <f t="shared" si="52"/>
        <v>42163.303495370368</v>
      </c>
      <c r="T551" s="16">
        <f t="shared" si="53"/>
        <v>42193.303495370368</v>
      </c>
    </row>
    <row r="552" spans="1:20" ht="60" hidden="1" x14ac:dyDescent="0.2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2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 t="shared" si="48"/>
        <v>7.0000000000000001E-3</v>
      </c>
      <c r="P552" s="9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6">
        <f t="shared" si="52"/>
        <v>42753.34542824074</v>
      </c>
      <c r="T552" s="16">
        <f t="shared" si="53"/>
        <v>42765.874999999993</v>
      </c>
    </row>
    <row r="553" spans="1:20" ht="60" hidden="1" x14ac:dyDescent="0.2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2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 t="shared" si="48"/>
        <v>5.0413333333333331E-2</v>
      </c>
      <c r="P553" s="9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16">
        <f t="shared" si="52"/>
        <v>42172.942407407405</v>
      </c>
      <c r="T553" s="16">
        <f t="shared" si="53"/>
        <v>42217.411805555552</v>
      </c>
    </row>
    <row r="554" spans="1:20" ht="45" hidden="1" x14ac:dyDescent="0.2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2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 t="shared" si="48"/>
        <v>0</v>
      </c>
      <c r="P554" s="9">
        <f t="shared" si="49"/>
        <v>0</v>
      </c>
      <c r="Q554" s="5" t="str">
        <f t="shared" si="50"/>
        <v>technology</v>
      </c>
      <c r="R554" s="5" t="str">
        <f t="shared" si="51"/>
        <v>web</v>
      </c>
      <c r="S554" s="16">
        <f t="shared" si="52"/>
        <v>42318.283518518518</v>
      </c>
      <c r="T554" s="16">
        <f t="shared" si="53"/>
        <v>42378.283518518518</v>
      </c>
    </row>
    <row r="555" spans="1:20" ht="45" hidden="1" x14ac:dyDescent="0.2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2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 t="shared" si="48"/>
        <v>4.9199999999999999E-3</v>
      </c>
      <c r="P555" s="9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6">
        <f t="shared" si="52"/>
        <v>41927.386469907404</v>
      </c>
      <c r="T555" s="16">
        <f t="shared" si="53"/>
        <v>41957.428136574068</v>
      </c>
    </row>
    <row r="556" spans="1:20" ht="60" hidden="1" x14ac:dyDescent="0.2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2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 t="shared" si="48"/>
        <v>0.36589147286821705</v>
      </c>
      <c r="P556" s="9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16">
        <f t="shared" si="52"/>
        <v>41901.351527777777</v>
      </c>
      <c r="T556" s="16">
        <f t="shared" si="53"/>
        <v>41931.351527777777</v>
      </c>
    </row>
    <row r="557" spans="1:20" ht="60" hidden="1" x14ac:dyDescent="0.2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2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 t="shared" si="48"/>
        <v>0</v>
      </c>
      <c r="P557" s="9">
        <f t="shared" si="49"/>
        <v>0</v>
      </c>
      <c r="Q557" s="5" t="str">
        <f t="shared" si="50"/>
        <v>technology</v>
      </c>
      <c r="R557" s="5" t="str">
        <f t="shared" si="51"/>
        <v>web</v>
      </c>
      <c r="S557" s="16">
        <f t="shared" si="52"/>
        <v>42503.020173611112</v>
      </c>
      <c r="T557" s="16">
        <f t="shared" si="53"/>
        <v>42533.020173611112</v>
      </c>
    </row>
    <row r="558" spans="1:20" ht="30" hidden="1" x14ac:dyDescent="0.2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2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 t="shared" si="48"/>
        <v>2.5000000000000001E-2</v>
      </c>
      <c r="P558" s="9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6">
        <f t="shared" si="52"/>
        <v>42345.526817129627</v>
      </c>
      <c r="T558" s="16">
        <f t="shared" si="53"/>
        <v>42375.526817129627</v>
      </c>
    </row>
    <row r="559" spans="1:20" ht="60" hidden="1" x14ac:dyDescent="0.2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2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 t="shared" si="48"/>
        <v>9.1066666666666674E-3</v>
      </c>
      <c r="P559" s="9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6">
        <f t="shared" si="52"/>
        <v>42676.608831018515</v>
      </c>
      <c r="T559" s="16">
        <f t="shared" si="53"/>
        <v>42706.650497685179</v>
      </c>
    </row>
    <row r="560" spans="1:20" ht="60" hidden="1" x14ac:dyDescent="0.2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2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 t="shared" si="48"/>
        <v>0</v>
      </c>
      <c r="P560" s="9">
        <f t="shared" si="49"/>
        <v>0</v>
      </c>
      <c r="Q560" s="5" t="str">
        <f t="shared" si="50"/>
        <v>technology</v>
      </c>
      <c r="R560" s="5" t="str">
        <f t="shared" si="51"/>
        <v>web</v>
      </c>
      <c r="S560" s="16">
        <f t="shared" si="52"/>
        <v>42057.549826388888</v>
      </c>
      <c r="T560" s="16">
        <f t="shared" si="53"/>
        <v>42087.508159722223</v>
      </c>
    </row>
    <row r="561" spans="1:20" ht="60" hidden="1" x14ac:dyDescent="0.2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2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 t="shared" si="48"/>
        <v>2.0833333333333335E-4</v>
      </c>
      <c r="P561" s="9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6">
        <f t="shared" si="52"/>
        <v>42320.949768518512</v>
      </c>
      <c r="T561" s="16">
        <f t="shared" si="53"/>
        <v>42350.949768518512</v>
      </c>
    </row>
    <row r="562" spans="1:20" ht="45" hidden="1" x14ac:dyDescent="0.2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2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 t="shared" si="48"/>
        <v>1.2E-4</v>
      </c>
      <c r="P562" s="9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6">
        <f t="shared" si="52"/>
        <v>41960.438020833331</v>
      </c>
      <c r="T562" s="16">
        <f t="shared" si="53"/>
        <v>41990.438020833331</v>
      </c>
    </row>
    <row r="563" spans="1:20" ht="60" hidden="1" x14ac:dyDescent="0.2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2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 t="shared" si="48"/>
        <v>3.6666666666666666E-3</v>
      </c>
      <c r="P563" s="9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6">
        <f t="shared" si="52"/>
        <v>42268.325381944444</v>
      </c>
      <c r="T563" s="16">
        <f t="shared" si="53"/>
        <v>42303.325381944444</v>
      </c>
    </row>
    <row r="564" spans="1:20" ht="60" hidden="1" x14ac:dyDescent="0.2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2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 t="shared" si="48"/>
        <v>0</v>
      </c>
      <c r="P564" s="9">
        <f t="shared" si="49"/>
        <v>0</v>
      </c>
      <c r="Q564" s="5" t="str">
        <f t="shared" si="50"/>
        <v>technology</v>
      </c>
      <c r="R564" s="5" t="str">
        <f t="shared" si="51"/>
        <v>web</v>
      </c>
      <c r="S564" s="16">
        <f t="shared" si="52"/>
        <v>42692.05572916667</v>
      </c>
      <c r="T564" s="16">
        <f t="shared" si="53"/>
        <v>42722.05572916667</v>
      </c>
    </row>
    <row r="565" spans="1:20" ht="60" hidden="1" x14ac:dyDescent="0.2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2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 t="shared" si="48"/>
        <v>9.0666666666666662E-4</v>
      </c>
      <c r="P565" s="9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6">
        <f t="shared" si="52"/>
        <v>42021.736655092587</v>
      </c>
      <c r="T565" s="16">
        <f t="shared" si="53"/>
        <v>42051.736655092587</v>
      </c>
    </row>
    <row r="566" spans="1:20" ht="60" hidden="1" x14ac:dyDescent="0.2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2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 t="shared" si="48"/>
        <v>5.5555555555555558E-5</v>
      </c>
      <c r="P566" s="9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6">
        <f t="shared" si="52"/>
        <v>42411.609664351847</v>
      </c>
      <c r="T566" s="16">
        <f t="shared" si="53"/>
        <v>42441.609664351847</v>
      </c>
    </row>
    <row r="567" spans="1:20" ht="60" hidden="1" x14ac:dyDescent="0.2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2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 t="shared" si="48"/>
        <v>0</v>
      </c>
      <c r="P567" s="9">
        <f t="shared" si="49"/>
        <v>0</v>
      </c>
      <c r="Q567" s="5" t="str">
        <f t="shared" si="50"/>
        <v>technology</v>
      </c>
      <c r="R567" s="5" t="str">
        <f t="shared" si="51"/>
        <v>web</v>
      </c>
      <c r="S567" s="16">
        <f t="shared" si="52"/>
        <v>42165.451956018522</v>
      </c>
      <c r="T567" s="16">
        <f t="shared" si="53"/>
        <v>42195.451956018522</v>
      </c>
    </row>
    <row r="568" spans="1:20" ht="60" hidden="1" x14ac:dyDescent="0.2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2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 t="shared" si="48"/>
        <v>2.0000000000000001E-4</v>
      </c>
      <c r="P568" s="9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6">
        <f t="shared" si="52"/>
        <v>42535.351076388884</v>
      </c>
      <c r="T568" s="16">
        <f t="shared" si="53"/>
        <v>42565.351076388884</v>
      </c>
    </row>
    <row r="569" spans="1:20" ht="60" hidden="1" x14ac:dyDescent="0.2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2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 t="shared" si="48"/>
        <v>0</v>
      </c>
      <c r="P569" s="9">
        <f t="shared" si="49"/>
        <v>0</v>
      </c>
      <c r="Q569" s="5" t="str">
        <f t="shared" si="50"/>
        <v>technology</v>
      </c>
      <c r="R569" s="5" t="str">
        <f t="shared" si="51"/>
        <v>web</v>
      </c>
      <c r="S569" s="16">
        <f t="shared" si="52"/>
        <v>41975.509189814817</v>
      </c>
      <c r="T569" s="16">
        <f t="shared" si="53"/>
        <v>42005.509189814817</v>
      </c>
    </row>
    <row r="570" spans="1:20" ht="75" hidden="1" x14ac:dyDescent="0.2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2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 t="shared" si="48"/>
        <v>0.01</v>
      </c>
      <c r="P570" s="9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6">
        <f t="shared" si="52"/>
        <v>42348.588229166664</v>
      </c>
      <c r="T570" s="16">
        <f t="shared" si="53"/>
        <v>42385.124999999993</v>
      </c>
    </row>
    <row r="571" spans="1:20" ht="45" hidden="1" x14ac:dyDescent="0.2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2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 t="shared" si="48"/>
        <v>8.0000000000000002E-3</v>
      </c>
      <c r="P571" s="9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6">
        <f t="shared" si="52"/>
        <v>42340.514027777775</v>
      </c>
      <c r="T571" s="16">
        <f t="shared" si="53"/>
        <v>42370.514027777775</v>
      </c>
    </row>
    <row r="572" spans="1:20" ht="30" hidden="1" x14ac:dyDescent="0.2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2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 t="shared" si="48"/>
        <v>1.6705882352941177E-3</v>
      </c>
      <c r="P572" s="9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6">
        <f t="shared" si="52"/>
        <v>42388.464918981481</v>
      </c>
      <c r="T572" s="16">
        <f t="shared" si="53"/>
        <v>42418.464918981481</v>
      </c>
    </row>
    <row r="573" spans="1:20" ht="60" hidden="1" x14ac:dyDescent="0.2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2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 t="shared" si="48"/>
        <v>4.2399999999999998E-3</v>
      </c>
      <c r="P573" s="9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6">
        <f t="shared" si="52"/>
        <v>42192.482905092591</v>
      </c>
      <c r="T573" s="16">
        <f t="shared" si="53"/>
        <v>42211.832638888889</v>
      </c>
    </row>
    <row r="574" spans="1:20" ht="60" hidden="1" x14ac:dyDescent="0.2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2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 t="shared" si="48"/>
        <v>0</v>
      </c>
      <c r="P574" s="9">
        <f t="shared" si="49"/>
        <v>0</v>
      </c>
      <c r="Q574" s="5" t="str">
        <f t="shared" si="50"/>
        <v>technology</v>
      </c>
      <c r="R574" s="5" t="str">
        <f t="shared" si="51"/>
        <v>web</v>
      </c>
      <c r="S574" s="16">
        <f t="shared" si="52"/>
        <v>42282.382962962954</v>
      </c>
      <c r="T574" s="16">
        <f t="shared" si="53"/>
        <v>42312.424629629626</v>
      </c>
    </row>
    <row r="575" spans="1:20" ht="60" hidden="1" x14ac:dyDescent="0.2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2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 t="shared" si="48"/>
        <v>3.892538925389254E-3</v>
      </c>
      <c r="P575" s="9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16">
        <f t="shared" si="52"/>
        <v>41962.716793981475</v>
      </c>
      <c r="T575" s="16">
        <f t="shared" si="53"/>
        <v>42021.716666666667</v>
      </c>
    </row>
    <row r="576" spans="1:20" ht="60" hidden="1" x14ac:dyDescent="0.2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2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 t="shared" si="48"/>
        <v>7.1556350626118068E-3</v>
      </c>
      <c r="P576" s="9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6">
        <f t="shared" si="52"/>
        <v>42632.110034722216</v>
      </c>
      <c r="T576" s="16">
        <f t="shared" si="53"/>
        <v>42662.110034722216</v>
      </c>
    </row>
    <row r="577" spans="1:20" ht="60" hidden="1" x14ac:dyDescent="0.2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2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 t="shared" si="48"/>
        <v>4.3166666666666666E-3</v>
      </c>
      <c r="P577" s="9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6">
        <f t="shared" si="52"/>
        <v>42138.359293981477</v>
      </c>
      <c r="T577" s="16">
        <f t="shared" si="53"/>
        <v>42168.359293981477</v>
      </c>
    </row>
    <row r="578" spans="1:20" ht="45" hidden="1" x14ac:dyDescent="0.2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2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 t="shared" si="48"/>
        <v>1.2500000000000001E-5</v>
      </c>
      <c r="P578" s="9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16">
        <f t="shared" si="52"/>
        <v>42031.138333333329</v>
      </c>
      <c r="T578" s="16">
        <f t="shared" si="53"/>
        <v>42091.096666666665</v>
      </c>
    </row>
    <row r="579" spans="1:20" ht="60" hidden="1" x14ac:dyDescent="0.2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2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 t="shared" ref="O579:O642" si="54">E579/D579</f>
        <v>2E-3</v>
      </c>
      <c r="P579" s="9">
        <f t="shared" ref="P579:P642" si="55">IF(L579 = 0, 0, E579/L579)</f>
        <v>10</v>
      </c>
      <c r="Q579" s="5" t="str">
        <f t="shared" ref="Q579:Q642" si="56">LEFT(N579,SEARCH("/",N579) - 1)</f>
        <v>technology</v>
      </c>
      <c r="R579" s="5" t="str">
        <f t="shared" ref="R579:R642" si="57">RIGHT(N579, LEN(N579) - SEARCH("/",N579))</f>
        <v>web</v>
      </c>
      <c r="S579" s="16">
        <f t="shared" ref="S579:S642" si="58">(((J579/60)/60)/24)+DATE(1970,1,1)+(-8/24)</f>
        <v>42450.255810185183</v>
      </c>
      <c r="T579" s="16">
        <f t="shared" ref="T579:T642" si="59">(((I579/60)/60)/24)+DATE(1970,1,1)+(-8/24)</f>
        <v>42510.255810185183</v>
      </c>
    </row>
    <row r="580" spans="1:20" ht="30" hidden="1" x14ac:dyDescent="0.2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2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 t="shared" si="54"/>
        <v>1.12E-4</v>
      </c>
      <c r="P580" s="9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6">
        <f t="shared" si="58"/>
        <v>42230.245289351849</v>
      </c>
      <c r="T580" s="16">
        <f t="shared" si="59"/>
        <v>42254.245289351849</v>
      </c>
    </row>
    <row r="581" spans="1:20" ht="45" hidden="1" x14ac:dyDescent="0.2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2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 t="shared" si="54"/>
        <v>1.4583333333333334E-2</v>
      </c>
      <c r="P581" s="9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6">
        <f t="shared" si="58"/>
        <v>41968.518784722219</v>
      </c>
      <c r="T581" s="16">
        <f t="shared" si="59"/>
        <v>41998.518784722219</v>
      </c>
    </row>
    <row r="582" spans="1:20" ht="60" hidden="1" x14ac:dyDescent="0.2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2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 t="shared" si="54"/>
        <v>3.3333333333333332E-4</v>
      </c>
      <c r="P582" s="9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6">
        <f t="shared" si="58"/>
        <v>42605.574849537035</v>
      </c>
      <c r="T582" s="16">
        <f t="shared" si="59"/>
        <v>42635.574849537035</v>
      </c>
    </row>
    <row r="583" spans="1:20" ht="60" hidden="1" x14ac:dyDescent="0.2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2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 t="shared" si="54"/>
        <v>0</v>
      </c>
      <c r="P583" s="9">
        <f t="shared" si="55"/>
        <v>0</v>
      </c>
      <c r="Q583" s="5" t="str">
        <f t="shared" si="56"/>
        <v>technology</v>
      </c>
      <c r="R583" s="5" t="str">
        <f t="shared" si="57"/>
        <v>web</v>
      </c>
      <c r="S583" s="16">
        <f t="shared" si="58"/>
        <v>42187.679444444446</v>
      </c>
      <c r="T583" s="16">
        <f t="shared" si="59"/>
        <v>42217.679444444446</v>
      </c>
    </row>
    <row r="584" spans="1:20" ht="60" hidden="1" x14ac:dyDescent="0.2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2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 t="shared" si="54"/>
        <v>0</v>
      </c>
      <c r="P584" s="9">
        <f t="shared" si="55"/>
        <v>0</v>
      </c>
      <c r="Q584" s="5" t="str">
        <f t="shared" si="56"/>
        <v>technology</v>
      </c>
      <c r="R584" s="5" t="str">
        <f t="shared" si="57"/>
        <v>web</v>
      </c>
      <c r="S584" s="16">
        <f t="shared" si="58"/>
        <v>42055.406469907401</v>
      </c>
      <c r="T584" s="16">
        <f t="shared" si="59"/>
        <v>42078.416666666664</v>
      </c>
    </row>
    <row r="585" spans="1:20" ht="45" hidden="1" x14ac:dyDescent="0.2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2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 t="shared" si="54"/>
        <v>1.1111111111111112E-4</v>
      </c>
      <c r="P585" s="9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6">
        <f t="shared" si="58"/>
        <v>42052.605173611104</v>
      </c>
      <c r="T585" s="16">
        <f t="shared" si="59"/>
        <v>42082.563506944447</v>
      </c>
    </row>
    <row r="586" spans="1:20" ht="45" hidden="1" x14ac:dyDescent="0.2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2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 t="shared" si="54"/>
        <v>0.01</v>
      </c>
      <c r="P586" s="9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6">
        <f t="shared" si="58"/>
        <v>42049.383287037032</v>
      </c>
      <c r="T586" s="16">
        <f t="shared" si="59"/>
        <v>42079.341620370367</v>
      </c>
    </row>
    <row r="587" spans="1:20" ht="45" hidden="1" x14ac:dyDescent="0.2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2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 t="shared" si="54"/>
        <v>0</v>
      </c>
      <c r="P587" s="9">
        <f t="shared" si="55"/>
        <v>0</v>
      </c>
      <c r="Q587" s="5" t="str">
        <f t="shared" si="56"/>
        <v>technology</v>
      </c>
      <c r="R587" s="5" t="str">
        <f t="shared" si="57"/>
        <v>web</v>
      </c>
      <c r="S587" s="16">
        <f t="shared" si="58"/>
        <v>42283.057604166665</v>
      </c>
      <c r="T587" s="16">
        <f t="shared" si="59"/>
        <v>42338.666666666664</v>
      </c>
    </row>
    <row r="588" spans="1:20" ht="45" hidden="1" x14ac:dyDescent="0.2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2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 t="shared" si="54"/>
        <v>5.5999999999999999E-3</v>
      </c>
      <c r="P588" s="9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6">
        <f t="shared" si="58"/>
        <v>42020.520914351851</v>
      </c>
      <c r="T588" s="16">
        <f t="shared" si="59"/>
        <v>42050.520914351851</v>
      </c>
    </row>
    <row r="589" spans="1:20" ht="75" hidden="1" x14ac:dyDescent="0.2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2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 t="shared" si="54"/>
        <v>9.0833333333333335E-2</v>
      </c>
      <c r="P589" s="9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16">
        <f t="shared" si="58"/>
        <v>42080.423993055556</v>
      </c>
      <c r="T589" s="16">
        <f t="shared" si="59"/>
        <v>42110.423993055556</v>
      </c>
    </row>
    <row r="590" spans="1:20" ht="60" hidden="1" x14ac:dyDescent="0.2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2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 t="shared" si="54"/>
        <v>3.3444444444444443E-2</v>
      </c>
      <c r="P590" s="9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6">
        <f t="shared" si="58"/>
        <v>42631.43618055556</v>
      </c>
      <c r="T590" s="16">
        <f t="shared" si="59"/>
        <v>42691.477847222217</v>
      </c>
    </row>
    <row r="591" spans="1:20" hidden="1" x14ac:dyDescent="0.25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2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 t="shared" si="54"/>
        <v>1.3333333333333334E-4</v>
      </c>
      <c r="P591" s="9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6">
        <f t="shared" si="58"/>
        <v>42178.281238425923</v>
      </c>
      <c r="T591" s="16">
        <f t="shared" si="59"/>
        <v>42193.281238425923</v>
      </c>
    </row>
    <row r="592" spans="1:20" ht="60" hidden="1" x14ac:dyDescent="0.2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2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 t="shared" si="54"/>
        <v>4.4600000000000001E-2</v>
      </c>
      <c r="P592" s="9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16">
        <f t="shared" si="58"/>
        <v>42377.22142361111</v>
      </c>
      <c r="T592" s="16">
        <f t="shared" si="59"/>
        <v>42408.209027777775</v>
      </c>
    </row>
    <row r="593" spans="1:20" ht="45" hidden="1" x14ac:dyDescent="0.2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2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 t="shared" si="54"/>
        <v>6.0999999999999997E-4</v>
      </c>
      <c r="P593" s="9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6">
        <f t="shared" si="58"/>
        <v>42177.209837962961</v>
      </c>
      <c r="T593" s="16">
        <f t="shared" si="59"/>
        <v>42207.209837962961</v>
      </c>
    </row>
    <row r="594" spans="1:20" ht="60" hidden="1" x14ac:dyDescent="0.2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2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 t="shared" si="54"/>
        <v>3.3333333333333333E-2</v>
      </c>
      <c r="P594" s="9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6">
        <f t="shared" si="58"/>
        <v>41945.898842592593</v>
      </c>
      <c r="T594" s="16">
        <f t="shared" si="59"/>
        <v>41975.898842592585</v>
      </c>
    </row>
    <row r="595" spans="1:20" ht="60" hidden="1" x14ac:dyDescent="0.2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2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 t="shared" si="54"/>
        <v>0.23</v>
      </c>
      <c r="P595" s="9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16">
        <f t="shared" si="58"/>
        <v>42070.344270833331</v>
      </c>
      <c r="T595" s="16">
        <f t="shared" si="59"/>
        <v>42100.302604166667</v>
      </c>
    </row>
    <row r="596" spans="1:20" ht="30" hidden="1" x14ac:dyDescent="0.2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2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 t="shared" si="54"/>
        <v>1.0399999999999999E-3</v>
      </c>
      <c r="P596" s="9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6">
        <f t="shared" si="58"/>
        <v>42446.446828703702</v>
      </c>
      <c r="T596" s="16">
        <f t="shared" si="59"/>
        <v>42476.446828703702</v>
      </c>
    </row>
    <row r="597" spans="1:20" ht="60" hidden="1" x14ac:dyDescent="0.2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2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 t="shared" si="54"/>
        <v>4.2599999999999999E-3</v>
      </c>
      <c r="P597" s="9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6">
        <f t="shared" si="58"/>
        <v>42082.736550925918</v>
      </c>
      <c r="T597" s="16">
        <f t="shared" si="59"/>
        <v>42127.736550925918</v>
      </c>
    </row>
    <row r="598" spans="1:20" ht="45" hidden="1" x14ac:dyDescent="0.2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2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 t="shared" si="54"/>
        <v>2.9999999999999997E-4</v>
      </c>
      <c r="P598" s="9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6">
        <f t="shared" si="58"/>
        <v>42646.563564814809</v>
      </c>
      <c r="T598" s="16">
        <f t="shared" si="59"/>
        <v>42676.563564814809</v>
      </c>
    </row>
    <row r="599" spans="1:20" ht="45" hidden="1" x14ac:dyDescent="0.2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2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 t="shared" si="54"/>
        <v>2.6666666666666666E-3</v>
      </c>
      <c r="P599" s="9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6">
        <f t="shared" si="58"/>
        <v>42545.371932870366</v>
      </c>
      <c r="T599" s="16">
        <f t="shared" si="59"/>
        <v>42582.333333333336</v>
      </c>
    </row>
    <row r="600" spans="1:20" ht="30" hidden="1" x14ac:dyDescent="0.2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2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 t="shared" si="54"/>
        <v>0.34</v>
      </c>
      <c r="P600" s="9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16">
        <f t="shared" si="58"/>
        <v>41947.668761574074</v>
      </c>
      <c r="T600" s="16">
        <f t="shared" si="59"/>
        <v>41977.668761574074</v>
      </c>
    </row>
    <row r="601" spans="1:20" ht="60" hidden="1" x14ac:dyDescent="0.2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2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 t="shared" si="54"/>
        <v>6.2E-4</v>
      </c>
      <c r="P601" s="9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6">
        <f t="shared" si="58"/>
        <v>42047.479189814818</v>
      </c>
      <c r="T601" s="16">
        <f t="shared" si="59"/>
        <v>42071.302777777775</v>
      </c>
    </row>
    <row r="602" spans="1:20" ht="30" hidden="1" x14ac:dyDescent="0.2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2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 t="shared" si="54"/>
        <v>0.02</v>
      </c>
      <c r="P602" s="9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6">
        <f t="shared" si="58"/>
        <v>42073.464837962958</v>
      </c>
      <c r="T602" s="16">
        <f t="shared" si="59"/>
        <v>42133.464837962958</v>
      </c>
    </row>
    <row r="603" spans="1:20" ht="60" hidden="1" x14ac:dyDescent="0.2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2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 t="shared" si="54"/>
        <v>1.4E-2</v>
      </c>
      <c r="P603" s="9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16">
        <f t="shared" si="58"/>
        <v>41969.52475694444</v>
      </c>
      <c r="T603" s="16">
        <f t="shared" si="59"/>
        <v>41999.52475694444</v>
      </c>
    </row>
    <row r="604" spans="1:20" ht="45" hidden="1" x14ac:dyDescent="0.2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2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 t="shared" si="54"/>
        <v>0</v>
      </c>
      <c r="P604" s="9">
        <f t="shared" si="55"/>
        <v>0</v>
      </c>
      <c r="Q604" s="5" t="str">
        <f t="shared" si="56"/>
        <v>technology</v>
      </c>
      <c r="R604" s="5" t="str">
        <f t="shared" si="57"/>
        <v>web</v>
      </c>
      <c r="S604" s="16">
        <f t="shared" si="58"/>
        <v>42143.460821759254</v>
      </c>
      <c r="T604" s="16">
        <f t="shared" si="59"/>
        <v>42173.460821759254</v>
      </c>
    </row>
    <row r="605" spans="1:20" ht="45" hidden="1" x14ac:dyDescent="0.2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2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 t="shared" si="54"/>
        <v>3.9334666666666664E-2</v>
      </c>
      <c r="P605" s="9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16">
        <f t="shared" si="58"/>
        <v>41835.305821759255</v>
      </c>
      <c r="T605" s="16">
        <f t="shared" si="59"/>
        <v>41865.305821759255</v>
      </c>
    </row>
    <row r="606" spans="1:20" ht="60" hidden="1" x14ac:dyDescent="0.2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2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 t="shared" si="54"/>
        <v>0</v>
      </c>
      <c r="P606" s="9">
        <f t="shared" si="55"/>
        <v>0</v>
      </c>
      <c r="Q606" s="5" t="str">
        <f t="shared" si="56"/>
        <v>technology</v>
      </c>
      <c r="R606" s="5" t="str">
        <f t="shared" si="57"/>
        <v>web</v>
      </c>
      <c r="S606" s="16">
        <f t="shared" si="58"/>
        <v>41848.702037037037</v>
      </c>
      <c r="T606" s="16">
        <f t="shared" si="59"/>
        <v>41878.702037037037</v>
      </c>
    </row>
    <row r="607" spans="1:20" ht="30" hidden="1" x14ac:dyDescent="0.25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2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 t="shared" si="54"/>
        <v>2.6200000000000001E-2</v>
      </c>
      <c r="P607" s="9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16">
        <f t="shared" si="58"/>
        <v>42194.02439814814</v>
      </c>
      <c r="T607" s="16">
        <f t="shared" si="59"/>
        <v>42239.02439814814</v>
      </c>
    </row>
    <row r="608" spans="1:20" ht="60" hidden="1" x14ac:dyDescent="0.2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2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 t="shared" si="54"/>
        <v>2E-3</v>
      </c>
      <c r="P608" s="9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6">
        <f t="shared" si="58"/>
        <v>42102.317233796297</v>
      </c>
      <c r="T608" s="16">
        <f t="shared" si="59"/>
        <v>42148.291666666664</v>
      </c>
    </row>
    <row r="609" spans="1:20" ht="60" hidden="1" x14ac:dyDescent="0.2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2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 t="shared" si="54"/>
        <v>0</v>
      </c>
      <c r="P609" s="9">
        <f t="shared" si="55"/>
        <v>0</v>
      </c>
      <c r="Q609" s="5" t="str">
        <f t="shared" si="56"/>
        <v>technology</v>
      </c>
      <c r="R609" s="5" t="str">
        <f t="shared" si="57"/>
        <v>web</v>
      </c>
      <c r="S609" s="16">
        <f t="shared" si="58"/>
        <v>42300.492314814815</v>
      </c>
      <c r="T609" s="16">
        <f t="shared" si="59"/>
        <v>42330.53398148148</v>
      </c>
    </row>
    <row r="610" spans="1:20" ht="60" hidden="1" x14ac:dyDescent="0.2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2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 t="shared" si="54"/>
        <v>9.7400000000000004E-3</v>
      </c>
      <c r="P610" s="9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6">
        <f t="shared" si="58"/>
        <v>42140.587731481479</v>
      </c>
      <c r="T610" s="16">
        <f t="shared" si="59"/>
        <v>42170.587731481479</v>
      </c>
    </row>
    <row r="611" spans="1:20" ht="60" hidden="1" x14ac:dyDescent="0.2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2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 t="shared" si="54"/>
        <v>6.41025641025641E-3</v>
      </c>
      <c r="P611" s="9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6">
        <f t="shared" si="58"/>
        <v>42306.700740740744</v>
      </c>
      <c r="T611" s="16">
        <f t="shared" si="59"/>
        <v>42336.742407407401</v>
      </c>
    </row>
    <row r="612" spans="1:20" ht="45" hidden="1" x14ac:dyDescent="0.2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2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 t="shared" si="54"/>
        <v>0</v>
      </c>
      <c r="P612" s="9">
        <f t="shared" si="55"/>
        <v>0</v>
      </c>
      <c r="Q612" s="5" t="str">
        <f t="shared" si="56"/>
        <v>technology</v>
      </c>
      <c r="R612" s="5" t="str">
        <f t="shared" si="57"/>
        <v>web</v>
      </c>
      <c r="S612" s="16">
        <f t="shared" si="58"/>
        <v>42086.497523148144</v>
      </c>
      <c r="T612" s="16">
        <f t="shared" si="59"/>
        <v>42116.497523148144</v>
      </c>
    </row>
    <row r="613" spans="1:20" ht="60" hidden="1" x14ac:dyDescent="0.2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2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 t="shared" si="54"/>
        <v>0</v>
      </c>
      <c r="P613" s="9">
        <f t="shared" si="55"/>
        <v>0</v>
      </c>
      <c r="Q613" s="5" t="str">
        <f t="shared" si="56"/>
        <v>technology</v>
      </c>
      <c r="R613" s="5" t="str">
        <f t="shared" si="57"/>
        <v>web</v>
      </c>
      <c r="S613" s="16">
        <f t="shared" si="58"/>
        <v>42328.227280092593</v>
      </c>
      <c r="T613" s="16">
        <f t="shared" si="59"/>
        <v>42388.227280092593</v>
      </c>
    </row>
    <row r="614" spans="1:20" ht="30" hidden="1" x14ac:dyDescent="0.2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2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 t="shared" si="54"/>
        <v>0</v>
      </c>
      <c r="P614" s="9">
        <f t="shared" si="55"/>
        <v>0</v>
      </c>
      <c r="Q614" s="5" t="str">
        <f t="shared" si="56"/>
        <v>technology</v>
      </c>
      <c r="R614" s="5" t="str">
        <f t="shared" si="57"/>
        <v>web</v>
      </c>
      <c r="S614" s="16">
        <f t="shared" si="58"/>
        <v>42584.698449074065</v>
      </c>
      <c r="T614" s="16">
        <f t="shared" si="59"/>
        <v>42614.698449074065</v>
      </c>
    </row>
    <row r="615" spans="1:20" ht="60" hidden="1" x14ac:dyDescent="0.2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2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 t="shared" si="54"/>
        <v>0.21363333333333334</v>
      </c>
      <c r="P615" s="9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16">
        <f t="shared" si="58"/>
        <v>42247.163425925923</v>
      </c>
      <c r="T615" s="16">
        <f t="shared" si="59"/>
        <v>42277.874305555553</v>
      </c>
    </row>
    <row r="616" spans="1:20" ht="45" hidden="1" x14ac:dyDescent="0.2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2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 t="shared" si="54"/>
        <v>0</v>
      </c>
      <c r="P616" s="9">
        <f t="shared" si="55"/>
        <v>0</v>
      </c>
      <c r="Q616" s="5" t="str">
        <f t="shared" si="56"/>
        <v>technology</v>
      </c>
      <c r="R616" s="5" t="str">
        <f t="shared" si="57"/>
        <v>web</v>
      </c>
      <c r="S616" s="16">
        <f t="shared" si="58"/>
        <v>42514.728472222218</v>
      </c>
      <c r="T616" s="16">
        <f t="shared" si="59"/>
        <v>42544.728472222218</v>
      </c>
    </row>
    <row r="617" spans="1:20" ht="45" hidden="1" x14ac:dyDescent="0.2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2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 t="shared" si="54"/>
        <v>0</v>
      </c>
      <c r="P617" s="9">
        <f t="shared" si="55"/>
        <v>0</v>
      </c>
      <c r="Q617" s="5" t="str">
        <f t="shared" si="56"/>
        <v>technology</v>
      </c>
      <c r="R617" s="5" t="str">
        <f t="shared" si="57"/>
        <v>web</v>
      </c>
      <c r="S617" s="16">
        <f t="shared" si="58"/>
        <v>42241.788877314808</v>
      </c>
      <c r="T617" s="16">
        <f t="shared" si="59"/>
        <v>42271.788877314808</v>
      </c>
    </row>
    <row r="618" spans="1:20" ht="60" hidden="1" x14ac:dyDescent="0.2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2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 t="shared" si="54"/>
        <v>0</v>
      </c>
      <c r="P618" s="9">
        <f t="shared" si="55"/>
        <v>0</v>
      </c>
      <c r="Q618" s="5" t="str">
        <f t="shared" si="56"/>
        <v>technology</v>
      </c>
      <c r="R618" s="5" t="str">
        <f t="shared" si="57"/>
        <v>web</v>
      </c>
      <c r="S618" s="16">
        <f t="shared" si="58"/>
        <v>42761.042905092596</v>
      </c>
      <c r="T618" s="16">
        <f t="shared" si="59"/>
        <v>42791.042905092596</v>
      </c>
    </row>
    <row r="619" spans="1:20" ht="60" hidden="1" x14ac:dyDescent="0.2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2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 t="shared" si="54"/>
        <v>0.03</v>
      </c>
      <c r="P619" s="9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6">
        <f t="shared" si="58"/>
        <v>42087.009756944441</v>
      </c>
      <c r="T619" s="16">
        <f t="shared" si="59"/>
        <v>42132.009756944441</v>
      </c>
    </row>
    <row r="620" spans="1:20" ht="60" hidden="1" x14ac:dyDescent="0.2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2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 t="shared" si="54"/>
        <v>0</v>
      </c>
      <c r="P620" s="9">
        <f t="shared" si="55"/>
        <v>0</v>
      </c>
      <c r="Q620" s="5" t="str">
        <f t="shared" si="56"/>
        <v>technology</v>
      </c>
      <c r="R620" s="5" t="str">
        <f t="shared" si="57"/>
        <v>web</v>
      </c>
      <c r="S620" s="16">
        <f t="shared" si="58"/>
        <v>42317.47688657407</v>
      </c>
      <c r="T620" s="16">
        <f t="shared" si="59"/>
        <v>42347.47688657407</v>
      </c>
    </row>
    <row r="621" spans="1:20" ht="30" hidden="1" x14ac:dyDescent="0.2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2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 t="shared" si="54"/>
        <v>3.9999999999999998E-7</v>
      </c>
      <c r="P621" s="9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6">
        <f t="shared" si="58"/>
        <v>41908.317013888889</v>
      </c>
      <c r="T621" s="16">
        <f t="shared" si="59"/>
        <v>41968.358680555553</v>
      </c>
    </row>
    <row r="622" spans="1:20" ht="45" hidden="1" x14ac:dyDescent="0.2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2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 t="shared" si="54"/>
        <v>0.01</v>
      </c>
      <c r="P622" s="9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6">
        <f t="shared" si="58"/>
        <v>41831.383541666662</v>
      </c>
      <c r="T622" s="16">
        <f t="shared" si="59"/>
        <v>41876.383541666662</v>
      </c>
    </row>
    <row r="623" spans="1:20" ht="60" hidden="1" x14ac:dyDescent="0.2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2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 t="shared" si="54"/>
        <v>1.044E-2</v>
      </c>
      <c r="P623" s="9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6">
        <f t="shared" si="58"/>
        <v>42528.654363425921</v>
      </c>
      <c r="T623" s="16">
        <f t="shared" si="59"/>
        <v>42558.654363425921</v>
      </c>
    </row>
    <row r="624" spans="1:20" ht="60" hidden="1" x14ac:dyDescent="0.2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2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 t="shared" si="54"/>
        <v>5.6833333333333333E-2</v>
      </c>
      <c r="P624" s="9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16">
        <f t="shared" si="58"/>
        <v>42532.441412037035</v>
      </c>
      <c r="T624" s="16">
        <f t="shared" si="59"/>
        <v>42552.441412037035</v>
      </c>
    </row>
    <row r="625" spans="1:20" ht="60" hidden="1" x14ac:dyDescent="0.2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2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 t="shared" si="54"/>
        <v>0</v>
      </c>
      <c r="P625" s="9">
        <f t="shared" si="55"/>
        <v>0</v>
      </c>
      <c r="Q625" s="5" t="str">
        <f t="shared" si="56"/>
        <v>technology</v>
      </c>
      <c r="R625" s="5" t="str">
        <f t="shared" si="57"/>
        <v>web</v>
      </c>
      <c r="S625" s="16">
        <f t="shared" si="58"/>
        <v>42121.675891203697</v>
      </c>
      <c r="T625" s="16">
        <f t="shared" si="59"/>
        <v>42151.675891203697</v>
      </c>
    </row>
    <row r="626" spans="1:20" ht="45" hidden="1" x14ac:dyDescent="0.2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2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 t="shared" si="54"/>
        <v>0</v>
      </c>
      <c r="P626" s="9">
        <f t="shared" si="55"/>
        <v>0</v>
      </c>
      <c r="Q626" s="5" t="str">
        <f t="shared" si="56"/>
        <v>technology</v>
      </c>
      <c r="R626" s="5" t="str">
        <f t="shared" si="57"/>
        <v>web</v>
      </c>
      <c r="S626" s="16">
        <f t="shared" si="58"/>
        <v>42108.65556712963</v>
      </c>
      <c r="T626" s="16">
        <f t="shared" si="59"/>
        <v>42138.65556712963</v>
      </c>
    </row>
    <row r="627" spans="1:20" ht="60" hidden="1" x14ac:dyDescent="0.2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2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 t="shared" si="54"/>
        <v>0</v>
      </c>
      <c r="P627" s="9">
        <f t="shared" si="55"/>
        <v>0</v>
      </c>
      <c r="Q627" s="5" t="str">
        <f t="shared" si="56"/>
        <v>technology</v>
      </c>
      <c r="R627" s="5" t="str">
        <f t="shared" si="57"/>
        <v>web</v>
      </c>
      <c r="S627" s="16">
        <f t="shared" si="58"/>
        <v>42790.562233796292</v>
      </c>
      <c r="T627" s="16">
        <f t="shared" si="59"/>
        <v>42820.520567129628</v>
      </c>
    </row>
    <row r="628" spans="1:20" ht="60" hidden="1" x14ac:dyDescent="0.2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2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 t="shared" si="54"/>
        <v>0.17380000000000001</v>
      </c>
      <c r="P628" s="9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16">
        <f t="shared" si="58"/>
        <v>42198.226145833331</v>
      </c>
      <c r="T628" s="16">
        <f t="shared" si="59"/>
        <v>42231.223611111105</v>
      </c>
    </row>
    <row r="629" spans="1:20" ht="60" hidden="1" x14ac:dyDescent="0.2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2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 t="shared" si="54"/>
        <v>2.0000000000000001E-4</v>
      </c>
      <c r="P629" s="9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6">
        <f t="shared" si="58"/>
        <v>42383.973506944443</v>
      </c>
      <c r="T629" s="16">
        <f t="shared" si="59"/>
        <v>42443.624999999993</v>
      </c>
    </row>
    <row r="630" spans="1:20" ht="45" hidden="1" x14ac:dyDescent="0.2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2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 t="shared" si="54"/>
        <v>0</v>
      </c>
      <c r="P630" s="9">
        <f t="shared" si="55"/>
        <v>0</v>
      </c>
      <c r="Q630" s="5" t="str">
        <f t="shared" si="56"/>
        <v>technology</v>
      </c>
      <c r="R630" s="5" t="str">
        <f t="shared" si="57"/>
        <v>web</v>
      </c>
      <c r="S630" s="16">
        <f t="shared" si="58"/>
        <v>41803.359456018516</v>
      </c>
      <c r="T630" s="16">
        <f t="shared" si="59"/>
        <v>41833.359456018516</v>
      </c>
    </row>
    <row r="631" spans="1:20" ht="60" hidden="1" x14ac:dyDescent="0.2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2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 t="shared" si="54"/>
        <v>1.75E-3</v>
      </c>
      <c r="P631" s="9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16">
        <f t="shared" si="58"/>
        <v>42474.304490740738</v>
      </c>
      <c r="T631" s="16">
        <f t="shared" si="59"/>
        <v>42504.304490740738</v>
      </c>
    </row>
    <row r="632" spans="1:20" ht="60" hidden="1" x14ac:dyDescent="0.2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2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 t="shared" si="54"/>
        <v>8.3340278356529708E-4</v>
      </c>
      <c r="P632" s="9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6">
        <f t="shared" si="58"/>
        <v>42223.286122685182</v>
      </c>
      <c r="T632" s="16">
        <f t="shared" si="59"/>
        <v>42252.881944444445</v>
      </c>
    </row>
    <row r="633" spans="1:20" ht="45" hidden="1" x14ac:dyDescent="0.2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2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 t="shared" si="54"/>
        <v>1.38E-2</v>
      </c>
      <c r="P633" s="9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16">
        <f t="shared" si="58"/>
        <v>42489.438993055555</v>
      </c>
      <c r="T633" s="16">
        <f t="shared" si="59"/>
        <v>42518.438993055555</v>
      </c>
    </row>
    <row r="634" spans="1:20" ht="45" hidden="1" x14ac:dyDescent="0.2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2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 t="shared" si="54"/>
        <v>0</v>
      </c>
      <c r="P634" s="9">
        <f t="shared" si="55"/>
        <v>0</v>
      </c>
      <c r="Q634" s="5" t="str">
        <f t="shared" si="56"/>
        <v>technology</v>
      </c>
      <c r="R634" s="5" t="str">
        <f t="shared" si="57"/>
        <v>web</v>
      </c>
      <c r="S634" s="16">
        <f t="shared" si="58"/>
        <v>42303.325983796291</v>
      </c>
      <c r="T634" s="16">
        <f t="shared" si="59"/>
        <v>42333.367650462962</v>
      </c>
    </row>
    <row r="635" spans="1:20" ht="45" hidden="1" x14ac:dyDescent="0.2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2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 t="shared" si="54"/>
        <v>0.1245</v>
      </c>
      <c r="P635" s="9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6">
        <f t="shared" si="58"/>
        <v>42506.965995370374</v>
      </c>
      <c r="T635" s="16">
        <f t="shared" si="59"/>
        <v>42538.624999999993</v>
      </c>
    </row>
    <row r="636" spans="1:20" ht="45" hidden="1" x14ac:dyDescent="0.2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2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 t="shared" si="54"/>
        <v>2.0000000000000001E-4</v>
      </c>
      <c r="P636" s="9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6">
        <f t="shared" si="58"/>
        <v>42031.595243055555</v>
      </c>
      <c r="T636" s="16">
        <f t="shared" si="59"/>
        <v>42061.595243055555</v>
      </c>
    </row>
    <row r="637" spans="1:20" ht="30" hidden="1" x14ac:dyDescent="0.2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2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 t="shared" si="54"/>
        <v>8.0000000000000007E-5</v>
      </c>
      <c r="P637" s="9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6">
        <f t="shared" si="58"/>
        <v>42075.758819444447</v>
      </c>
      <c r="T637" s="16">
        <f t="shared" si="59"/>
        <v>42105.758819444447</v>
      </c>
    </row>
    <row r="638" spans="1:20" ht="45" hidden="1" x14ac:dyDescent="0.2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2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 t="shared" si="54"/>
        <v>2E-3</v>
      </c>
      <c r="P638" s="9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6">
        <f t="shared" si="58"/>
        <v>42131.122106481482</v>
      </c>
      <c r="T638" s="16">
        <f t="shared" si="59"/>
        <v>42161.115972222215</v>
      </c>
    </row>
    <row r="639" spans="1:20" ht="60" hidden="1" x14ac:dyDescent="0.2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2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 t="shared" si="54"/>
        <v>0</v>
      </c>
      <c r="P639" s="9">
        <f t="shared" si="55"/>
        <v>0</v>
      </c>
      <c r="Q639" s="5" t="str">
        <f t="shared" si="56"/>
        <v>technology</v>
      </c>
      <c r="R639" s="5" t="str">
        <f t="shared" si="57"/>
        <v>web</v>
      </c>
      <c r="S639" s="16">
        <f t="shared" si="58"/>
        <v>42762.62868055555</v>
      </c>
      <c r="T639" s="16">
        <f t="shared" si="59"/>
        <v>42791.62777777778</v>
      </c>
    </row>
    <row r="640" spans="1:20" hidden="1" x14ac:dyDescent="0.25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2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 t="shared" si="54"/>
        <v>9.0000000000000006E-5</v>
      </c>
      <c r="P640" s="9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6">
        <f t="shared" si="58"/>
        <v>42759.259976851848</v>
      </c>
      <c r="T640" s="16">
        <f t="shared" si="59"/>
        <v>42819.218310185184</v>
      </c>
    </row>
    <row r="641" spans="1:20" ht="30" hidden="1" x14ac:dyDescent="0.2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2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 t="shared" si="54"/>
        <v>9.9999999999999995E-7</v>
      </c>
      <c r="P641" s="9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6">
        <f t="shared" si="58"/>
        <v>41865.249942129631</v>
      </c>
      <c r="T641" s="16">
        <f t="shared" si="59"/>
        <v>41925.249942129631</v>
      </c>
    </row>
    <row r="642" spans="1:20" ht="60" hidden="1" x14ac:dyDescent="0.2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2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 t="shared" si="54"/>
        <v>1.4428571428571428</v>
      </c>
      <c r="P642" s="9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16">
        <f t="shared" si="58"/>
        <v>42683.08697916667</v>
      </c>
      <c r="T642" s="16">
        <f t="shared" si="59"/>
        <v>42698.624999999993</v>
      </c>
    </row>
    <row r="643" spans="1:20" ht="60" hidden="1" x14ac:dyDescent="0.2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2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 t="shared" ref="O643:O706" si="60">E643/D643</f>
        <v>1.1916249999999999</v>
      </c>
      <c r="P643" s="9">
        <f t="shared" ref="P643:P706" si="61">IF(L643 = 0, 0, E643/L643)</f>
        <v>151.31746031746033</v>
      </c>
      <c r="Q643" s="5" t="str">
        <f t="shared" ref="Q643:Q706" si="62">LEFT(N643,SEARCH("/",N643) - 1)</f>
        <v>technology</v>
      </c>
      <c r="R643" s="5" t="str">
        <f t="shared" ref="R643:R706" si="63">RIGHT(N643, LEN(N643) - SEARCH("/",N643))</f>
        <v>wearables</v>
      </c>
      <c r="S643" s="16">
        <f t="shared" ref="S643:S706" si="64">(((J643/60)/60)/24)+DATE(1970,1,1)+(-8/24)</f>
        <v>42199.236666666664</v>
      </c>
      <c r="T643" s="16">
        <f t="shared" ref="T643:T706" si="65">(((I643/60)/60)/24)+DATE(1970,1,1)+(-8/24)</f>
        <v>42229.236666666664</v>
      </c>
    </row>
    <row r="644" spans="1:20" ht="60" hidden="1" x14ac:dyDescent="0.2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2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 t="shared" si="60"/>
        <v>14.604850000000001</v>
      </c>
      <c r="P644" s="9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16">
        <f t="shared" si="64"/>
        <v>42199.317986111106</v>
      </c>
      <c r="T644" s="16">
        <f t="shared" si="65"/>
        <v>42235.317986111106</v>
      </c>
    </row>
    <row r="645" spans="1:20" ht="45" hidden="1" x14ac:dyDescent="0.2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2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 t="shared" si="60"/>
        <v>1.0580799999999999</v>
      </c>
      <c r="P645" s="9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16">
        <f t="shared" si="64"/>
        <v>42100.30873842592</v>
      </c>
      <c r="T645" s="16">
        <f t="shared" si="65"/>
        <v>42155.30873842592</v>
      </c>
    </row>
    <row r="646" spans="1:20" ht="60" hidden="1" x14ac:dyDescent="0.2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2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 t="shared" si="60"/>
        <v>3.0011791999999997</v>
      </c>
      <c r="P646" s="9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16">
        <f t="shared" si="64"/>
        <v>41898.332627314812</v>
      </c>
      <c r="T646" s="16">
        <f t="shared" si="65"/>
        <v>41940.708333333328</v>
      </c>
    </row>
    <row r="647" spans="1:20" ht="30" hidden="1" x14ac:dyDescent="0.2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2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 t="shared" si="60"/>
        <v>2.7869999999999999</v>
      </c>
      <c r="P647" s="9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16">
        <f t="shared" si="64"/>
        <v>42563.692986111106</v>
      </c>
      <c r="T647" s="16">
        <f t="shared" si="65"/>
        <v>42593.692986111106</v>
      </c>
    </row>
    <row r="648" spans="1:20" ht="60" hidden="1" x14ac:dyDescent="0.2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2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 t="shared" si="60"/>
        <v>1.3187625000000001</v>
      </c>
      <c r="P648" s="9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16">
        <f t="shared" si="64"/>
        <v>41832.519293981481</v>
      </c>
      <c r="T648" s="16">
        <f t="shared" si="65"/>
        <v>41862.519293981481</v>
      </c>
    </row>
    <row r="649" spans="1:20" ht="60" hidden="1" x14ac:dyDescent="0.2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2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 t="shared" si="60"/>
        <v>1.0705</v>
      </c>
      <c r="P649" s="9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16">
        <f t="shared" si="64"/>
        <v>42416.434594907405</v>
      </c>
      <c r="T649" s="16">
        <f t="shared" si="65"/>
        <v>42446.392928240741</v>
      </c>
    </row>
    <row r="650" spans="1:20" ht="30" hidden="1" x14ac:dyDescent="0.2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2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 t="shared" si="60"/>
        <v>1.2682285714285715</v>
      </c>
      <c r="P650" s="9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6">
        <f t="shared" si="64"/>
        <v>41891.360046296293</v>
      </c>
      <c r="T650" s="16">
        <f t="shared" si="65"/>
        <v>41926.360046296293</v>
      </c>
    </row>
    <row r="651" spans="1:20" ht="60" hidden="1" x14ac:dyDescent="0.2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2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 t="shared" si="60"/>
        <v>1.3996</v>
      </c>
      <c r="P651" s="9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16">
        <f t="shared" si="64"/>
        <v>41877.578854166662</v>
      </c>
      <c r="T651" s="16">
        <f t="shared" si="65"/>
        <v>41898.578854166662</v>
      </c>
    </row>
    <row r="652" spans="1:20" ht="60" hidden="1" x14ac:dyDescent="0.2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2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 t="shared" si="60"/>
        <v>1.1240000000000001</v>
      </c>
      <c r="P652" s="9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16">
        <f t="shared" si="64"/>
        <v>41931.703518518516</v>
      </c>
      <c r="T652" s="16">
        <f t="shared" si="65"/>
        <v>41991.745185185187</v>
      </c>
    </row>
    <row r="653" spans="1:20" ht="60" hidden="1" x14ac:dyDescent="0.2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2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 t="shared" si="60"/>
        <v>1.00528</v>
      </c>
      <c r="P653" s="9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16">
        <f t="shared" si="64"/>
        <v>41955.684155092589</v>
      </c>
      <c r="T653" s="16">
        <f t="shared" si="65"/>
        <v>41985.684155092589</v>
      </c>
    </row>
    <row r="654" spans="1:20" ht="60" hidden="1" x14ac:dyDescent="0.2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2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 t="shared" si="60"/>
        <v>1.0046666666666666</v>
      </c>
      <c r="P654" s="9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16">
        <f t="shared" si="64"/>
        <v>42675.357060185182</v>
      </c>
      <c r="T654" s="16">
        <f t="shared" si="65"/>
        <v>42705.398726851847</v>
      </c>
    </row>
    <row r="655" spans="1:20" ht="60" hidden="1" x14ac:dyDescent="0.2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2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 t="shared" si="60"/>
        <v>1.4144600000000001</v>
      </c>
      <c r="P655" s="9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16">
        <f t="shared" si="64"/>
        <v>42199.285185185181</v>
      </c>
      <c r="T655" s="16">
        <f t="shared" si="65"/>
        <v>42236.285185185181</v>
      </c>
    </row>
    <row r="656" spans="1:20" ht="60" hidden="1" x14ac:dyDescent="0.2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2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 t="shared" si="60"/>
        <v>2.6729166666666666</v>
      </c>
      <c r="P656" s="9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16">
        <f t="shared" si="64"/>
        <v>42163.623993055553</v>
      </c>
      <c r="T656" s="16">
        <f t="shared" si="65"/>
        <v>42193.623993055553</v>
      </c>
    </row>
    <row r="657" spans="1:20" ht="45" hidden="1" x14ac:dyDescent="0.2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2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 t="shared" si="60"/>
        <v>1.4688749999999999</v>
      </c>
      <c r="P657" s="9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16">
        <f t="shared" si="64"/>
        <v>42045.623981481483</v>
      </c>
      <c r="T657" s="16">
        <f t="shared" si="65"/>
        <v>42075.582314814812</v>
      </c>
    </row>
    <row r="658" spans="1:20" ht="60" hidden="1" x14ac:dyDescent="0.2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2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 t="shared" si="60"/>
        <v>2.1356000000000002</v>
      </c>
      <c r="P658" s="9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16">
        <f t="shared" si="64"/>
        <v>42417.471284722218</v>
      </c>
      <c r="T658" s="16">
        <f t="shared" si="65"/>
        <v>42477.429618055547</v>
      </c>
    </row>
    <row r="659" spans="1:20" ht="60" hidden="1" x14ac:dyDescent="0.2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2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 t="shared" si="60"/>
        <v>1.2569999999999999</v>
      </c>
      <c r="P659" s="9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16">
        <f t="shared" si="64"/>
        <v>42331.512407407405</v>
      </c>
      <c r="T659" s="16">
        <f t="shared" si="65"/>
        <v>42361.512407407405</v>
      </c>
    </row>
    <row r="660" spans="1:20" ht="60" hidden="1" x14ac:dyDescent="0.2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2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 t="shared" si="60"/>
        <v>1.0446206037108834</v>
      </c>
      <c r="P660" s="9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16">
        <f t="shared" si="64"/>
        <v>42178.827418981477</v>
      </c>
      <c r="T660" s="16">
        <f t="shared" si="65"/>
        <v>42211.416666666664</v>
      </c>
    </row>
    <row r="661" spans="1:20" hidden="1" x14ac:dyDescent="0.25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2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 t="shared" si="60"/>
        <v>1.0056666666666667</v>
      </c>
      <c r="P661" s="9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16">
        <f t="shared" si="64"/>
        <v>42209.260358796295</v>
      </c>
      <c r="T661" s="16">
        <f t="shared" si="65"/>
        <v>42239.260358796295</v>
      </c>
    </row>
    <row r="662" spans="1:20" ht="60" hidden="1" x14ac:dyDescent="0.2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2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 t="shared" si="60"/>
        <v>3.058E-2</v>
      </c>
      <c r="P662" s="9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16">
        <f t="shared" si="64"/>
        <v>41922.408321759256</v>
      </c>
      <c r="T662" s="16">
        <f t="shared" si="65"/>
        <v>41952.449988425928</v>
      </c>
    </row>
    <row r="663" spans="1:20" ht="45" hidden="1" x14ac:dyDescent="0.2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2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 t="shared" si="60"/>
        <v>9.4999999999999998E-3</v>
      </c>
      <c r="P663" s="9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16">
        <f t="shared" si="64"/>
        <v>42636.312025462961</v>
      </c>
      <c r="T663" s="16">
        <f t="shared" si="65"/>
        <v>42666.312025462961</v>
      </c>
    </row>
    <row r="664" spans="1:20" ht="45" hidden="1" x14ac:dyDescent="0.2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2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 t="shared" si="60"/>
        <v>4.0000000000000001E-3</v>
      </c>
      <c r="P664" s="9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6">
        <f t="shared" si="64"/>
        <v>41990.104710648149</v>
      </c>
      <c r="T664" s="16">
        <f t="shared" si="65"/>
        <v>42020.104710648149</v>
      </c>
    </row>
    <row r="665" spans="1:20" ht="60" hidden="1" x14ac:dyDescent="0.2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2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 t="shared" si="60"/>
        <v>3.5000000000000001E-3</v>
      </c>
      <c r="P665" s="9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6">
        <f t="shared" si="64"/>
        <v>42173.509907407402</v>
      </c>
      <c r="T665" s="16">
        <f t="shared" si="65"/>
        <v>42203.509907407402</v>
      </c>
    </row>
    <row r="666" spans="1:20" ht="60" hidden="1" x14ac:dyDescent="0.2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2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 t="shared" si="60"/>
        <v>7.5333333333333335E-2</v>
      </c>
      <c r="P666" s="9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16">
        <f t="shared" si="64"/>
        <v>42077.333043981482</v>
      </c>
      <c r="T666" s="16">
        <f t="shared" si="65"/>
        <v>42107.333043981482</v>
      </c>
    </row>
    <row r="667" spans="1:20" ht="60" hidden="1" x14ac:dyDescent="0.2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2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 t="shared" si="60"/>
        <v>0.18640000000000001</v>
      </c>
      <c r="P667" s="9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16">
        <f t="shared" si="64"/>
        <v>42688.378020833326</v>
      </c>
      <c r="T667" s="16">
        <f t="shared" si="65"/>
        <v>42748.378020833326</v>
      </c>
    </row>
    <row r="668" spans="1:20" ht="60" hidden="1" x14ac:dyDescent="0.2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2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 t="shared" si="60"/>
        <v>4.0000000000000003E-5</v>
      </c>
      <c r="P668" s="9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6">
        <f t="shared" si="64"/>
        <v>41838.498819444445</v>
      </c>
      <c r="T668" s="16">
        <f t="shared" si="65"/>
        <v>41868.498819444445</v>
      </c>
    </row>
    <row r="669" spans="1:20" ht="60" hidden="1" x14ac:dyDescent="0.2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2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 t="shared" si="60"/>
        <v>0.1002</v>
      </c>
      <c r="P669" s="9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16">
        <f t="shared" si="64"/>
        <v>42632.040081018517</v>
      </c>
      <c r="T669" s="16">
        <f t="shared" si="65"/>
        <v>42672.040081018517</v>
      </c>
    </row>
    <row r="670" spans="1:20" ht="45" hidden="1" x14ac:dyDescent="0.2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2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 t="shared" si="60"/>
        <v>4.5600000000000002E-2</v>
      </c>
      <c r="P670" s="9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6">
        <f t="shared" si="64"/>
        <v>42090.497939814813</v>
      </c>
      <c r="T670" s="16">
        <f t="shared" si="65"/>
        <v>42135.497939814813</v>
      </c>
    </row>
    <row r="671" spans="1:20" ht="60" hidden="1" x14ac:dyDescent="0.2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2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 t="shared" si="60"/>
        <v>0.21507499999999999</v>
      </c>
      <c r="P671" s="9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6">
        <f t="shared" si="64"/>
        <v>42527.292337962957</v>
      </c>
      <c r="T671" s="16">
        <f t="shared" si="65"/>
        <v>42557.292337962957</v>
      </c>
    </row>
    <row r="672" spans="1:20" ht="60" hidden="1" x14ac:dyDescent="0.2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2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 t="shared" si="60"/>
        <v>0.29276666666666668</v>
      </c>
      <c r="P672" s="9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16">
        <f t="shared" si="64"/>
        <v>42506.376388888886</v>
      </c>
      <c r="T672" s="16">
        <f t="shared" si="65"/>
        <v>42540.006944444445</v>
      </c>
    </row>
    <row r="673" spans="1:20" ht="60" hidden="1" x14ac:dyDescent="0.2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2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 t="shared" si="60"/>
        <v>0.39426666666666665</v>
      </c>
      <c r="P673" s="9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16">
        <f t="shared" si="64"/>
        <v>41984.359398148146</v>
      </c>
      <c r="T673" s="16">
        <f t="shared" si="65"/>
        <v>42017.833333333336</v>
      </c>
    </row>
    <row r="674" spans="1:20" ht="60" hidden="1" x14ac:dyDescent="0.2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2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 t="shared" si="60"/>
        <v>0.21628</v>
      </c>
      <c r="P674" s="9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16">
        <f t="shared" si="64"/>
        <v>41973.886157407404</v>
      </c>
      <c r="T674" s="16">
        <f t="shared" si="65"/>
        <v>42004.874305555553</v>
      </c>
    </row>
    <row r="675" spans="1:20" ht="60" hidden="1" x14ac:dyDescent="0.2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2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 t="shared" si="60"/>
        <v>2.0500000000000002E-3</v>
      </c>
      <c r="P675" s="9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16">
        <f t="shared" si="64"/>
        <v>41838.5071412037</v>
      </c>
      <c r="T675" s="16">
        <f t="shared" si="65"/>
        <v>41883.5071412037</v>
      </c>
    </row>
    <row r="676" spans="1:20" ht="30" hidden="1" x14ac:dyDescent="0.2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2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 t="shared" si="60"/>
        <v>2.9999999999999997E-4</v>
      </c>
      <c r="P676" s="9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6">
        <f t="shared" si="64"/>
        <v>41802.782719907402</v>
      </c>
      <c r="T676" s="16">
        <f t="shared" si="65"/>
        <v>41862.782719907402</v>
      </c>
    </row>
    <row r="677" spans="1:20" ht="60" hidden="1" x14ac:dyDescent="0.2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2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 t="shared" si="60"/>
        <v>0.14849999999999999</v>
      </c>
      <c r="P677" s="9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16">
        <f t="shared" si="64"/>
        <v>41975.597268518519</v>
      </c>
      <c r="T677" s="16">
        <f t="shared" si="65"/>
        <v>42004.957638888889</v>
      </c>
    </row>
    <row r="678" spans="1:20" ht="60" hidden="1" x14ac:dyDescent="0.2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2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 t="shared" si="60"/>
        <v>1.4710000000000001E-2</v>
      </c>
      <c r="P678" s="9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16">
        <f t="shared" si="64"/>
        <v>42012.434965277782</v>
      </c>
      <c r="T678" s="16">
        <f t="shared" si="65"/>
        <v>42042.434965277782</v>
      </c>
    </row>
    <row r="679" spans="1:20" ht="75" hidden="1" x14ac:dyDescent="0.2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2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 t="shared" si="60"/>
        <v>0.25584000000000001</v>
      </c>
      <c r="P679" s="9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6">
        <f t="shared" si="64"/>
        <v>42504.070543981477</v>
      </c>
      <c r="T679" s="16">
        <f t="shared" si="65"/>
        <v>42549.070543981477</v>
      </c>
    </row>
    <row r="680" spans="1:20" ht="60" hidden="1" x14ac:dyDescent="0.2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2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 t="shared" si="60"/>
        <v>3.8206896551724136E-2</v>
      </c>
      <c r="P680" s="9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16">
        <f t="shared" si="64"/>
        <v>42481.043263888881</v>
      </c>
      <c r="T680" s="16">
        <f t="shared" si="65"/>
        <v>42511.043263888881</v>
      </c>
    </row>
    <row r="681" spans="1:20" ht="60" hidden="1" x14ac:dyDescent="0.2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2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 t="shared" si="60"/>
        <v>0.15485964912280703</v>
      </c>
      <c r="P681" s="9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16">
        <f t="shared" si="64"/>
        <v>42556.362372685187</v>
      </c>
      <c r="T681" s="16">
        <f t="shared" si="65"/>
        <v>42616.362372685187</v>
      </c>
    </row>
    <row r="682" spans="1:20" ht="60" hidden="1" x14ac:dyDescent="0.2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2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 t="shared" si="60"/>
        <v>0.25912000000000002</v>
      </c>
      <c r="P682" s="9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16">
        <f t="shared" si="64"/>
        <v>41864.168182870366</v>
      </c>
      <c r="T682" s="16">
        <f t="shared" si="65"/>
        <v>41899.168182870366</v>
      </c>
    </row>
    <row r="683" spans="1:20" ht="60" hidden="1" x14ac:dyDescent="0.2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2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 t="shared" si="60"/>
        <v>4.0000000000000002E-4</v>
      </c>
      <c r="P683" s="9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6">
        <f t="shared" si="64"/>
        <v>42639.472268518519</v>
      </c>
      <c r="T683" s="16">
        <f t="shared" si="65"/>
        <v>42669.472268518519</v>
      </c>
    </row>
    <row r="684" spans="1:20" ht="45" hidden="1" x14ac:dyDescent="0.2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2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 t="shared" si="60"/>
        <v>1.06E-3</v>
      </c>
      <c r="P684" s="9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6">
        <f t="shared" si="64"/>
        <v>42778.431967592587</v>
      </c>
      <c r="T684" s="16">
        <f t="shared" si="65"/>
        <v>42808.39030092593</v>
      </c>
    </row>
    <row r="685" spans="1:20" ht="60" hidden="1" x14ac:dyDescent="0.2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2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 t="shared" si="60"/>
        <v>8.5142857142857138E-3</v>
      </c>
      <c r="P685" s="9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16">
        <f t="shared" si="64"/>
        <v>42634.566712962966</v>
      </c>
      <c r="T685" s="16">
        <f t="shared" si="65"/>
        <v>42674.566712962966</v>
      </c>
    </row>
    <row r="686" spans="1:20" ht="30" hidden="1" x14ac:dyDescent="0.25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2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 t="shared" si="60"/>
        <v>7.4837500000000001E-2</v>
      </c>
      <c r="P686" s="9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16">
        <f t="shared" si="64"/>
        <v>41809.13994212963</v>
      </c>
      <c r="T686" s="16">
        <f t="shared" si="65"/>
        <v>41844.791666666664</v>
      </c>
    </row>
    <row r="687" spans="1:20" ht="60" hidden="1" x14ac:dyDescent="0.2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2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 t="shared" si="60"/>
        <v>0.27650000000000002</v>
      </c>
      <c r="P687" s="9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6">
        <f t="shared" si="64"/>
        <v>41971.533240740733</v>
      </c>
      <c r="T687" s="16">
        <f t="shared" si="65"/>
        <v>42016.533240740733</v>
      </c>
    </row>
    <row r="688" spans="1:20" ht="60" hidden="1" x14ac:dyDescent="0.2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2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 t="shared" si="60"/>
        <v>0</v>
      </c>
      <c r="P688" s="9">
        <f t="shared" si="61"/>
        <v>0</v>
      </c>
      <c r="Q688" s="5" t="str">
        <f t="shared" si="62"/>
        <v>technology</v>
      </c>
      <c r="R688" s="5" t="str">
        <f t="shared" si="63"/>
        <v>wearables</v>
      </c>
      <c r="S688" s="16">
        <f t="shared" si="64"/>
        <v>42189.339930555558</v>
      </c>
      <c r="T688" s="16">
        <f t="shared" si="65"/>
        <v>42219.339930555558</v>
      </c>
    </row>
    <row r="689" spans="1:20" ht="60" hidden="1" x14ac:dyDescent="0.2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2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 t="shared" si="60"/>
        <v>3.5499999999999997E-2</v>
      </c>
      <c r="P689" s="9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16">
        <f t="shared" si="64"/>
        <v>42711.417280092595</v>
      </c>
      <c r="T689" s="16">
        <f t="shared" si="65"/>
        <v>42771.417280092595</v>
      </c>
    </row>
    <row r="690" spans="1:20" ht="60" hidden="1" x14ac:dyDescent="0.2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2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 t="shared" si="60"/>
        <v>0.72989999999999999</v>
      </c>
      <c r="P690" s="9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6">
        <f t="shared" si="64"/>
        <v>42261.771446759252</v>
      </c>
      <c r="T690" s="16">
        <f t="shared" si="65"/>
        <v>42291.771446759252</v>
      </c>
    </row>
    <row r="691" spans="1:20" ht="60" hidden="1" x14ac:dyDescent="0.2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2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 t="shared" si="60"/>
        <v>0.57648750000000004</v>
      </c>
      <c r="P691" s="9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16">
        <f t="shared" si="64"/>
        <v>42675.334456018514</v>
      </c>
      <c r="T691" s="16">
        <f t="shared" si="65"/>
        <v>42711.874305555553</v>
      </c>
    </row>
    <row r="692" spans="1:20" ht="30" hidden="1" x14ac:dyDescent="0.2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2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 t="shared" si="60"/>
        <v>0.1234</v>
      </c>
      <c r="P692" s="9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16">
        <f t="shared" si="64"/>
        <v>42579.301400462959</v>
      </c>
      <c r="T692" s="16">
        <f t="shared" si="65"/>
        <v>42621.916666666664</v>
      </c>
    </row>
    <row r="693" spans="1:20" ht="45" hidden="1" x14ac:dyDescent="0.2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2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 t="shared" si="60"/>
        <v>5.1999999999999998E-3</v>
      </c>
      <c r="P693" s="9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6">
        <f t="shared" si="64"/>
        <v>42157.694976851846</v>
      </c>
      <c r="T693" s="16">
        <f t="shared" si="65"/>
        <v>42185.694976851846</v>
      </c>
    </row>
    <row r="694" spans="1:20" ht="60" hidden="1" x14ac:dyDescent="0.2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2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 t="shared" si="60"/>
        <v>6.5299999999999997E-2</v>
      </c>
      <c r="P694" s="9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16">
        <f t="shared" si="64"/>
        <v>42696.042395833334</v>
      </c>
      <c r="T694" s="16">
        <f t="shared" si="65"/>
        <v>42726.042395833334</v>
      </c>
    </row>
    <row r="695" spans="1:20" ht="45" hidden="1" x14ac:dyDescent="0.2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2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 t="shared" si="60"/>
        <v>0.35338000000000003</v>
      </c>
      <c r="P695" s="9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16">
        <f t="shared" si="64"/>
        <v>42094.474849537037</v>
      </c>
      <c r="T695" s="16">
        <f t="shared" si="65"/>
        <v>42124.474849537037</v>
      </c>
    </row>
    <row r="696" spans="1:20" ht="60" hidden="1" x14ac:dyDescent="0.2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2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 t="shared" si="60"/>
        <v>3.933333333333333E-3</v>
      </c>
      <c r="P696" s="9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16">
        <f t="shared" si="64"/>
        <v>42737.330543981479</v>
      </c>
      <c r="T696" s="16">
        <f t="shared" si="65"/>
        <v>42767.330543981479</v>
      </c>
    </row>
    <row r="697" spans="1:20" ht="60" hidden="1" x14ac:dyDescent="0.2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2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 t="shared" si="60"/>
        <v>1.06E-2</v>
      </c>
      <c r="P697" s="9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16">
        <f t="shared" si="64"/>
        <v>41913.187731481477</v>
      </c>
      <c r="T697" s="16">
        <f t="shared" si="65"/>
        <v>41943.187731481477</v>
      </c>
    </row>
    <row r="698" spans="1:20" ht="30" hidden="1" x14ac:dyDescent="0.2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2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 t="shared" si="60"/>
        <v>5.7142857142857145E-6</v>
      </c>
      <c r="P698" s="9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6">
        <f t="shared" si="64"/>
        <v>41815.593773148146</v>
      </c>
      <c r="T698" s="16">
        <f t="shared" si="65"/>
        <v>41845.593773148146</v>
      </c>
    </row>
    <row r="699" spans="1:20" ht="60" hidden="1" x14ac:dyDescent="0.2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2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 t="shared" si="60"/>
        <v>0.46379999999999999</v>
      </c>
      <c r="P699" s="9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16">
        <f t="shared" si="64"/>
        <v>42388.189687500002</v>
      </c>
      <c r="T699" s="16">
        <f t="shared" si="65"/>
        <v>42403.189687500002</v>
      </c>
    </row>
    <row r="700" spans="1:20" ht="60" hidden="1" x14ac:dyDescent="0.2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2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 t="shared" si="60"/>
        <v>0.15390000000000001</v>
      </c>
      <c r="P700" s="9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16">
        <f t="shared" si="64"/>
        <v>41866.59774305555</v>
      </c>
      <c r="T700" s="16">
        <f t="shared" si="65"/>
        <v>41899.75</v>
      </c>
    </row>
    <row r="701" spans="1:20" ht="60" hidden="1" x14ac:dyDescent="0.2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2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 t="shared" si="60"/>
        <v>0.824221076923077</v>
      </c>
      <c r="P701" s="9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16">
        <f t="shared" si="64"/>
        <v>41563.152175925927</v>
      </c>
      <c r="T701" s="16">
        <f t="shared" si="65"/>
        <v>41600.333333333328</v>
      </c>
    </row>
    <row r="702" spans="1:20" ht="60" hidden="1" x14ac:dyDescent="0.2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2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 t="shared" si="60"/>
        <v>2.6866666666666667E-2</v>
      </c>
      <c r="P702" s="9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6">
        <f t="shared" si="64"/>
        <v>42715.355104166665</v>
      </c>
      <c r="T702" s="16">
        <f t="shared" si="65"/>
        <v>42745.355104166665</v>
      </c>
    </row>
    <row r="703" spans="1:20" ht="60" hidden="1" x14ac:dyDescent="0.2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2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 t="shared" si="60"/>
        <v>0.26600000000000001</v>
      </c>
      <c r="P703" s="9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16">
        <f t="shared" si="64"/>
        <v>41813.329629629625</v>
      </c>
      <c r="T703" s="16">
        <f t="shared" si="65"/>
        <v>41843.329629629625</v>
      </c>
    </row>
    <row r="704" spans="1:20" ht="60" hidden="1" x14ac:dyDescent="0.2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2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 t="shared" si="60"/>
        <v>0.30813400000000002</v>
      </c>
      <c r="P704" s="9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16">
        <f t="shared" si="64"/>
        <v>42668.393368055556</v>
      </c>
      <c r="T704" s="16">
        <f t="shared" si="65"/>
        <v>42698.435034722213</v>
      </c>
    </row>
    <row r="705" spans="1:20" ht="45" hidden="1" x14ac:dyDescent="0.2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2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 t="shared" si="60"/>
        <v>5.5800000000000002E-2</v>
      </c>
      <c r="P705" s="9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16">
        <f t="shared" si="64"/>
        <v>42711.617465277777</v>
      </c>
      <c r="T705" s="16">
        <f t="shared" si="65"/>
        <v>42766.647222222215</v>
      </c>
    </row>
    <row r="706" spans="1:20" ht="45" hidden="1" x14ac:dyDescent="0.2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2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 t="shared" si="60"/>
        <v>8.7454545454545458E-3</v>
      </c>
      <c r="P706" s="9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16">
        <f t="shared" si="64"/>
        <v>42725.859583333331</v>
      </c>
      <c r="T706" s="16">
        <f t="shared" si="65"/>
        <v>42785.859583333331</v>
      </c>
    </row>
    <row r="707" spans="1:20" ht="30" hidden="1" x14ac:dyDescent="0.2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2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 t="shared" ref="O707:O770" si="66">E707/D707</f>
        <v>9.7699999999999992E-3</v>
      </c>
      <c r="P707" s="9">
        <f t="shared" ref="P707:P770" si="67">IF(L707 = 0, 0, E707/L707)</f>
        <v>195.4</v>
      </c>
      <c r="Q707" s="5" t="str">
        <f t="shared" ref="Q707:Q770" si="68">LEFT(N707,SEARCH("/",N707) - 1)</f>
        <v>technology</v>
      </c>
      <c r="R707" s="5" t="str">
        <f t="shared" ref="R707:R770" si="69">RIGHT(N707, LEN(N707) - SEARCH("/",N707))</f>
        <v>wearables</v>
      </c>
      <c r="S707" s="16">
        <f t="shared" ref="S707:S770" si="70">(((J707/60)/60)/24)+DATE(1970,1,1)+(-8/24)</f>
        <v>42726.158310185179</v>
      </c>
      <c r="T707" s="16">
        <f t="shared" ref="T707:T770" si="71">(((I707/60)/60)/24)+DATE(1970,1,1)+(-8/24)</f>
        <v>42756.158310185179</v>
      </c>
    </row>
    <row r="708" spans="1:20" ht="60" hidden="1" x14ac:dyDescent="0.2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2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 t="shared" si="66"/>
        <v>0</v>
      </c>
      <c r="P708" s="9">
        <f t="shared" si="67"/>
        <v>0</v>
      </c>
      <c r="Q708" s="5" t="str">
        <f t="shared" si="68"/>
        <v>technology</v>
      </c>
      <c r="R708" s="5" t="str">
        <f t="shared" si="69"/>
        <v>wearables</v>
      </c>
      <c r="S708" s="16">
        <f t="shared" si="70"/>
        <v>42676.661840277775</v>
      </c>
      <c r="T708" s="16">
        <f t="shared" si="71"/>
        <v>42718.443749999999</v>
      </c>
    </row>
    <row r="709" spans="1:20" ht="60" hidden="1" x14ac:dyDescent="0.2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2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 t="shared" si="66"/>
        <v>0.78927352941176465</v>
      </c>
      <c r="P709" s="9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16">
        <f t="shared" si="70"/>
        <v>42696.33017361111</v>
      </c>
      <c r="T709" s="16">
        <f t="shared" si="71"/>
        <v>42736.33017361111</v>
      </c>
    </row>
    <row r="710" spans="1:20" ht="60" hidden="1" x14ac:dyDescent="0.2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2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 t="shared" si="66"/>
        <v>0.22092500000000001</v>
      </c>
      <c r="P710" s="9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16">
        <f t="shared" si="70"/>
        <v>41835.247685185182</v>
      </c>
      <c r="T710" s="16">
        <f t="shared" si="71"/>
        <v>41895.247685185182</v>
      </c>
    </row>
    <row r="711" spans="1:20" ht="30" hidden="1" x14ac:dyDescent="0.2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2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 t="shared" si="66"/>
        <v>4.0666666666666663E-3</v>
      </c>
      <c r="P711" s="9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6">
        <f t="shared" si="70"/>
        <v>41947.707858796297</v>
      </c>
      <c r="T711" s="16">
        <f t="shared" si="71"/>
        <v>41977.707858796297</v>
      </c>
    </row>
    <row r="712" spans="1:20" ht="45" hidden="1" x14ac:dyDescent="0.2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2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 t="shared" si="66"/>
        <v>0</v>
      </c>
      <c r="P712" s="9">
        <f t="shared" si="67"/>
        <v>0</v>
      </c>
      <c r="Q712" s="5" t="str">
        <f t="shared" si="68"/>
        <v>technology</v>
      </c>
      <c r="R712" s="5" t="str">
        <f t="shared" si="69"/>
        <v>wearables</v>
      </c>
      <c r="S712" s="16">
        <f t="shared" si="70"/>
        <v>41837.651643518519</v>
      </c>
      <c r="T712" s="16">
        <f t="shared" si="71"/>
        <v>41870.697222222218</v>
      </c>
    </row>
    <row r="713" spans="1:20" ht="60" hidden="1" x14ac:dyDescent="0.2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2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 t="shared" si="66"/>
        <v>0.33790999999999999</v>
      </c>
      <c r="P713" s="9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16">
        <f t="shared" si="70"/>
        <v>42678.125787037039</v>
      </c>
      <c r="T713" s="16">
        <f t="shared" si="71"/>
        <v>42718.167453703696</v>
      </c>
    </row>
    <row r="714" spans="1:20" ht="60" hidden="1" x14ac:dyDescent="0.2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2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 t="shared" si="66"/>
        <v>2.1649484536082476E-3</v>
      </c>
      <c r="P714" s="9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6">
        <f t="shared" si="70"/>
        <v>42384.347592592596</v>
      </c>
      <c r="T714" s="16">
        <f t="shared" si="71"/>
        <v>42414.347592592596</v>
      </c>
    </row>
    <row r="715" spans="1:20" ht="60" hidden="1" x14ac:dyDescent="0.2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2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 t="shared" si="66"/>
        <v>7.9600000000000001E-3</v>
      </c>
      <c r="P715" s="9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6">
        <f t="shared" si="70"/>
        <v>42496.195972222216</v>
      </c>
      <c r="T715" s="16">
        <f t="shared" si="71"/>
        <v>42526.195972222216</v>
      </c>
    </row>
    <row r="716" spans="1:20" ht="45" hidden="1" x14ac:dyDescent="0.2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2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 t="shared" si="66"/>
        <v>0.14993333333333334</v>
      </c>
      <c r="P716" s="9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16">
        <f t="shared" si="70"/>
        <v>42734.454652777778</v>
      </c>
      <c r="T716" s="16">
        <f t="shared" si="71"/>
        <v>42794.454652777778</v>
      </c>
    </row>
    <row r="717" spans="1:20" ht="60" hidden="1" x14ac:dyDescent="0.2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2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 t="shared" si="66"/>
        <v>5.0509090909090906E-2</v>
      </c>
      <c r="P717" s="9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6">
        <f t="shared" si="70"/>
        <v>42272.7574074074</v>
      </c>
      <c r="T717" s="16">
        <f t="shared" si="71"/>
        <v>42312.799074074072</v>
      </c>
    </row>
    <row r="718" spans="1:20" ht="45" hidden="1" x14ac:dyDescent="0.2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2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 t="shared" si="66"/>
        <v>0.10214285714285715</v>
      </c>
      <c r="P718" s="9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16">
        <f t="shared" si="70"/>
        <v>41940.325312499997</v>
      </c>
      <c r="T718" s="16">
        <f t="shared" si="71"/>
        <v>41973.666666666664</v>
      </c>
    </row>
    <row r="719" spans="1:20" ht="30" hidden="1" x14ac:dyDescent="0.25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2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 t="shared" si="66"/>
        <v>3.0500000000000002E-3</v>
      </c>
      <c r="P719" s="9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6">
        <f t="shared" si="70"/>
        <v>41857.520856481482</v>
      </c>
      <c r="T719" s="16">
        <f t="shared" si="71"/>
        <v>41887.520856481482</v>
      </c>
    </row>
    <row r="720" spans="1:20" ht="60" hidden="1" x14ac:dyDescent="0.2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2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 t="shared" si="66"/>
        <v>7.4999999999999997E-3</v>
      </c>
      <c r="P720" s="9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6">
        <f t="shared" si="70"/>
        <v>42752.512118055551</v>
      </c>
      <c r="T720" s="16">
        <f t="shared" si="71"/>
        <v>42783.915972222218</v>
      </c>
    </row>
    <row r="721" spans="1:20" ht="60" hidden="1" x14ac:dyDescent="0.2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2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 t="shared" si="66"/>
        <v>1.2933333333333333E-2</v>
      </c>
      <c r="P721" s="9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6">
        <f t="shared" si="70"/>
        <v>42408.70689814815</v>
      </c>
      <c r="T721" s="16">
        <f t="shared" si="71"/>
        <v>42422.70689814815</v>
      </c>
    </row>
    <row r="722" spans="1:20" ht="45" hidden="1" x14ac:dyDescent="0.2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2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 t="shared" si="66"/>
        <v>1.4394736842105262</v>
      </c>
      <c r="P722" s="9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16">
        <f t="shared" si="70"/>
        <v>40909.315868055557</v>
      </c>
      <c r="T722" s="16">
        <f t="shared" si="71"/>
        <v>40937.315868055557</v>
      </c>
    </row>
    <row r="723" spans="1:20" ht="60" hidden="1" x14ac:dyDescent="0.2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2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 t="shared" si="66"/>
        <v>1.2210975609756098</v>
      </c>
      <c r="P723" s="9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16">
        <f t="shared" si="70"/>
        <v>41807.238506944443</v>
      </c>
      <c r="T723" s="16">
        <f t="shared" si="71"/>
        <v>41852.238506944443</v>
      </c>
    </row>
    <row r="724" spans="1:20" ht="60" hidden="1" x14ac:dyDescent="0.2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2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 t="shared" si="66"/>
        <v>1.3202400000000001</v>
      </c>
      <c r="P724" s="9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16">
        <f t="shared" si="70"/>
        <v>40977.471967592588</v>
      </c>
      <c r="T724" s="16">
        <f t="shared" si="71"/>
        <v>41007.430300925924</v>
      </c>
    </row>
    <row r="725" spans="1:20" ht="45" hidden="1" x14ac:dyDescent="0.2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2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 t="shared" si="66"/>
        <v>1.0938000000000001</v>
      </c>
      <c r="P725" s="9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6">
        <f t="shared" si="70"/>
        <v>42184.483206018522</v>
      </c>
      <c r="T725" s="16">
        <f t="shared" si="71"/>
        <v>42214.832638888889</v>
      </c>
    </row>
    <row r="726" spans="1:20" ht="60" hidden="1" x14ac:dyDescent="0.2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2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 t="shared" si="66"/>
        <v>1.0547157142857144</v>
      </c>
      <c r="P726" s="9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16">
        <f t="shared" si="70"/>
        <v>40694.305127314808</v>
      </c>
      <c r="T726" s="16">
        <f t="shared" si="71"/>
        <v>40724.305127314808</v>
      </c>
    </row>
    <row r="727" spans="1:20" ht="45" hidden="1" x14ac:dyDescent="0.2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2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 t="shared" si="66"/>
        <v>1.0035000000000001</v>
      </c>
      <c r="P727" s="9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16">
        <f t="shared" si="70"/>
        <v>42321.292962962958</v>
      </c>
      <c r="T727" s="16">
        <f t="shared" si="71"/>
        <v>42351.292962962958</v>
      </c>
    </row>
    <row r="728" spans="1:20" ht="60" hidden="1" x14ac:dyDescent="0.2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2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 t="shared" si="66"/>
        <v>1.014</v>
      </c>
      <c r="P728" s="9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16">
        <f t="shared" si="70"/>
        <v>41345.709340277775</v>
      </c>
      <c r="T728" s="16">
        <f t="shared" si="71"/>
        <v>41375.709340277775</v>
      </c>
    </row>
    <row r="729" spans="1:20" ht="60" hidden="1" x14ac:dyDescent="0.2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2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 t="shared" si="66"/>
        <v>1.5551428571428572</v>
      </c>
      <c r="P729" s="9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16">
        <f t="shared" si="70"/>
        <v>41246.686909722215</v>
      </c>
      <c r="T729" s="16">
        <f t="shared" si="71"/>
        <v>41288.555555555555</v>
      </c>
    </row>
    <row r="730" spans="1:20" ht="45" hidden="1" x14ac:dyDescent="0.2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2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 t="shared" si="66"/>
        <v>1.05566</v>
      </c>
      <c r="P730" s="9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16">
        <f t="shared" si="70"/>
        <v>40731.504131944443</v>
      </c>
      <c r="T730" s="16">
        <f t="shared" si="71"/>
        <v>40776.504131944443</v>
      </c>
    </row>
    <row r="731" spans="1:20" ht="60" hidden="1" x14ac:dyDescent="0.2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2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 t="shared" si="66"/>
        <v>1.3065</v>
      </c>
      <c r="P731" s="9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6">
        <f t="shared" si="70"/>
        <v>41110.85255787037</v>
      </c>
      <c r="T731" s="16">
        <f t="shared" si="71"/>
        <v>41170.85255787037</v>
      </c>
    </row>
    <row r="732" spans="1:20" ht="30" hidden="1" x14ac:dyDescent="0.25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2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 t="shared" si="66"/>
        <v>1.3219000000000001</v>
      </c>
      <c r="P732" s="9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16">
        <f t="shared" si="70"/>
        <v>40854.411932870367</v>
      </c>
      <c r="T732" s="16">
        <f t="shared" si="71"/>
        <v>40884.411932870367</v>
      </c>
    </row>
    <row r="733" spans="1:20" ht="45" hidden="1" x14ac:dyDescent="0.2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2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 t="shared" si="66"/>
        <v>1.26</v>
      </c>
      <c r="P733" s="9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16">
        <f t="shared" si="70"/>
        <v>40879.462349537032</v>
      </c>
      <c r="T733" s="16">
        <f t="shared" si="71"/>
        <v>40929.916666666664</v>
      </c>
    </row>
    <row r="734" spans="1:20" ht="60" hidden="1" x14ac:dyDescent="0.2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2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 t="shared" si="66"/>
        <v>1.6</v>
      </c>
      <c r="P734" s="9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16">
        <f t="shared" si="70"/>
        <v>41486.09098379629</v>
      </c>
      <c r="T734" s="16">
        <f t="shared" si="71"/>
        <v>41546.09098379629</v>
      </c>
    </row>
    <row r="735" spans="1:20" ht="60" hidden="1" x14ac:dyDescent="0.2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2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 t="shared" si="66"/>
        <v>1.2048000000000001</v>
      </c>
      <c r="P735" s="9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16">
        <f t="shared" si="70"/>
        <v>41598.086712962962</v>
      </c>
      <c r="T735" s="16">
        <f t="shared" si="71"/>
        <v>41628.086712962962</v>
      </c>
    </row>
    <row r="736" spans="1:20" ht="45" hidden="1" x14ac:dyDescent="0.2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2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 t="shared" si="66"/>
        <v>1.2552941176470589</v>
      </c>
      <c r="P736" s="9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16">
        <f t="shared" si="70"/>
        <v>42101.831249999996</v>
      </c>
      <c r="T736" s="16">
        <f t="shared" si="71"/>
        <v>42132.874999999993</v>
      </c>
    </row>
    <row r="737" spans="1:20" ht="45" hidden="1" x14ac:dyDescent="0.2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2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 t="shared" si="66"/>
        <v>1.1440638297872341</v>
      </c>
      <c r="P737" s="9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16">
        <f t="shared" si="70"/>
        <v>41945.696134259255</v>
      </c>
      <c r="T737" s="16">
        <f t="shared" si="71"/>
        <v>41976.693749999999</v>
      </c>
    </row>
    <row r="738" spans="1:20" ht="60" hidden="1" x14ac:dyDescent="0.2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2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 t="shared" si="66"/>
        <v>3.151388888888889</v>
      </c>
      <c r="P738" s="9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16">
        <f t="shared" si="70"/>
        <v>41579.400925925926</v>
      </c>
      <c r="T738" s="16">
        <f t="shared" si="71"/>
        <v>41598.874305555553</v>
      </c>
    </row>
    <row r="739" spans="1:20" ht="60" hidden="1" x14ac:dyDescent="0.2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2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 t="shared" si="66"/>
        <v>1.224</v>
      </c>
      <c r="P739" s="9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16">
        <f t="shared" si="70"/>
        <v>41666.941979166666</v>
      </c>
      <c r="T739" s="16">
        <f t="shared" si="71"/>
        <v>41684.5</v>
      </c>
    </row>
    <row r="740" spans="1:20" ht="30" hidden="1" x14ac:dyDescent="0.2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2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 t="shared" si="66"/>
        <v>1.0673333333333332</v>
      </c>
      <c r="P740" s="9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16">
        <f t="shared" si="70"/>
        <v>41943.270763888882</v>
      </c>
      <c r="T740" s="16">
        <f t="shared" si="71"/>
        <v>41973.874305555553</v>
      </c>
    </row>
    <row r="741" spans="1:20" ht="60" hidden="1" x14ac:dyDescent="0.2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2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 t="shared" si="66"/>
        <v>1.5833333333333333</v>
      </c>
      <c r="P741" s="9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16">
        <f t="shared" si="70"/>
        <v>41829.169317129628</v>
      </c>
      <c r="T741" s="16">
        <f t="shared" si="71"/>
        <v>41862.169317129628</v>
      </c>
    </row>
    <row r="742" spans="1:20" ht="60" hidden="1" x14ac:dyDescent="0.2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2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 t="shared" si="66"/>
        <v>1.0740000000000001</v>
      </c>
      <c r="P742" s="9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16">
        <f t="shared" si="70"/>
        <v>42161.81344907407</v>
      </c>
      <c r="T742" s="16">
        <f t="shared" si="71"/>
        <v>42175.81344907407</v>
      </c>
    </row>
    <row r="743" spans="1:20" ht="30" hidden="1" x14ac:dyDescent="0.2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2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 t="shared" si="66"/>
        <v>1.0226</v>
      </c>
      <c r="P743" s="9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16">
        <f t="shared" si="70"/>
        <v>41401.314884259256</v>
      </c>
      <c r="T743" s="16">
        <f t="shared" si="71"/>
        <v>41436.314884259256</v>
      </c>
    </row>
    <row r="744" spans="1:20" ht="60" hidden="1" x14ac:dyDescent="0.2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2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 t="shared" si="66"/>
        <v>1.1071428571428572</v>
      </c>
      <c r="P744" s="9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16">
        <f t="shared" si="70"/>
        <v>41689.584629629629</v>
      </c>
      <c r="T744" s="16">
        <f t="shared" si="71"/>
        <v>41719.542962962958</v>
      </c>
    </row>
    <row r="745" spans="1:20" ht="60" hidden="1" x14ac:dyDescent="0.2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2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 t="shared" si="66"/>
        <v>1.48</v>
      </c>
      <c r="P745" s="9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16">
        <f t="shared" si="70"/>
        <v>40990.375983796293</v>
      </c>
      <c r="T745" s="16">
        <f t="shared" si="71"/>
        <v>41015.541666666664</v>
      </c>
    </row>
    <row r="746" spans="1:20" ht="45" hidden="1" x14ac:dyDescent="0.2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2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 t="shared" si="66"/>
        <v>1.0232000000000001</v>
      </c>
      <c r="P746" s="9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16">
        <f t="shared" si="70"/>
        <v>41226.623877314814</v>
      </c>
      <c r="T746" s="16">
        <f t="shared" si="71"/>
        <v>41256.623877314814</v>
      </c>
    </row>
    <row r="747" spans="1:20" ht="60" hidden="1" x14ac:dyDescent="0.2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2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 t="shared" si="66"/>
        <v>1.7909909909909909</v>
      </c>
      <c r="P747" s="9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16">
        <f t="shared" si="70"/>
        <v>41367.238946759258</v>
      </c>
      <c r="T747" s="16">
        <f t="shared" si="71"/>
        <v>41397.238946759258</v>
      </c>
    </row>
    <row r="748" spans="1:20" ht="30" hidden="1" x14ac:dyDescent="0.25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2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 t="shared" si="66"/>
        <v>1.1108135252761968</v>
      </c>
      <c r="P748" s="9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16">
        <f t="shared" si="70"/>
        <v>41156.709594907406</v>
      </c>
      <c r="T748" s="16">
        <f t="shared" si="71"/>
        <v>41174.832638888889</v>
      </c>
    </row>
    <row r="749" spans="1:20" ht="60" hidden="1" x14ac:dyDescent="0.2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2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 t="shared" si="66"/>
        <v>1.0004285714285714</v>
      </c>
      <c r="P749" s="9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16">
        <f t="shared" si="70"/>
        <v>41988.215497685182</v>
      </c>
      <c r="T749" s="16">
        <f t="shared" si="71"/>
        <v>42019.120833333327</v>
      </c>
    </row>
    <row r="750" spans="1:20" ht="45" hidden="1" x14ac:dyDescent="0.2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2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 t="shared" si="66"/>
        <v>1.0024999999999999</v>
      </c>
      <c r="P750" s="9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16">
        <f t="shared" si="70"/>
        <v>41831.513495370367</v>
      </c>
      <c r="T750" s="16">
        <f t="shared" si="71"/>
        <v>41861.513495370367</v>
      </c>
    </row>
    <row r="751" spans="1:20" ht="60" hidden="1" x14ac:dyDescent="0.2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2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 t="shared" si="66"/>
        <v>1.0556000000000001</v>
      </c>
      <c r="P751" s="9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16">
        <f t="shared" si="70"/>
        <v>42733.607986111114</v>
      </c>
      <c r="T751" s="16">
        <f t="shared" si="71"/>
        <v>42763.607986111114</v>
      </c>
    </row>
    <row r="752" spans="1:20" ht="60" hidden="1" x14ac:dyDescent="0.2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2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 t="shared" si="66"/>
        <v>1.0258775877587758</v>
      </c>
      <c r="P752" s="9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16">
        <f t="shared" si="70"/>
        <v>41299.544814814813</v>
      </c>
      <c r="T752" s="16">
        <f t="shared" si="71"/>
        <v>41329.544814814813</v>
      </c>
    </row>
    <row r="753" spans="1:20" ht="45" hidden="1" x14ac:dyDescent="0.2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2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 t="shared" si="66"/>
        <v>1.1850000000000001</v>
      </c>
      <c r="P753" s="9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16">
        <f t="shared" si="70"/>
        <v>40713.297164351847</v>
      </c>
      <c r="T753" s="16">
        <f t="shared" si="71"/>
        <v>40759.297164351847</v>
      </c>
    </row>
    <row r="754" spans="1:20" ht="60" hidden="1" x14ac:dyDescent="0.2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2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 t="shared" si="66"/>
        <v>1.117</v>
      </c>
      <c r="P754" s="9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16">
        <f t="shared" si="70"/>
        <v>42639.088159722225</v>
      </c>
      <c r="T754" s="16">
        <f t="shared" si="71"/>
        <v>42659.124999999993</v>
      </c>
    </row>
    <row r="755" spans="1:20" ht="60" hidden="1" x14ac:dyDescent="0.2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2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 t="shared" si="66"/>
        <v>1.28</v>
      </c>
      <c r="P755" s="9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16">
        <f t="shared" si="70"/>
        <v>42019.256840277776</v>
      </c>
      <c r="T755" s="16">
        <f t="shared" si="71"/>
        <v>42049.256840277776</v>
      </c>
    </row>
    <row r="756" spans="1:20" ht="60" hidden="1" x14ac:dyDescent="0.2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2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 t="shared" si="66"/>
        <v>1.0375000000000001</v>
      </c>
      <c r="P756" s="9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16">
        <f t="shared" si="70"/>
        <v>41249.41575231481</v>
      </c>
      <c r="T756" s="16">
        <f t="shared" si="71"/>
        <v>41279.41575231481</v>
      </c>
    </row>
    <row r="757" spans="1:20" ht="45" hidden="1" x14ac:dyDescent="0.2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2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 t="shared" si="66"/>
        <v>1.0190760000000001</v>
      </c>
      <c r="P757" s="9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16">
        <f t="shared" si="70"/>
        <v>41383.271724537037</v>
      </c>
      <c r="T757" s="16">
        <f t="shared" si="71"/>
        <v>41413.695138888885</v>
      </c>
    </row>
    <row r="758" spans="1:20" ht="45" hidden="1" x14ac:dyDescent="0.2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2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 t="shared" si="66"/>
        <v>1.177142857142857</v>
      </c>
      <c r="P758" s="9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16">
        <f t="shared" si="70"/>
        <v>40590.433553240735</v>
      </c>
      <c r="T758" s="16">
        <f t="shared" si="71"/>
        <v>40651.391886574071</v>
      </c>
    </row>
    <row r="759" spans="1:20" ht="60" hidden="1" x14ac:dyDescent="0.2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2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 t="shared" si="66"/>
        <v>2.38</v>
      </c>
      <c r="P759" s="9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16">
        <f t="shared" si="70"/>
        <v>41234.721226851849</v>
      </c>
      <c r="T759" s="16">
        <f t="shared" si="71"/>
        <v>41248.721226851849</v>
      </c>
    </row>
    <row r="760" spans="1:20" ht="45" hidden="1" x14ac:dyDescent="0.2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2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 t="shared" si="66"/>
        <v>1.02</v>
      </c>
      <c r="P760" s="9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16">
        <f t="shared" si="70"/>
        <v>40429.503101851849</v>
      </c>
      <c r="T760" s="16">
        <f t="shared" si="71"/>
        <v>40459.503101851849</v>
      </c>
    </row>
    <row r="761" spans="1:20" ht="45" hidden="1" x14ac:dyDescent="0.2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2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 t="shared" si="66"/>
        <v>1.0192000000000001</v>
      </c>
      <c r="P761" s="9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16">
        <f t="shared" si="70"/>
        <v>41788.996979166666</v>
      </c>
      <c r="T761" s="16">
        <f t="shared" si="71"/>
        <v>41828.996979166666</v>
      </c>
    </row>
    <row r="762" spans="1:20" ht="60" hidden="1" x14ac:dyDescent="0.2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2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 t="shared" si="66"/>
        <v>0</v>
      </c>
      <c r="P762" s="9">
        <f t="shared" si="67"/>
        <v>0</v>
      </c>
      <c r="Q762" s="5" t="str">
        <f t="shared" si="68"/>
        <v>publishing</v>
      </c>
      <c r="R762" s="5" t="str">
        <f t="shared" si="69"/>
        <v>fiction</v>
      </c>
      <c r="S762" s="16">
        <f t="shared" si="70"/>
        <v>42670.430706018517</v>
      </c>
      <c r="T762" s="16">
        <f t="shared" si="71"/>
        <v>42700.472372685181</v>
      </c>
    </row>
    <row r="763" spans="1:20" ht="45" hidden="1" x14ac:dyDescent="0.2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2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 t="shared" si="66"/>
        <v>4.7E-2</v>
      </c>
      <c r="P763" s="9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16">
        <f t="shared" si="70"/>
        <v>41642.418124999997</v>
      </c>
      <c r="T763" s="16">
        <f t="shared" si="71"/>
        <v>41672.418124999997</v>
      </c>
    </row>
    <row r="764" spans="1:20" ht="45" hidden="1" x14ac:dyDescent="0.2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2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 t="shared" si="66"/>
        <v>0</v>
      </c>
      <c r="P764" s="9">
        <f t="shared" si="67"/>
        <v>0</v>
      </c>
      <c r="Q764" s="5" t="str">
        <f t="shared" si="68"/>
        <v>publishing</v>
      </c>
      <c r="R764" s="5" t="str">
        <f t="shared" si="69"/>
        <v>fiction</v>
      </c>
      <c r="S764" s="16">
        <f t="shared" si="70"/>
        <v>42690.52511574074</v>
      </c>
      <c r="T764" s="16">
        <f t="shared" si="71"/>
        <v>42707.916666666664</v>
      </c>
    </row>
    <row r="765" spans="1:20" ht="45" hidden="1" x14ac:dyDescent="0.2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2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 t="shared" si="66"/>
        <v>1.1655011655011655E-3</v>
      </c>
      <c r="P765" s="9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6">
        <f t="shared" si="70"/>
        <v>41471.113518518512</v>
      </c>
      <c r="T765" s="16">
        <f t="shared" si="71"/>
        <v>41501.113518518512</v>
      </c>
    </row>
    <row r="766" spans="1:20" ht="45" hidden="1" x14ac:dyDescent="0.2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2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 t="shared" si="66"/>
        <v>0</v>
      </c>
      <c r="P766" s="9">
        <f t="shared" si="67"/>
        <v>0</v>
      </c>
      <c r="Q766" s="5" t="str">
        <f t="shared" si="68"/>
        <v>publishing</v>
      </c>
      <c r="R766" s="5" t="str">
        <f t="shared" si="69"/>
        <v>fiction</v>
      </c>
      <c r="S766" s="16">
        <f t="shared" si="70"/>
        <v>42226.839826388888</v>
      </c>
      <c r="T766" s="16">
        <f t="shared" si="71"/>
        <v>42256.839826388888</v>
      </c>
    </row>
    <row r="767" spans="1:20" ht="60" hidden="1" x14ac:dyDescent="0.2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2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 t="shared" si="66"/>
        <v>0.36014285714285715</v>
      </c>
      <c r="P767" s="9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16">
        <f t="shared" si="70"/>
        <v>41901.209305555552</v>
      </c>
      <c r="T767" s="16">
        <f t="shared" si="71"/>
        <v>41931.209305555552</v>
      </c>
    </row>
    <row r="768" spans="1:20" ht="60" hidden="1" x14ac:dyDescent="0.2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2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 t="shared" si="66"/>
        <v>0</v>
      </c>
      <c r="P768" s="9">
        <f t="shared" si="67"/>
        <v>0</v>
      </c>
      <c r="Q768" s="5" t="str">
        <f t="shared" si="68"/>
        <v>publishing</v>
      </c>
      <c r="R768" s="5" t="str">
        <f t="shared" si="69"/>
        <v>fiction</v>
      </c>
      <c r="S768" s="16">
        <f t="shared" si="70"/>
        <v>42021.45003472222</v>
      </c>
      <c r="T768" s="16">
        <f t="shared" si="71"/>
        <v>42051.45003472222</v>
      </c>
    </row>
    <row r="769" spans="1:20" ht="75" hidden="1" x14ac:dyDescent="0.2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2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 t="shared" si="66"/>
        <v>3.5400000000000001E-2</v>
      </c>
      <c r="P769" s="9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6">
        <f t="shared" si="70"/>
        <v>42114.810300925928</v>
      </c>
      <c r="T769" s="16">
        <f t="shared" si="71"/>
        <v>42144.810300925928</v>
      </c>
    </row>
    <row r="770" spans="1:20" ht="60" hidden="1" x14ac:dyDescent="0.2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2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 t="shared" si="66"/>
        <v>0</v>
      </c>
      <c r="P770" s="9">
        <f t="shared" si="67"/>
        <v>0</v>
      </c>
      <c r="Q770" s="5" t="str">
        <f t="shared" si="68"/>
        <v>publishing</v>
      </c>
      <c r="R770" s="5" t="str">
        <f t="shared" si="69"/>
        <v>fiction</v>
      </c>
      <c r="S770" s="16">
        <f t="shared" si="70"/>
        <v>41593.873726851853</v>
      </c>
      <c r="T770" s="16">
        <f t="shared" si="71"/>
        <v>41623.873726851853</v>
      </c>
    </row>
    <row r="771" spans="1:20" ht="60" hidden="1" x14ac:dyDescent="0.2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2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 t="shared" ref="O771:O834" si="72">E771/D771</f>
        <v>0.41399999999999998</v>
      </c>
      <c r="P771" s="9">
        <f t="shared" ref="P771:P834" si="73">IF(L771 = 0, 0, E771/L771)</f>
        <v>31.846153846153847</v>
      </c>
      <c r="Q771" s="5" t="str">
        <f t="shared" ref="Q771:Q834" si="74">LEFT(N771,SEARCH("/",N771) - 1)</f>
        <v>publishing</v>
      </c>
      <c r="R771" s="5" t="str">
        <f t="shared" ref="R771:R834" si="75">RIGHT(N771, LEN(N771) - SEARCH("/",N771))</f>
        <v>fiction</v>
      </c>
      <c r="S771" s="16">
        <f t="shared" ref="S771:S834" si="76">(((J771/60)/60)/24)+DATE(1970,1,1)+(-8/24)</f>
        <v>41604.663124999999</v>
      </c>
      <c r="T771" s="16">
        <f t="shared" ref="T771:T834" si="77">(((I771/60)/60)/24)+DATE(1970,1,1)+(-8/24)</f>
        <v>41634.663124999999</v>
      </c>
    </row>
    <row r="772" spans="1:20" ht="60" hidden="1" x14ac:dyDescent="0.2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2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 t="shared" si="72"/>
        <v>0</v>
      </c>
      <c r="P772" s="9">
        <f t="shared" si="73"/>
        <v>0</v>
      </c>
      <c r="Q772" s="5" t="str">
        <f t="shared" si="74"/>
        <v>publishing</v>
      </c>
      <c r="R772" s="5" t="str">
        <f t="shared" si="75"/>
        <v>fiction</v>
      </c>
      <c r="S772" s="16">
        <f t="shared" si="76"/>
        <v>41289.666307870371</v>
      </c>
      <c r="T772" s="16">
        <f t="shared" si="77"/>
        <v>41329.666307870371</v>
      </c>
    </row>
    <row r="773" spans="1:20" ht="45" hidden="1" x14ac:dyDescent="0.2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2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 t="shared" si="72"/>
        <v>2.631578947368421E-4</v>
      </c>
      <c r="P773" s="9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6">
        <f t="shared" si="76"/>
        <v>42349.490763888891</v>
      </c>
      <c r="T773" s="16">
        <f t="shared" si="77"/>
        <v>42399.490763888891</v>
      </c>
    </row>
    <row r="774" spans="1:20" ht="60" hidden="1" x14ac:dyDescent="0.2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2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 t="shared" si="72"/>
        <v>3.3333333333333333E-2</v>
      </c>
      <c r="P774" s="9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6">
        <f t="shared" si="76"/>
        <v>40067.723599537036</v>
      </c>
      <c r="T774" s="16">
        <f t="shared" si="77"/>
        <v>40117.832638888889</v>
      </c>
    </row>
    <row r="775" spans="1:20" ht="60" hidden="1" x14ac:dyDescent="0.2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2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 t="shared" si="72"/>
        <v>8.5129023676509714E-3</v>
      </c>
      <c r="P775" s="9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6">
        <f t="shared" si="76"/>
        <v>42100.402604166658</v>
      </c>
      <c r="T775" s="16">
        <f t="shared" si="77"/>
        <v>42134.625694444439</v>
      </c>
    </row>
    <row r="776" spans="1:20" ht="60" hidden="1" x14ac:dyDescent="0.2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2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 t="shared" si="72"/>
        <v>0.70199999999999996</v>
      </c>
      <c r="P776" s="9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6">
        <f t="shared" si="76"/>
        <v>41663.446967592587</v>
      </c>
      <c r="T776" s="16">
        <f t="shared" si="77"/>
        <v>41693.446967592587</v>
      </c>
    </row>
    <row r="777" spans="1:20" ht="45" hidden="1" x14ac:dyDescent="0.2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2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 t="shared" si="72"/>
        <v>1.7000000000000001E-2</v>
      </c>
      <c r="P777" s="9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6">
        <f t="shared" si="76"/>
        <v>40862.726793981477</v>
      </c>
      <c r="T777" s="16">
        <f t="shared" si="77"/>
        <v>40892.726793981477</v>
      </c>
    </row>
    <row r="778" spans="1:20" ht="60" hidden="1" x14ac:dyDescent="0.2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2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 t="shared" si="72"/>
        <v>0.51400000000000001</v>
      </c>
      <c r="P778" s="9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16">
        <f t="shared" si="76"/>
        <v>42250.352372685178</v>
      </c>
      <c r="T778" s="16">
        <f t="shared" si="77"/>
        <v>42287.874999999993</v>
      </c>
    </row>
    <row r="779" spans="1:20" ht="60" hidden="1" x14ac:dyDescent="0.2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2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 t="shared" si="72"/>
        <v>7.0000000000000001E-3</v>
      </c>
      <c r="P779" s="9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6">
        <f t="shared" si="76"/>
        <v>41456.647881944438</v>
      </c>
      <c r="T779" s="16">
        <f t="shared" si="77"/>
        <v>41486.647881944438</v>
      </c>
    </row>
    <row r="780" spans="1:20" ht="45" hidden="1" x14ac:dyDescent="0.2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2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 t="shared" si="72"/>
        <v>4.0000000000000001E-3</v>
      </c>
      <c r="P780" s="9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6">
        <f t="shared" si="76"/>
        <v>41729.368981481479</v>
      </c>
      <c r="T780" s="16">
        <f t="shared" si="77"/>
        <v>41759.368981481479</v>
      </c>
    </row>
    <row r="781" spans="1:20" ht="60" hidden="1" x14ac:dyDescent="0.2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2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 t="shared" si="72"/>
        <v>2.6666666666666668E-2</v>
      </c>
      <c r="P781" s="9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16">
        <f t="shared" si="76"/>
        <v>40436.350752314815</v>
      </c>
      <c r="T781" s="16">
        <f t="shared" si="77"/>
        <v>40465.833333333328</v>
      </c>
    </row>
    <row r="782" spans="1:20" ht="45" hidden="1" x14ac:dyDescent="0.2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2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 t="shared" si="72"/>
        <v>1.04</v>
      </c>
      <c r="P782" s="9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16">
        <f t="shared" si="76"/>
        <v>40636.340567129628</v>
      </c>
      <c r="T782" s="16">
        <f t="shared" si="77"/>
        <v>40666.340567129628</v>
      </c>
    </row>
    <row r="783" spans="1:20" ht="45" hidden="1" x14ac:dyDescent="0.2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2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 t="shared" si="72"/>
        <v>1.3315375</v>
      </c>
      <c r="P783" s="9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16">
        <f t="shared" si="76"/>
        <v>41402.667523148149</v>
      </c>
      <c r="T783" s="16">
        <f t="shared" si="77"/>
        <v>41432.667523148149</v>
      </c>
    </row>
    <row r="784" spans="1:20" ht="45" hidden="1" x14ac:dyDescent="0.2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2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 t="shared" si="72"/>
        <v>1</v>
      </c>
      <c r="P784" s="9">
        <f t="shared" si="73"/>
        <v>50</v>
      </c>
      <c r="Q784" s="5" t="str">
        <f t="shared" si="74"/>
        <v>music</v>
      </c>
      <c r="R784" s="5" t="str">
        <f t="shared" si="75"/>
        <v>rock</v>
      </c>
      <c r="S784" s="16">
        <f t="shared" si="76"/>
        <v>41116.424791666665</v>
      </c>
      <c r="T784" s="16">
        <f t="shared" si="77"/>
        <v>41146.424791666665</v>
      </c>
    </row>
    <row r="785" spans="1:20" ht="60" hidden="1" x14ac:dyDescent="0.2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2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 t="shared" si="72"/>
        <v>1.4813333333333334</v>
      </c>
      <c r="P785" s="9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16">
        <f t="shared" si="76"/>
        <v>40987.440381944441</v>
      </c>
      <c r="T785" s="16">
        <f t="shared" si="77"/>
        <v>41026.583333333328</v>
      </c>
    </row>
    <row r="786" spans="1:20" ht="60" hidden="1" x14ac:dyDescent="0.2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2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 t="shared" si="72"/>
        <v>1.0249999999999999</v>
      </c>
      <c r="P786" s="9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6">
        <f t="shared" si="76"/>
        <v>41674.816192129627</v>
      </c>
      <c r="T786" s="16">
        <f t="shared" si="77"/>
        <v>41714.774525462963</v>
      </c>
    </row>
    <row r="787" spans="1:20" ht="60" hidden="1" x14ac:dyDescent="0.2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2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 t="shared" si="72"/>
        <v>1.8062799999999999</v>
      </c>
      <c r="P787" s="9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16">
        <f t="shared" si="76"/>
        <v>41303.260590277772</v>
      </c>
      <c r="T787" s="16">
        <f t="shared" si="77"/>
        <v>41333.260590277772</v>
      </c>
    </row>
    <row r="788" spans="1:20" ht="45" hidden="1" x14ac:dyDescent="0.2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2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 t="shared" si="72"/>
        <v>1.4279999999999999</v>
      </c>
      <c r="P788" s="9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16">
        <f t="shared" si="76"/>
        <v>40982.722615740735</v>
      </c>
      <c r="T788" s="16">
        <f t="shared" si="77"/>
        <v>41040.32430555555</v>
      </c>
    </row>
    <row r="789" spans="1:20" ht="60" hidden="1" x14ac:dyDescent="0.2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2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 t="shared" si="72"/>
        <v>1.1416666666666666</v>
      </c>
      <c r="P789" s="9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16">
        <f t="shared" si="76"/>
        <v>41549.294282407405</v>
      </c>
      <c r="T789" s="16">
        <f t="shared" si="77"/>
        <v>41579.294282407405</v>
      </c>
    </row>
    <row r="790" spans="1:20" ht="60" hidden="1" x14ac:dyDescent="0.2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2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 t="shared" si="72"/>
        <v>2.03505</v>
      </c>
      <c r="P790" s="9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16">
        <f t="shared" si="76"/>
        <v>41058.673472222217</v>
      </c>
      <c r="T790" s="16">
        <f t="shared" si="77"/>
        <v>41096.832638888889</v>
      </c>
    </row>
    <row r="791" spans="1:20" ht="45" hidden="1" x14ac:dyDescent="0.2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2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 t="shared" si="72"/>
        <v>1.0941176470588236</v>
      </c>
      <c r="P791" s="9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16">
        <f t="shared" si="76"/>
        <v>41276.852777777778</v>
      </c>
      <c r="T791" s="16">
        <f t="shared" si="77"/>
        <v>41294.999305555553</v>
      </c>
    </row>
    <row r="792" spans="1:20" ht="60" hidden="1" x14ac:dyDescent="0.2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2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 t="shared" si="72"/>
        <v>1.443746</v>
      </c>
      <c r="P792" s="9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16">
        <f t="shared" si="76"/>
        <v>41275.714571759258</v>
      </c>
      <c r="T792" s="16">
        <f t="shared" si="77"/>
        <v>41305.714571759258</v>
      </c>
    </row>
    <row r="793" spans="1:20" ht="60" hidden="1" x14ac:dyDescent="0.2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2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 t="shared" si="72"/>
        <v>1.0386666666666666</v>
      </c>
      <c r="P793" s="9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16">
        <f t="shared" si="76"/>
        <v>41557.447291666664</v>
      </c>
      <c r="T793" s="16">
        <f t="shared" si="77"/>
        <v>41590.915972222218</v>
      </c>
    </row>
    <row r="794" spans="1:20" ht="30" hidden="1" x14ac:dyDescent="0.2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2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 t="shared" si="72"/>
        <v>1.0044440000000001</v>
      </c>
      <c r="P794" s="9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16">
        <f t="shared" si="76"/>
        <v>41555.540312500001</v>
      </c>
      <c r="T794" s="16">
        <f t="shared" si="77"/>
        <v>41585.581979166665</v>
      </c>
    </row>
    <row r="795" spans="1:20" ht="60" hidden="1" x14ac:dyDescent="0.2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2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 t="shared" si="72"/>
        <v>1.0277927272727272</v>
      </c>
      <c r="P795" s="9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16">
        <f t="shared" si="76"/>
        <v>41442.407916666663</v>
      </c>
      <c r="T795" s="16">
        <f t="shared" si="77"/>
        <v>41457.874305555553</v>
      </c>
    </row>
    <row r="796" spans="1:20" ht="60" hidden="1" x14ac:dyDescent="0.2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2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 t="shared" si="72"/>
        <v>1.0531250000000001</v>
      </c>
      <c r="P796" s="9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16">
        <f t="shared" si="76"/>
        <v>40735.781678240739</v>
      </c>
      <c r="T796" s="16">
        <f t="shared" si="77"/>
        <v>40791.379166666666</v>
      </c>
    </row>
    <row r="797" spans="1:20" ht="60" hidden="1" x14ac:dyDescent="0.2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2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 t="shared" si="72"/>
        <v>1.1178571428571429</v>
      </c>
      <c r="P797" s="9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16">
        <f t="shared" si="76"/>
        <v>40963.279699074068</v>
      </c>
      <c r="T797" s="16">
        <f t="shared" si="77"/>
        <v>41005.874305555553</v>
      </c>
    </row>
    <row r="798" spans="1:20" ht="60" hidden="1" x14ac:dyDescent="0.2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2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 t="shared" si="72"/>
        <v>1.0135000000000001</v>
      </c>
      <c r="P798" s="9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16">
        <f t="shared" si="76"/>
        <v>41502.549594907403</v>
      </c>
      <c r="T798" s="16">
        <f t="shared" si="77"/>
        <v>41532.548611111109</v>
      </c>
    </row>
    <row r="799" spans="1:20" ht="60" hidden="1" x14ac:dyDescent="0.2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2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 t="shared" si="72"/>
        <v>1.0753333333333333</v>
      </c>
      <c r="P799" s="9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16">
        <f t="shared" si="76"/>
        <v>40996.660740740735</v>
      </c>
      <c r="T799" s="16">
        <f t="shared" si="77"/>
        <v>41027.833333333328</v>
      </c>
    </row>
    <row r="800" spans="1:20" ht="45" hidden="1" x14ac:dyDescent="0.2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2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 t="shared" si="72"/>
        <v>1.1488571428571428</v>
      </c>
      <c r="P800" s="9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16">
        <f t="shared" si="76"/>
        <v>41882.256793981483</v>
      </c>
      <c r="T800" s="16">
        <f t="shared" si="77"/>
        <v>41912.256793981483</v>
      </c>
    </row>
    <row r="801" spans="1:20" ht="60" hidden="1" x14ac:dyDescent="0.2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2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 t="shared" si="72"/>
        <v>1.0002</v>
      </c>
      <c r="P801" s="9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16">
        <f t="shared" si="76"/>
        <v>40996.333865740737</v>
      </c>
      <c r="T801" s="16">
        <f t="shared" si="77"/>
        <v>41026.333865740737</v>
      </c>
    </row>
    <row r="802" spans="1:20" ht="45" hidden="1" x14ac:dyDescent="0.2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2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 t="shared" si="72"/>
        <v>1.5213333333333334</v>
      </c>
      <c r="P802" s="9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6">
        <f t="shared" si="76"/>
        <v>41863.100162037037</v>
      </c>
      <c r="T802" s="16">
        <f t="shared" si="77"/>
        <v>41893.100162037037</v>
      </c>
    </row>
    <row r="803" spans="1:20" ht="45" hidden="1" x14ac:dyDescent="0.2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2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 t="shared" si="72"/>
        <v>1.1152149999999998</v>
      </c>
      <c r="P803" s="9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16">
        <f t="shared" si="76"/>
        <v>40695.462037037032</v>
      </c>
      <c r="T803" s="16">
        <f t="shared" si="77"/>
        <v>40725.462037037032</v>
      </c>
    </row>
    <row r="804" spans="1:20" ht="60" hidden="1" x14ac:dyDescent="0.2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2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 t="shared" si="72"/>
        <v>1.0133333333333334</v>
      </c>
      <c r="P804" s="9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16">
        <f t="shared" si="76"/>
        <v>41122.688935185186</v>
      </c>
      <c r="T804" s="16">
        <f t="shared" si="77"/>
        <v>41168.836805555555</v>
      </c>
    </row>
    <row r="805" spans="1:20" ht="60" hidden="1" x14ac:dyDescent="0.2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2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 t="shared" si="72"/>
        <v>1.232608695652174</v>
      </c>
      <c r="P805" s="9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16">
        <f t="shared" si="76"/>
        <v>40665.616643518515</v>
      </c>
      <c r="T805" s="16">
        <f t="shared" si="77"/>
        <v>40691.708333333328</v>
      </c>
    </row>
    <row r="806" spans="1:20" ht="60" hidden="1" x14ac:dyDescent="0.2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2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 t="shared" si="72"/>
        <v>1</v>
      </c>
      <c r="P806" s="9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16">
        <f t="shared" si="76"/>
        <v>40729.772291666668</v>
      </c>
      <c r="T806" s="16">
        <f t="shared" si="77"/>
        <v>40746.832638888889</v>
      </c>
    </row>
    <row r="807" spans="1:20" ht="45" hidden="1" x14ac:dyDescent="0.2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2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 t="shared" si="72"/>
        <v>1.05</v>
      </c>
      <c r="P807" s="9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16">
        <f t="shared" si="76"/>
        <v>40690.489722222221</v>
      </c>
      <c r="T807" s="16">
        <f t="shared" si="77"/>
        <v>40740.625</v>
      </c>
    </row>
    <row r="808" spans="1:20" ht="30" hidden="1" x14ac:dyDescent="0.25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2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 t="shared" si="72"/>
        <v>1.0443750000000001</v>
      </c>
      <c r="P808" s="9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16">
        <f t="shared" si="76"/>
        <v>40763.358090277776</v>
      </c>
      <c r="T808" s="16">
        <f t="shared" si="77"/>
        <v>40793.358090277776</v>
      </c>
    </row>
    <row r="809" spans="1:20" ht="30" hidden="1" x14ac:dyDescent="0.2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2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 t="shared" si="72"/>
        <v>1.05125</v>
      </c>
      <c r="P809" s="9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16">
        <f t="shared" si="76"/>
        <v>42759.295266203706</v>
      </c>
      <c r="T809" s="16">
        <f t="shared" si="77"/>
        <v>42794.749999999993</v>
      </c>
    </row>
    <row r="810" spans="1:20" ht="60" hidden="1" x14ac:dyDescent="0.2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2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 t="shared" si="72"/>
        <v>1</v>
      </c>
      <c r="P810" s="9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16">
        <f t="shared" si="76"/>
        <v>41961.767199074071</v>
      </c>
      <c r="T810" s="16">
        <f t="shared" si="77"/>
        <v>41994.874305555553</v>
      </c>
    </row>
    <row r="811" spans="1:20" ht="45" hidden="1" x14ac:dyDescent="0.2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2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 t="shared" si="72"/>
        <v>1.03775</v>
      </c>
      <c r="P811" s="9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16">
        <f t="shared" si="76"/>
        <v>41628.500347222223</v>
      </c>
      <c r="T811" s="16">
        <f t="shared" si="77"/>
        <v>41658.500347222223</v>
      </c>
    </row>
    <row r="812" spans="1:20" ht="60" hidden="1" x14ac:dyDescent="0.2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2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 t="shared" si="72"/>
        <v>1.05</v>
      </c>
      <c r="P812" s="9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16">
        <f t="shared" si="76"/>
        <v>41122.722939814812</v>
      </c>
      <c r="T812" s="16">
        <f t="shared" si="77"/>
        <v>41152.722939814812</v>
      </c>
    </row>
    <row r="813" spans="1:20" ht="45" hidden="1" x14ac:dyDescent="0.2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2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 t="shared" si="72"/>
        <v>1.04</v>
      </c>
      <c r="P813" s="9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16">
        <f t="shared" si="76"/>
        <v>41443.310208333329</v>
      </c>
      <c r="T813" s="16">
        <f t="shared" si="77"/>
        <v>41465.369444444441</v>
      </c>
    </row>
    <row r="814" spans="1:20" ht="60" hidden="1" x14ac:dyDescent="0.2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2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 t="shared" si="72"/>
        <v>1.5183333333333333</v>
      </c>
      <c r="P814" s="9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16">
        <f t="shared" si="76"/>
        <v>41281.684629629628</v>
      </c>
      <c r="T814" s="16">
        <f t="shared" si="77"/>
        <v>41334.248611111107</v>
      </c>
    </row>
    <row r="815" spans="1:20" ht="30" hidden="1" x14ac:dyDescent="0.2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2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 t="shared" si="72"/>
        <v>1.59996</v>
      </c>
      <c r="P815" s="9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16">
        <f t="shared" si="76"/>
        <v>41080.626909722218</v>
      </c>
      <c r="T815" s="16">
        <f t="shared" si="77"/>
        <v>41110.626909722218</v>
      </c>
    </row>
    <row r="816" spans="1:20" ht="60" hidden="1" x14ac:dyDescent="0.2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2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 t="shared" si="72"/>
        <v>1.2729999999999999</v>
      </c>
      <c r="P816" s="9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16">
        <f t="shared" si="76"/>
        <v>40679.409733796296</v>
      </c>
      <c r="T816" s="16">
        <f t="shared" si="77"/>
        <v>40694.419444444444</v>
      </c>
    </row>
    <row r="817" spans="1:20" ht="30" hidden="1" x14ac:dyDescent="0.2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2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 t="shared" si="72"/>
        <v>1.07</v>
      </c>
      <c r="P817" s="9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16">
        <f t="shared" si="76"/>
        <v>41914.58452546296</v>
      </c>
      <c r="T817" s="16">
        <f t="shared" si="77"/>
        <v>41944.58452546296</v>
      </c>
    </row>
    <row r="818" spans="1:20" ht="45" hidden="1" x14ac:dyDescent="0.2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2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 t="shared" si="72"/>
        <v>1.1512214285714286</v>
      </c>
      <c r="P818" s="9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6">
        <f t="shared" si="76"/>
        <v>41341.537534722222</v>
      </c>
      <c r="T818" s="16">
        <f t="shared" si="77"/>
        <v>41372.9375</v>
      </c>
    </row>
    <row r="819" spans="1:20" ht="45" hidden="1" x14ac:dyDescent="0.2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2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 t="shared" si="72"/>
        <v>1.3711066666666665</v>
      </c>
      <c r="P819" s="9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16">
        <f t="shared" si="76"/>
        <v>40925.266331018516</v>
      </c>
      <c r="T819" s="16">
        <f t="shared" si="77"/>
        <v>40978.874305555553</v>
      </c>
    </row>
    <row r="820" spans="1:20" ht="60" hidden="1" x14ac:dyDescent="0.2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2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 t="shared" si="72"/>
        <v>1.5571428571428572</v>
      </c>
      <c r="P820" s="9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16">
        <f t="shared" si="76"/>
        <v>41120.54954861111</v>
      </c>
      <c r="T820" s="16">
        <f t="shared" si="77"/>
        <v>41128.375694444439</v>
      </c>
    </row>
    <row r="821" spans="1:20" ht="30" hidden="1" x14ac:dyDescent="0.25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2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 t="shared" si="72"/>
        <v>1.0874999999999999</v>
      </c>
      <c r="P821" s="9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16">
        <f t="shared" si="76"/>
        <v>41619.664976851847</v>
      </c>
      <c r="T821" s="16">
        <f t="shared" si="77"/>
        <v>41628.863888888889</v>
      </c>
    </row>
    <row r="822" spans="1:20" ht="45" hidden="1" x14ac:dyDescent="0.2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2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 t="shared" si="72"/>
        <v>1.3405</v>
      </c>
      <c r="P822" s="9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16">
        <f t="shared" si="76"/>
        <v>41768.508587962962</v>
      </c>
      <c r="T822" s="16">
        <f t="shared" si="77"/>
        <v>41798.875</v>
      </c>
    </row>
    <row r="823" spans="1:20" ht="45" hidden="1" x14ac:dyDescent="0.2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2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 t="shared" si="72"/>
        <v>1</v>
      </c>
      <c r="P823" s="9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16">
        <f t="shared" si="76"/>
        <v>42093.58871527778</v>
      </c>
      <c r="T823" s="16">
        <f t="shared" si="77"/>
        <v>42127.834027777775</v>
      </c>
    </row>
    <row r="824" spans="1:20" ht="45" hidden="1" x14ac:dyDescent="0.2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2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 t="shared" si="72"/>
        <v>1.1916666666666667</v>
      </c>
      <c r="P824" s="9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16">
        <f t="shared" si="76"/>
        <v>41157.614004629628</v>
      </c>
      <c r="T824" s="16">
        <f t="shared" si="77"/>
        <v>41187.614004629628</v>
      </c>
    </row>
    <row r="825" spans="1:20" ht="45" hidden="1" x14ac:dyDescent="0.2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2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 t="shared" si="72"/>
        <v>1.7949999999999999</v>
      </c>
      <c r="P825" s="9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16">
        <f t="shared" si="76"/>
        <v>42055.639490740738</v>
      </c>
      <c r="T825" s="16">
        <f t="shared" si="77"/>
        <v>42085.597824074073</v>
      </c>
    </row>
    <row r="826" spans="1:20" ht="60" hidden="1" x14ac:dyDescent="0.2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2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 t="shared" si="72"/>
        <v>1.3438124999999999</v>
      </c>
      <c r="P826" s="9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16">
        <f t="shared" si="76"/>
        <v>40249.908773148149</v>
      </c>
      <c r="T826" s="16">
        <f t="shared" si="77"/>
        <v>40285.957638888889</v>
      </c>
    </row>
    <row r="827" spans="1:20" ht="45" hidden="1" x14ac:dyDescent="0.2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2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 t="shared" si="72"/>
        <v>1.0043200000000001</v>
      </c>
      <c r="P827" s="9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16">
        <f t="shared" si="76"/>
        <v>41185.973194444443</v>
      </c>
      <c r="T827" s="16">
        <f t="shared" si="77"/>
        <v>41210.973194444443</v>
      </c>
    </row>
    <row r="828" spans="1:20" ht="45" hidden="1" x14ac:dyDescent="0.2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2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 t="shared" si="72"/>
        <v>1.0145454545454546</v>
      </c>
      <c r="P828" s="9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16">
        <f t="shared" si="76"/>
        <v>40972.705208333333</v>
      </c>
      <c r="T828" s="16">
        <f t="shared" si="77"/>
        <v>40993.663541666661</v>
      </c>
    </row>
    <row r="829" spans="1:20" ht="60" hidden="1" x14ac:dyDescent="0.2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2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 t="shared" si="72"/>
        <v>1.0333333333333334</v>
      </c>
      <c r="P829" s="9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16">
        <f t="shared" si="76"/>
        <v>40927.140127314815</v>
      </c>
      <c r="T829" s="16">
        <f t="shared" si="77"/>
        <v>40953.492361111108</v>
      </c>
    </row>
    <row r="830" spans="1:20" ht="60" hidden="1" x14ac:dyDescent="0.2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2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 t="shared" si="72"/>
        <v>1.07</v>
      </c>
      <c r="P830" s="9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16">
        <f t="shared" si="76"/>
        <v>41072.71738425926</v>
      </c>
      <c r="T830" s="16">
        <f t="shared" si="77"/>
        <v>41085.35</v>
      </c>
    </row>
    <row r="831" spans="1:20" ht="60" hidden="1" x14ac:dyDescent="0.2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2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 t="shared" si="72"/>
        <v>1.04</v>
      </c>
      <c r="P831" s="9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6">
        <f t="shared" si="76"/>
        <v>42504.468055555553</v>
      </c>
      <c r="T831" s="16">
        <f t="shared" si="77"/>
        <v>42564.468055555553</v>
      </c>
    </row>
    <row r="832" spans="1:20" ht="45" hidden="1" x14ac:dyDescent="0.2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2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 t="shared" si="72"/>
        <v>1.0783333333333334</v>
      </c>
      <c r="P832" s="9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16">
        <f t="shared" si="76"/>
        <v>41325.192418981482</v>
      </c>
      <c r="T832" s="16">
        <f t="shared" si="77"/>
        <v>41355.15075231481</v>
      </c>
    </row>
    <row r="833" spans="1:20" ht="45" hidden="1" x14ac:dyDescent="0.2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2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 t="shared" si="72"/>
        <v>2.3333333333333335</v>
      </c>
      <c r="P833" s="9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6">
        <f t="shared" si="76"/>
        <v>40996.313587962963</v>
      </c>
      <c r="T833" s="16">
        <f t="shared" si="77"/>
        <v>41026.313587962963</v>
      </c>
    </row>
    <row r="834" spans="1:20" ht="60" hidden="1" x14ac:dyDescent="0.2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2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 t="shared" si="72"/>
        <v>1.0060706666666666</v>
      </c>
      <c r="P834" s="9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16">
        <f t="shared" si="76"/>
        <v>40869.341840277775</v>
      </c>
      <c r="T834" s="16">
        <f t="shared" si="77"/>
        <v>40929.009027777778</v>
      </c>
    </row>
    <row r="835" spans="1:20" hidden="1" x14ac:dyDescent="0.25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2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 t="shared" ref="O835:O898" si="78">E835/D835</f>
        <v>1.0166666666666666</v>
      </c>
      <c r="P835" s="9">
        <f t="shared" ref="P835:P898" si="79">IF(L835 = 0, 0, E835/L835)</f>
        <v>148.78048780487805</v>
      </c>
      <c r="Q835" s="5" t="str">
        <f t="shared" ref="Q835:Q898" si="80">LEFT(N835,SEARCH("/",N835) - 1)</f>
        <v>music</v>
      </c>
      <c r="R835" s="5" t="str">
        <f t="shared" ref="R835:R898" si="81">RIGHT(N835, LEN(N835) - SEARCH("/",N835))</f>
        <v>rock</v>
      </c>
      <c r="S835" s="16">
        <f t="shared" ref="S835:S898" si="82">(((J835/60)/60)/24)+DATE(1970,1,1)+(-8/24)</f>
        <v>41718.544849537036</v>
      </c>
      <c r="T835" s="16">
        <f t="shared" ref="T835:T898" si="83">(((I835/60)/60)/24)+DATE(1970,1,1)+(-8/24)</f>
        <v>41748.544849537036</v>
      </c>
    </row>
    <row r="836" spans="1:20" ht="60" hidden="1" x14ac:dyDescent="0.2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2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 t="shared" si="78"/>
        <v>1.3101818181818181</v>
      </c>
      <c r="P836" s="9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6">
        <f t="shared" si="82"/>
        <v>41422.489490740736</v>
      </c>
      <c r="T836" s="16">
        <f t="shared" si="83"/>
        <v>41455.832638888889</v>
      </c>
    </row>
    <row r="837" spans="1:20" ht="60" hidden="1" x14ac:dyDescent="0.2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2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 t="shared" si="78"/>
        <v>1.1725000000000001</v>
      </c>
      <c r="P837" s="9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16">
        <f t="shared" si="82"/>
        <v>41005.124513888884</v>
      </c>
      <c r="T837" s="16">
        <f t="shared" si="83"/>
        <v>41047.791666666664</v>
      </c>
    </row>
    <row r="838" spans="1:20" hidden="1" x14ac:dyDescent="0.25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2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 t="shared" si="78"/>
        <v>1.009304</v>
      </c>
      <c r="P838" s="9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16">
        <f t="shared" si="82"/>
        <v>41523.723587962959</v>
      </c>
      <c r="T838" s="16">
        <f t="shared" si="83"/>
        <v>41553.723587962959</v>
      </c>
    </row>
    <row r="839" spans="1:20" ht="45" hidden="1" x14ac:dyDescent="0.2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2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 t="shared" si="78"/>
        <v>1.218</v>
      </c>
      <c r="P839" s="9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16">
        <f t="shared" si="82"/>
        <v>41730.66506944444</v>
      </c>
      <c r="T839" s="16">
        <f t="shared" si="83"/>
        <v>41760.66506944444</v>
      </c>
    </row>
    <row r="840" spans="1:20" ht="60" hidden="1" x14ac:dyDescent="0.2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2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 t="shared" si="78"/>
        <v>1.454</v>
      </c>
      <c r="P840" s="9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16">
        <f t="shared" si="82"/>
        <v>40895.564641203702</v>
      </c>
      <c r="T840" s="16">
        <f t="shared" si="83"/>
        <v>40925.564641203702</v>
      </c>
    </row>
    <row r="841" spans="1:20" ht="45" hidden="1" x14ac:dyDescent="0.2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2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 t="shared" si="78"/>
        <v>1.166166</v>
      </c>
      <c r="P841" s="9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16">
        <f t="shared" si="82"/>
        <v>41144.430046296293</v>
      </c>
      <c r="T841" s="16">
        <f t="shared" si="83"/>
        <v>41174.430046296293</v>
      </c>
    </row>
    <row r="842" spans="1:20" ht="45" hidden="1" x14ac:dyDescent="0.2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2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 t="shared" si="78"/>
        <v>1.2041660000000001</v>
      </c>
      <c r="P842" s="9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16">
        <f t="shared" si="82"/>
        <v>42606.893368055556</v>
      </c>
      <c r="T842" s="16">
        <f t="shared" si="83"/>
        <v>42636.893368055556</v>
      </c>
    </row>
    <row r="843" spans="1:20" ht="60" hidden="1" x14ac:dyDescent="0.2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2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 t="shared" si="78"/>
        <v>1.0132000000000001</v>
      </c>
      <c r="P843" s="9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16">
        <f t="shared" si="82"/>
        <v>41923.50535879629</v>
      </c>
      <c r="T843" s="16">
        <f t="shared" si="83"/>
        <v>41953.547025462954</v>
      </c>
    </row>
    <row r="844" spans="1:20" ht="45" hidden="1" x14ac:dyDescent="0.2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2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 t="shared" si="78"/>
        <v>1.0431999999999999</v>
      </c>
      <c r="P844" s="9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16">
        <f t="shared" si="82"/>
        <v>41526.259062500001</v>
      </c>
      <c r="T844" s="16">
        <f t="shared" si="83"/>
        <v>41560.832638888889</v>
      </c>
    </row>
    <row r="845" spans="1:20" ht="60" hidden="1" x14ac:dyDescent="0.2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2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 t="shared" si="78"/>
        <v>2.6713333333333331</v>
      </c>
      <c r="P845" s="9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16">
        <f t="shared" si="82"/>
        <v>42694.924537037034</v>
      </c>
      <c r="T845" s="16">
        <f t="shared" si="83"/>
        <v>42711.999999999993</v>
      </c>
    </row>
    <row r="846" spans="1:20" ht="60" hidden="1" x14ac:dyDescent="0.2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2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 t="shared" si="78"/>
        <v>1.9413333333333334</v>
      </c>
      <c r="P846" s="9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16">
        <f t="shared" si="82"/>
        <v>41905.351296296292</v>
      </c>
      <c r="T846" s="16">
        <f t="shared" si="83"/>
        <v>41943.874305555553</v>
      </c>
    </row>
    <row r="847" spans="1:20" ht="45" hidden="1" x14ac:dyDescent="0.2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2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 t="shared" si="78"/>
        <v>1.203802</v>
      </c>
      <c r="P847" s="9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16">
        <f t="shared" si="82"/>
        <v>42577.872638888883</v>
      </c>
      <c r="T847" s="16">
        <f t="shared" si="83"/>
        <v>42617.832638888889</v>
      </c>
    </row>
    <row r="848" spans="1:20" ht="45" hidden="1" x14ac:dyDescent="0.2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2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 t="shared" si="78"/>
        <v>1.2200090909090908</v>
      </c>
      <c r="P848" s="9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16">
        <f t="shared" si="82"/>
        <v>41694.058506944442</v>
      </c>
      <c r="T848" s="16">
        <f t="shared" si="83"/>
        <v>41708.25</v>
      </c>
    </row>
    <row r="849" spans="1:20" ht="30" hidden="1" x14ac:dyDescent="0.25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2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 t="shared" si="78"/>
        <v>1</v>
      </c>
      <c r="P849" s="9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6">
        <f t="shared" si="82"/>
        <v>42165.465000000004</v>
      </c>
      <c r="T849" s="16">
        <f t="shared" si="83"/>
        <v>42195.465000000004</v>
      </c>
    </row>
    <row r="850" spans="1:20" ht="45" hidden="1" x14ac:dyDescent="0.2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2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 t="shared" si="78"/>
        <v>1</v>
      </c>
      <c r="P850" s="9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6">
        <f t="shared" si="82"/>
        <v>42078.458715277775</v>
      </c>
      <c r="T850" s="16">
        <f t="shared" si="83"/>
        <v>42108.458715277775</v>
      </c>
    </row>
    <row r="851" spans="1:20" ht="60" hidden="1" x14ac:dyDescent="0.2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2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 t="shared" si="78"/>
        <v>1.1990000000000001</v>
      </c>
      <c r="P851" s="9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16">
        <f t="shared" si="82"/>
        <v>42050.81555555555</v>
      </c>
      <c r="T851" s="16">
        <f t="shared" si="83"/>
        <v>42078.773888888885</v>
      </c>
    </row>
    <row r="852" spans="1:20" ht="45" hidden="1" x14ac:dyDescent="0.2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2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 t="shared" si="78"/>
        <v>1.55175</v>
      </c>
      <c r="P852" s="9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16">
        <f t="shared" si="82"/>
        <v>42452.494409722225</v>
      </c>
      <c r="T852" s="16">
        <f t="shared" si="83"/>
        <v>42484.874305555553</v>
      </c>
    </row>
    <row r="853" spans="1:20" ht="45" hidden="1" x14ac:dyDescent="0.2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2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 t="shared" si="78"/>
        <v>1.3045</v>
      </c>
      <c r="P853" s="9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16">
        <f t="shared" si="82"/>
        <v>42522.546909722216</v>
      </c>
      <c r="T853" s="16">
        <f t="shared" si="83"/>
        <v>42582.489583333336</v>
      </c>
    </row>
    <row r="854" spans="1:20" ht="30" hidden="1" x14ac:dyDescent="0.2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2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 t="shared" si="78"/>
        <v>1.0497142857142858</v>
      </c>
      <c r="P854" s="9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16">
        <f t="shared" si="82"/>
        <v>42656.47216435185</v>
      </c>
      <c r="T854" s="16">
        <f t="shared" si="83"/>
        <v>42667.541666666664</v>
      </c>
    </row>
    <row r="855" spans="1:20" ht="45" hidden="1" x14ac:dyDescent="0.2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2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 t="shared" si="78"/>
        <v>1</v>
      </c>
      <c r="P855" s="9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6">
        <f t="shared" si="82"/>
        <v>42021.49894675926</v>
      </c>
      <c r="T855" s="16">
        <f t="shared" si="83"/>
        <v>42051.49894675926</v>
      </c>
    </row>
    <row r="856" spans="1:20" ht="45" hidden="1" x14ac:dyDescent="0.2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2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 t="shared" si="78"/>
        <v>1.1822050359712231</v>
      </c>
      <c r="P856" s="9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16">
        <f t="shared" si="82"/>
        <v>42701.879004629627</v>
      </c>
      <c r="T856" s="16">
        <f t="shared" si="83"/>
        <v>42731.879004629627</v>
      </c>
    </row>
    <row r="857" spans="1:20" ht="45" hidden="1" x14ac:dyDescent="0.2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2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 t="shared" si="78"/>
        <v>1.0344827586206897</v>
      </c>
      <c r="P857" s="9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16">
        <f t="shared" si="82"/>
        <v>42544.791863425926</v>
      </c>
      <c r="T857" s="16">
        <f t="shared" si="83"/>
        <v>42574.791863425926</v>
      </c>
    </row>
    <row r="858" spans="1:20" ht="60" hidden="1" x14ac:dyDescent="0.2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2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 t="shared" si="78"/>
        <v>2.1800000000000002</v>
      </c>
      <c r="P858" s="9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16">
        <f t="shared" si="82"/>
        <v>42608.978657407402</v>
      </c>
      <c r="T858" s="16">
        <f t="shared" si="83"/>
        <v>42668.458333333336</v>
      </c>
    </row>
    <row r="859" spans="1:20" ht="45" hidden="1" x14ac:dyDescent="0.2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2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 t="shared" si="78"/>
        <v>1</v>
      </c>
      <c r="P859" s="9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6">
        <f t="shared" si="82"/>
        <v>42291.248043981475</v>
      </c>
      <c r="T859" s="16">
        <f t="shared" si="83"/>
        <v>42333.289710648147</v>
      </c>
    </row>
    <row r="860" spans="1:20" ht="60" hidden="1" x14ac:dyDescent="0.2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2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 t="shared" si="78"/>
        <v>1.4400583333333332</v>
      </c>
      <c r="P860" s="9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16">
        <f t="shared" si="82"/>
        <v>42079.412245370368</v>
      </c>
      <c r="T860" s="16">
        <f t="shared" si="83"/>
        <v>42109.624305555553</v>
      </c>
    </row>
    <row r="861" spans="1:20" ht="45" hidden="1" x14ac:dyDescent="0.2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2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 t="shared" si="78"/>
        <v>1.0467500000000001</v>
      </c>
      <c r="P861" s="9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16">
        <f t="shared" si="82"/>
        <v>42128.486898148149</v>
      </c>
      <c r="T861" s="16">
        <f t="shared" si="83"/>
        <v>42158.666666666664</v>
      </c>
    </row>
    <row r="862" spans="1:20" ht="60" hidden="1" x14ac:dyDescent="0.2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2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 t="shared" si="78"/>
        <v>0.18142857142857144</v>
      </c>
      <c r="P862" s="9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16">
        <f t="shared" si="82"/>
        <v>41570.149456018517</v>
      </c>
      <c r="T862" s="16">
        <f t="shared" si="83"/>
        <v>41600.191122685181</v>
      </c>
    </row>
    <row r="863" spans="1:20" ht="45" hidden="1" x14ac:dyDescent="0.2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2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 t="shared" si="78"/>
        <v>2.2444444444444444E-2</v>
      </c>
      <c r="P863" s="9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6">
        <f t="shared" si="82"/>
        <v>42599.631990740738</v>
      </c>
      <c r="T863" s="16">
        <f t="shared" si="83"/>
        <v>42629.631990740738</v>
      </c>
    </row>
    <row r="864" spans="1:20" ht="45" hidden="1" x14ac:dyDescent="0.2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2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 t="shared" si="78"/>
        <v>3.3999999999999998E-3</v>
      </c>
      <c r="P864" s="9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6">
        <f t="shared" si="82"/>
        <v>41559.221620370365</v>
      </c>
      <c r="T864" s="16">
        <f t="shared" si="83"/>
        <v>41589.263287037036</v>
      </c>
    </row>
    <row r="865" spans="1:20" ht="45" hidden="1" x14ac:dyDescent="0.2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2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 t="shared" si="78"/>
        <v>4.4999999999999998E-2</v>
      </c>
      <c r="P865" s="9">
        <f t="shared" si="79"/>
        <v>18</v>
      </c>
      <c r="Q865" s="5" t="str">
        <f t="shared" si="80"/>
        <v>music</v>
      </c>
      <c r="R865" s="5" t="str">
        <f t="shared" si="81"/>
        <v>jazz</v>
      </c>
      <c r="S865" s="16">
        <f t="shared" si="82"/>
        <v>40920.784328703703</v>
      </c>
      <c r="T865" s="16">
        <f t="shared" si="83"/>
        <v>40950.784328703703</v>
      </c>
    </row>
    <row r="866" spans="1:20" ht="45" hidden="1" x14ac:dyDescent="0.2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2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 t="shared" si="78"/>
        <v>0.41538461538461541</v>
      </c>
      <c r="P866" s="9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16">
        <f t="shared" si="82"/>
        <v>41540.773587962962</v>
      </c>
      <c r="T866" s="16">
        <f t="shared" si="83"/>
        <v>41563.082638888889</v>
      </c>
    </row>
    <row r="867" spans="1:20" ht="60" hidden="1" x14ac:dyDescent="0.2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2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 t="shared" si="78"/>
        <v>2.0454545454545454E-2</v>
      </c>
      <c r="P867" s="9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6">
        <f t="shared" si="82"/>
        <v>41230.439780092594</v>
      </c>
      <c r="T867" s="16">
        <f t="shared" si="83"/>
        <v>41290.439780092594</v>
      </c>
    </row>
    <row r="868" spans="1:20" ht="45" hidden="1" x14ac:dyDescent="0.2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2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 t="shared" si="78"/>
        <v>0.18285714285714286</v>
      </c>
      <c r="P868" s="9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16">
        <f t="shared" si="82"/>
        <v>42025.304606481477</v>
      </c>
      <c r="T868" s="16">
        <f t="shared" si="83"/>
        <v>42063.298611111109</v>
      </c>
    </row>
    <row r="869" spans="1:20" ht="60" hidden="1" x14ac:dyDescent="0.2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2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 t="shared" si="78"/>
        <v>0.2402</v>
      </c>
      <c r="P869" s="9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16">
        <f t="shared" si="82"/>
        <v>40087.772060185183</v>
      </c>
      <c r="T869" s="16">
        <f t="shared" si="83"/>
        <v>40147.874305555553</v>
      </c>
    </row>
    <row r="870" spans="1:20" ht="60" hidden="1" x14ac:dyDescent="0.2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2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 t="shared" si="78"/>
        <v>1.1111111111111111E-3</v>
      </c>
      <c r="P870" s="9">
        <f t="shared" si="79"/>
        <v>50</v>
      </c>
      <c r="Q870" s="5" t="str">
        <f t="shared" si="80"/>
        <v>music</v>
      </c>
      <c r="R870" s="5" t="str">
        <f t="shared" si="81"/>
        <v>jazz</v>
      </c>
      <c r="S870" s="16">
        <f t="shared" si="82"/>
        <v>41615.694421296292</v>
      </c>
      <c r="T870" s="16">
        <f t="shared" si="83"/>
        <v>41645.694421296292</v>
      </c>
    </row>
    <row r="871" spans="1:20" ht="60" hidden="1" x14ac:dyDescent="0.2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2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 t="shared" si="78"/>
        <v>0.11818181818181818</v>
      </c>
      <c r="P871" s="9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16">
        <f t="shared" si="82"/>
        <v>41342.512233796297</v>
      </c>
      <c r="T871" s="16">
        <f t="shared" si="83"/>
        <v>41372.470567129625</v>
      </c>
    </row>
    <row r="872" spans="1:20" ht="60" hidden="1" x14ac:dyDescent="0.2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2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 t="shared" si="78"/>
        <v>3.0999999999999999E-3</v>
      </c>
      <c r="P872" s="9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6">
        <f t="shared" si="82"/>
        <v>41487.688923611109</v>
      </c>
      <c r="T872" s="16">
        <f t="shared" si="83"/>
        <v>41517.688923611109</v>
      </c>
    </row>
    <row r="873" spans="1:20" ht="60" hidden="1" x14ac:dyDescent="0.2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2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 t="shared" si="78"/>
        <v>5.4166666666666669E-2</v>
      </c>
      <c r="P873" s="9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16">
        <f t="shared" si="82"/>
        <v>41577.227951388886</v>
      </c>
      <c r="T873" s="16">
        <f t="shared" si="83"/>
        <v>41607.26961805555</v>
      </c>
    </row>
    <row r="874" spans="1:20" ht="45" hidden="1" x14ac:dyDescent="0.2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2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 t="shared" si="78"/>
        <v>8.1250000000000003E-3</v>
      </c>
      <c r="P874" s="9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6">
        <f t="shared" si="82"/>
        <v>40567.492210648146</v>
      </c>
      <c r="T874" s="16">
        <f t="shared" si="83"/>
        <v>40612.492210648146</v>
      </c>
    </row>
    <row r="875" spans="1:20" ht="45" hidden="1" x14ac:dyDescent="0.2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2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 t="shared" si="78"/>
        <v>1.2857142857142857E-2</v>
      </c>
      <c r="P875" s="9">
        <f t="shared" si="79"/>
        <v>9</v>
      </c>
      <c r="Q875" s="5" t="str">
        <f t="shared" si="80"/>
        <v>music</v>
      </c>
      <c r="R875" s="5" t="str">
        <f t="shared" si="81"/>
        <v>jazz</v>
      </c>
      <c r="S875" s="16">
        <f t="shared" si="82"/>
        <v>41183.833796296298</v>
      </c>
      <c r="T875" s="16">
        <f t="shared" si="83"/>
        <v>41223.875462962962</v>
      </c>
    </row>
    <row r="876" spans="1:20" ht="60" hidden="1" x14ac:dyDescent="0.2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2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 t="shared" si="78"/>
        <v>0.24333333333333335</v>
      </c>
      <c r="P876" s="9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16">
        <f t="shared" si="82"/>
        <v>41368.250393518516</v>
      </c>
      <c r="T876" s="16">
        <f t="shared" si="83"/>
        <v>41398.250393518516</v>
      </c>
    </row>
    <row r="877" spans="1:20" ht="60" hidden="1" x14ac:dyDescent="0.2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2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 t="shared" si="78"/>
        <v>0</v>
      </c>
      <c r="P877" s="9">
        <f t="shared" si="79"/>
        <v>0</v>
      </c>
      <c r="Q877" s="5" t="str">
        <f t="shared" si="80"/>
        <v>music</v>
      </c>
      <c r="R877" s="5" t="str">
        <f t="shared" si="81"/>
        <v>jazz</v>
      </c>
      <c r="S877" s="16">
        <f t="shared" si="82"/>
        <v>42248.390405092585</v>
      </c>
      <c r="T877" s="16">
        <f t="shared" si="83"/>
        <v>42268.390405092585</v>
      </c>
    </row>
    <row r="878" spans="1:20" ht="30" hidden="1" x14ac:dyDescent="0.25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2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 t="shared" si="78"/>
        <v>0.40799492385786801</v>
      </c>
      <c r="P878" s="9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16">
        <f t="shared" si="82"/>
        <v>41276.163506944438</v>
      </c>
      <c r="T878" s="16">
        <f t="shared" si="83"/>
        <v>41309.163506944438</v>
      </c>
    </row>
    <row r="879" spans="1:20" ht="60" hidden="1" x14ac:dyDescent="0.2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2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 t="shared" si="78"/>
        <v>0.67549999999999999</v>
      </c>
      <c r="P879" s="9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16">
        <f t="shared" si="82"/>
        <v>41597.455555555556</v>
      </c>
      <c r="T879" s="16">
        <f t="shared" si="83"/>
        <v>41627.455555555556</v>
      </c>
    </row>
    <row r="880" spans="1:20" ht="60" hidden="1" x14ac:dyDescent="0.2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2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 t="shared" si="78"/>
        <v>1.2999999999999999E-2</v>
      </c>
      <c r="P880" s="9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6">
        <f t="shared" si="82"/>
        <v>40504.899583333332</v>
      </c>
      <c r="T880" s="16">
        <f t="shared" si="83"/>
        <v>40534.899583333332</v>
      </c>
    </row>
    <row r="881" spans="1:20" ht="60" hidden="1" x14ac:dyDescent="0.2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2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 t="shared" si="78"/>
        <v>0.30666666666666664</v>
      </c>
      <c r="P881" s="9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16">
        <f t="shared" si="82"/>
        <v>41037.496585648143</v>
      </c>
      <c r="T881" s="16">
        <f t="shared" si="83"/>
        <v>41058.496585648143</v>
      </c>
    </row>
    <row r="882" spans="1:20" ht="60" hidden="1" x14ac:dyDescent="0.2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2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 t="shared" si="78"/>
        <v>2.9894179894179893E-2</v>
      </c>
      <c r="P882" s="9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16">
        <f t="shared" si="82"/>
        <v>41178.987708333334</v>
      </c>
      <c r="T882" s="16">
        <f t="shared" si="83"/>
        <v>41211.987708333334</v>
      </c>
    </row>
    <row r="883" spans="1:20" ht="45" hidden="1" x14ac:dyDescent="0.2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2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 t="shared" si="78"/>
        <v>8.0000000000000002E-3</v>
      </c>
      <c r="P883" s="9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6">
        <f t="shared" si="82"/>
        <v>40876.917662037034</v>
      </c>
      <c r="T883" s="16">
        <f t="shared" si="83"/>
        <v>40921.917662037034</v>
      </c>
    </row>
    <row r="884" spans="1:20" ht="60" hidden="1" x14ac:dyDescent="0.2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2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 t="shared" si="78"/>
        <v>0.20133333333333334</v>
      </c>
      <c r="P884" s="9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16">
        <f t="shared" si="82"/>
        <v>40759.527199074073</v>
      </c>
      <c r="T884" s="16">
        <f t="shared" si="83"/>
        <v>40792.527199074073</v>
      </c>
    </row>
    <row r="885" spans="1:20" ht="60" hidden="1" x14ac:dyDescent="0.2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2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 t="shared" si="78"/>
        <v>0.4002</v>
      </c>
      <c r="P885" s="9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16">
        <f t="shared" si="82"/>
        <v>42371.602256944439</v>
      </c>
      <c r="T885" s="16">
        <f t="shared" si="83"/>
        <v>42431.602256944439</v>
      </c>
    </row>
    <row r="886" spans="1:20" ht="45" hidden="1" x14ac:dyDescent="0.2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2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 t="shared" si="78"/>
        <v>0.01</v>
      </c>
      <c r="P886" s="9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6">
        <f t="shared" si="82"/>
        <v>40981.469282407401</v>
      </c>
      <c r="T886" s="16">
        <f t="shared" si="83"/>
        <v>41040.771527777775</v>
      </c>
    </row>
    <row r="887" spans="1:20" ht="45" hidden="1" x14ac:dyDescent="0.2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2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 t="shared" si="78"/>
        <v>0.75</v>
      </c>
      <c r="P887" s="9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16">
        <f t="shared" si="82"/>
        <v>42713.607766203706</v>
      </c>
      <c r="T887" s="16">
        <f t="shared" si="83"/>
        <v>42734.607766203706</v>
      </c>
    </row>
    <row r="888" spans="1:20" ht="60" hidden="1" x14ac:dyDescent="0.2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2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 t="shared" si="78"/>
        <v>0.41</v>
      </c>
      <c r="P888" s="9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16">
        <f t="shared" si="82"/>
        <v>42603.537187499998</v>
      </c>
      <c r="T888" s="16">
        <f t="shared" si="83"/>
        <v>42628.537187499998</v>
      </c>
    </row>
    <row r="889" spans="1:20" ht="60" hidden="1" x14ac:dyDescent="0.2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2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 t="shared" si="78"/>
        <v>0</v>
      </c>
      <c r="P889" s="9">
        <f t="shared" si="79"/>
        <v>0</v>
      </c>
      <c r="Q889" s="5" t="str">
        <f t="shared" si="80"/>
        <v>music</v>
      </c>
      <c r="R889" s="5" t="str">
        <f t="shared" si="81"/>
        <v>indie rock</v>
      </c>
      <c r="S889" s="16">
        <f t="shared" si="82"/>
        <v>41026.62563657407</v>
      </c>
      <c r="T889" s="16">
        <f t="shared" si="83"/>
        <v>41056.62563657407</v>
      </c>
    </row>
    <row r="890" spans="1:20" ht="60" hidden="1" x14ac:dyDescent="0.2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2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 t="shared" si="78"/>
        <v>7.1999999999999995E-2</v>
      </c>
      <c r="P890" s="9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6">
        <f t="shared" si="82"/>
        <v>40751.419965277775</v>
      </c>
      <c r="T890" s="16">
        <f t="shared" si="83"/>
        <v>40786.916666666664</v>
      </c>
    </row>
    <row r="891" spans="1:20" ht="45" hidden="1" x14ac:dyDescent="0.2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2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 t="shared" si="78"/>
        <v>9.4412800000000005E-2</v>
      </c>
      <c r="P891" s="9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6">
        <f t="shared" si="82"/>
        <v>41887.450729166667</v>
      </c>
      <c r="T891" s="16">
        <f t="shared" si="83"/>
        <v>41917.450729166667</v>
      </c>
    </row>
    <row r="892" spans="1:20" ht="60" hidden="1" x14ac:dyDescent="0.2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2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 t="shared" si="78"/>
        <v>4.1666666666666664E-2</v>
      </c>
      <c r="P892" s="9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6">
        <f t="shared" si="82"/>
        <v>41569.365497685183</v>
      </c>
      <c r="T892" s="16">
        <f t="shared" si="83"/>
        <v>41599.407164351847</v>
      </c>
    </row>
    <row r="893" spans="1:20" ht="60" hidden="1" x14ac:dyDescent="0.2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2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 t="shared" si="78"/>
        <v>3.2500000000000001E-2</v>
      </c>
      <c r="P893" s="9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16">
        <f t="shared" si="82"/>
        <v>41841.698263888888</v>
      </c>
      <c r="T893" s="16">
        <f t="shared" si="83"/>
        <v>41871.698263888888</v>
      </c>
    </row>
    <row r="894" spans="1:20" ht="60" hidden="1" x14ac:dyDescent="0.2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2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 t="shared" si="78"/>
        <v>0.40749999999999997</v>
      </c>
      <c r="P894" s="9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16">
        <f t="shared" si="82"/>
        <v>40303.866701388884</v>
      </c>
      <c r="T894" s="16">
        <f t="shared" si="83"/>
        <v>40390.833333333328</v>
      </c>
    </row>
    <row r="895" spans="1:20" ht="45" hidden="1" x14ac:dyDescent="0.2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2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 t="shared" si="78"/>
        <v>0.1</v>
      </c>
      <c r="P895" s="9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6">
        <f t="shared" si="82"/>
        <v>42065.564386574071</v>
      </c>
      <c r="T895" s="16">
        <f t="shared" si="83"/>
        <v>42095.522719907407</v>
      </c>
    </row>
    <row r="896" spans="1:20" ht="60" hidden="1" x14ac:dyDescent="0.2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2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 t="shared" si="78"/>
        <v>0.39169999999999999</v>
      </c>
      <c r="P896" s="9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16">
        <f t="shared" si="82"/>
        <v>42496.648263888892</v>
      </c>
      <c r="T896" s="16">
        <f t="shared" si="83"/>
        <v>42526.648263888892</v>
      </c>
    </row>
    <row r="897" spans="1:20" ht="60" hidden="1" x14ac:dyDescent="0.2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2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 t="shared" si="78"/>
        <v>2.4375000000000001E-2</v>
      </c>
      <c r="P897" s="9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16">
        <f t="shared" si="82"/>
        <v>40430.794317129628</v>
      </c>
      <c r="T897" s="16">
        <f t="shared" si="83"/>
        <v>40475.794317129628</v>
      </c>
    </row>
    <row r="898" spans="1:20" ht="60" hidden="1" x14ac:dyDescent="0.2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2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 t="shared" si="78"/>
        <v>0.4</v>
      </c>
      <c r="P898" s="9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16">
        <f t="shared" si="82"/>
        <v>42218.539652777778</v>
      </c>
      <c r="T898" s="16">
        <f t="shared" si="83"/>
        <v>42243.833333333336</v>
      </c>
    </row>
    <row r="899" spans="1:20" ht="60" hidden="1" x14ac:dyDescent="0.2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2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 t="shared" ref="O899:O962" si="84">E899/D899</f>
        <v>0</v>
      </c>
      <c r="P899" s="9">
        <f t="shared" ref="P899:P962" si="85">IF(L899 = 0, 0, E899/L899)</f>
        <v>0</v>
      </c>
      <c r="Q899" s="5" t="str">
        <f t="shared" ref="Q899:Q962" si="86">LEFT(N899,SEARCH("/",N899) - 1)</f>
        <v>music</v>
      </c>
      <c r="R899" s="5" t="str">
        <f t="shared" ref="R899:R962" si="87">RIGHT(N899, LEN(N899) - SEARCH("/",N899))</f>
        <v>indie rock</v>
      </c>
      <c r="S899" s="16">
        <f t="shared" ref="S899:S962" si="88">(((J899/60)/60)/24)+DATE(1970,1,1)+(-8/24)</f>
        <v>41211.355416666665</v>
      </c>
      <c r="T899" s="16">
        <f t="shared" ref="T899:T962" si="89">(((I899/60)/60)/24)+DATE(1970,1,1)+(-8/24)</f>
        <v>41241.39708333333</v>
      </c>
    </row>
    <row r="900" spans="1:20" ht="60" hidden="1" x14ac:dyDescent="0.2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2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 t="shared" si="84"/>
        <v>2.8000000000000001E-2</v>
      </c>
      <c r="P900" s="9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6">
        <f t="shared" si="88"/>
        <v>40878.424884259257</v>
      </c>
      <c r="T900" s="16">
        <f t="shared" si="89"/>
        <v>40923.424884259257</v>
      </c>
    </row>
    <row r="901" spans="1:20" ht="45" hidden="1" x14ac:dyDescent="0.2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2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 t="shared" si="84"/>
        <v>0.37333333333333335</v>
      </c>
      <c r="P901" s="9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6">
        <f t="shared" si="88"/>
        <v>40645.765763888885</v>
      </c>
      <c r="T901" s="16">
        <f t="shared" si="89"/>
        <v>40690.765763888885</v>
      </c>
    </row>
    <row r="902" spans="1:20" ht="45" hidden="1" x14ac:dyDescent="0.2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2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 t="shared" si="84"/>
        <v>4.1999999999999997E-3</v>
      </c>
      <c r="P902" s="9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6">
        <f t="shared" si="88"/>
        <v>42429.516226851854</v>
      </c>
      <c r="T902" s="16">
        <f t="shared" si="89"/>
        <v>42459.474560185183</v>
      </c>
    </row>
    <row r="903" spans="1:20" ht="60" hidden="1" x14ac:dyDescent="0.2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2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 t="shared" si="84"/>
        <v>0</v>
      </c>
      <c r="P903" s="9">
        <f t="shared" si="85"/>
        <v>0</v>
      </c>
      <c r="Q903" s="5" t="str">
        <f t="shared" si="86"/>
        <v>music</v>
      </c>
      <c r="R903" s="5" t="str">
        <f t="shared" si="87"/>
        <v>jazz</v>
      </c>
      <c r="S903" s="16">
        <f t="shared" si="88"/>
        <v>40291.478171296294</v>
      </c>
      <c r="T903" s="16">
        <f t="shared" si="89"/>
        <v>40337.46597222222</v>
      </c>
    </row>
    <row r="904" spans="1:20" ht="60" hidden="1" x14ac:dyDescent="0.2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2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 t="shared" si="84"/>
        <v>3.0000000000000001E-3</v>
      </c>
      <c r="P904" s="9">
        <f t="shared" si="85"/>
        <v>30</v>
      </c>
      <c r="Q904" s="5" t="str">
        <f t="shared" si="86"/>
        <v>music</v>
      </c>
      <c r="R904" s="5" t="str">
        <f t="shared" si="87"/>
        <v>jazz</v>
      </c>
      <c r="S904" s="16">
        <f t="shared" si="88"/>
        <v>41829.632199074069</v>
      </c>
      <c r="T904" s="16">
        <f t="shared" si="89"/>
        <v>41881.3125</v>
      </c>
    </row>
    <row r="905" spans="1:20" ht="45" hidden="1" x14ac:dyDescent="0.2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2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 t="shared" si="84"/>
        <v>3.2000000000000001E-2</v>
      </c>
      <c r="P905" s="9">
        <f t="shared" si="85"/>
        <v>40</v>
      </c>
      <c r="Q905" s="5" t="str">
        <f t="shared" si="86"/>
        <v>music</v>
      </c>
      <c r="R905" s="5" t="str">
        <f t="shared" si="87"/>
        <v>jazz</v>
      </c>
      <c r="S905" s="16">
        <f t="shared" si="88"/>
        <v>41149.462731481479</v>
      </c>
      <c r="T905" s="16">
        <f t="shared" si="89"/>
        <v>41174.767361111109</v>
      </c>
    </row>
    <row r="906" spans="1:20" ht="45" hidden="1" x14ac:dyDescent="0.2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2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 t="shared" si="84"/>
        <v>3.0200000000000001E-3</v>
      </c>
      <c r="P906" s="9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16">
        <f t="shared" si="88"/>
        <v>42341.74695601852</v>
      </c>
      <c r="T906" s="16">
        <f t="shared" si="89"/>
        <v>42371.74695601852</v>
      </c>
    </row>
    <row r="907" spans="1:20" ht="45" hidden="1" x14ac:dyDescent="0.2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2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 t="shared" si="84"/>
        <v>3.0153846153846153E-2</v>
      </c>
      <c r="P907" s="9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16">
        <f t="shared" si="88"/>
        <v>40506.906550925924</v>
      </c>
      <c r="T907" s="16">
        <f t="shared" si="89"/>
        <v>40566.906550925924</v>
      </c>
    </row>
    <row r="908" spans="1:20" ht="30" hidden="1" x14ac:dyDescent="0.2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2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 t="shared" si="84"/>
        <v>0</v>
      </c>
      <c r="P908" s="9">
        <f t="shared" si="85"/>
        <v>0</v>
      </c>
      <c r="Q908" s="5" t="str">
        <f t="shared" si="86"/>
        <v>music</v>
      </c>
      <c r="R908" s="5" t="str">
        <f t="shared" si="87"/>
        <v>jazz</v>
      </c>
      <c r="S908" s="16">
        <f t="shared" si="88"/>
        <v>41680.856365740736</v>
      </c>
      <c r="T908" s="16">
        <f t="shared" si="89"/>
        <v>41710.814699074072</v>
      </c>
    </row>
    <row r="909" spans="1:20" ht="45" hidden="1" x14ac:dyDescent="0.2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2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 t="shared" si="84"/>
        <v>0</v>
      </c>
      <c r="P909" s="9">
        <f t="shared" si="85"/>
        <v>0</v>
      </c>
      <c r="Q909" s="5" t="str">
        <f t="shared" si="86"/>
        <v>music</v>
      </c>
      <c r="R909" s="5" t="str">
        <f t="shared" si="87"/>
        <v>jazz</v>
      </c>
      <c r="S909" s="16">
        <f t="shared" si="88"/>
        <v>40766.8590625</v>
      </c>
      <c r="T909" s="16">
        <f t="shared" si="89"/>
        <v>40796.8590625</v>
      </c>
    </row>
    <row r="910" spans="1:20" ht="45" hidden="1" x14ac:dyDescent="0.2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2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 t="shared" si="84"/>
        <v>0</v>
      </c>
      <c r="P910" s="9">
        <f t="shared" si="85"/>
        <v>0</v>
      </c>
      <c r="Q910" s="5" t="str">
        <f t="shared" si="86"/>
        <v>music</v>
      </c>
      <c r="R910" s="5" t="str">
        <f t="shared" si="87"/>
        <v>jazz</v>
      </c>
      <c r="S910" s="16">
        <f t="shared" si="88"/>
        <v>40340.468229166661</v>
      </c>
      <c r="T910" s="16">
        <f t="shared" si="89"/>
        <v>40385.874305555553</v>
      </c>
    </row>
    <row r="911" spans="1:20" ht="60" hidden="1" x14ac:dyDescent="0.2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2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 t="shared" si="84"/>
        <v>3.2500000000000001E-2</v>
      </c>
      <c r="P911" s="9">
        <f t="shared" si="85"/>
        <v>65</v>
      </c>
      <c r="Q911" s="5" t="str">
        <f t="shared" si="86"/>
        <v>music</v>
      </c>
      <c r="R911" s="5" t="str">
        <f t="shared" si="87"/>
        <v>jazz</v>
      </c>
      <c r="S911" s="16">
        <f t="shared" si="88"/>
        <v>41081.356944444444</v>
      </c>
      <c r="T911" s="16">
        <f t="shared" si="89"/>
        <v>41112.833333333328</v>
      </c>
    </row>
    <row r="912" spans="1:20" ht="45" hidden="1" x14ac:dyDescent="0.2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2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 t="shared" si="84"/>
        <v>0.22363636363636363</v>
      </c>
      <c r="P912" s="9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6">
        <f t="shared" si="88"/>
        <v>42737.212025462963</v>
      </c>
      <c r="T912" s="16">
        <f t="shared" si="89"/>
        <v>42797.212025462963</v>
      </c>
    </row>
    <row r="913" spans="1:20" ht="60" hidden="1" x14ac:dyDescent="0.2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2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 t="shared" si="84"/>
        <v>0</v>
      </c>
      <c r="P913" s="9">
        <f t="shared" si="85"/>
        <v>0</v>
      </c>
      <c r="Q913" s="5" t="str">
        <f t="shared" si="86"/>
        <v>music</v>
      </c>
      <c r="R913" s="5" t="str">
        <f t="shared" si="87"/>
        <v>jazz</v>
      </c>
      <c r="S913" s="16">
        <f t="shared" si="88"/>
        <v>41641.671817129631</v>
      </c>
      <c r="T913" s="16">
        <f t="shared" si="89"/>
        <v>41662.671817129631</v>
      </c>
    </row>
    <row r="914" spans="1:20" ht="45" hidden="1" x14ac:dyDescent="0.2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2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 t="shared" si="84"/>
        <v>8.5714285714285719E-3</v>
      </c>
      <c r="P914" s="9">
        <f t="shared" si="85"/>
        <v>15</v>
      </c>
      <c r="Q914" s="5" t="str">
        <f t="shared" si="86"/>
        <v>music</v>
      </c>
      <c r="R914" s="5" t="str">
        <f t="shared" si="87"/>
        <v>jazz</v>
      </c>
      <c r="S914" s="16">
        <f t="shared" si="88"/>
        <v>41193.776006944441</v>
      </c>
      <c r="T914" s="16">
        <f t="shared" si="89"/>
        <v>41253.817673611105</v>
      </c>
    </row>
    <row r="915" spans="1:20" ht="60" hidden="1" x14ac:dyDescent="0.2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2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 t="shared" si="84"/>
        <v>6.6066666666666662E-2</v>
      </c>
      <c r="P915" s="9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16">
        <f t="shared" si="88"/>
        <v>41003.805775462963</v>
      </c>
      <c r="T915" s="16">
        <f t="shared" si="89"/>
        <v>41033.805775462963</v>
      </c>
    </row>
    <row r="916" spans="1:20" ht="45" hidden="1" x14ac:dyDescent="0.2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2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 t="shared" si="84"/>
        <v>0</v>
      </c>
      <c r="P916" s="9">
        <f t="shared" si="85"/>
        <v>0</v>
      </c>
      <c r="Q916" s="5" t="str">
        <f t="shared" si="86"/>
        <v>music</v>
      </c>
      <c r="R916" s="5" t="str">
        <f t="shared" si="87"/>
        <v>jazz</v>
      </c>
      <c r="S916" s="16">
        <f t="shared" si="88"/>
        <v>41116.429942129631</v>
      </c>
      <c r="T916" s="16">
        <f t="shared" si="89"/>
        <v>41146.429942129631</v>
      </c>
    </row>
    <row r="917" spans="1:20" ht="45" hidden="1" x14ac:dyDescent="0.2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2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 t="shared" si="84"/>
        <v>5.7692307692307696E-2</v>
      </c>
      <c r="P917" s="9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16">
        <f t="shared" si="88"/>
        <v>40937.346226851849</v>
      </c>
      <c r="T917" s="16">
        <f t="shared" si="89"/>
        <v>40968.874305555553</v>
      </c>
    </row>
    <row r="918" spans="1:20" ht="45" hidden="1" x14ac:dyDescent="0.2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2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 t="shared" si="84"/>
        <v>0</v>
      </c>
      <c r="P918" s="9">
        <f t="shared" si="85"/>
        <v>0</v>
      </c>
      <c r="Q918" s="5" t="str">
        <f t="shared" si="86"/>
        <v>music</v>
      </c>
      <c r="R918" s="5" t="str">
        <f t="shared" si="87"/>
        <v>jazz</v>
      </c>
      <c r="S918" s="16">
        <f t="shared" si="88"/>
        <v>40434.520069444443</v>
      </c>
      <c r="T918" s="16">
        <f t="shared" si="89"/>
        <v>40472.875</v>
      </c>
    </row>
    <row r="919" spans="1:20" ht="60" hidden="1" x14ac:dyDescent="0.2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2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 t="shared" si="84"/>
        <v>6.0000000000000001E-3</v>
      </c>
      <c r="P919" s="9">
        <f t="shared" si="85"/>
        <v>30</v>
      </c>
      <c r="Q919" s="5" t="str">
        <f t="shared" si="86"/>
        <v>music</v>
      </c>
      <c r="R919" s="5" t="str">
        <f t="shared" si="87"/>
        <v>jazz</v>
      </c>
      <c r="S919" s="16">
        <f t="shared" si="88"/>
        <v>41802.610300925924</v>
      </c>
      <c r="T919" s="16">
        <f t="shared" si="89"/>
        <v>41833.770833333328</v>
      </c>
    </row>
    <row r="920" spans="1:20" ht="60" hidden="1" x14ac:dyDescent="0.2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2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 t="shared" si="84"/>
        <v>5.0256410256410255E-2</v>
      </c>
      <c r="P920" s="9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6">
        <f t="shared" si="88"/>
        <v>41944.582881944443</v>
      </c>
      <c r="T920" s="16">
        <f t="shared" si="89"/>
        <v>41974.624548611107</v>
      </c>
    </row>
    <row r="921" spans="1:20" hidden="1" x14ac:dyDescent="0.25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2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 t="shared" si="84"/>
        <v>5.0000000000000001E-3</v>
      </c>
      <c r="P921" s="9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6">
        <f t="shared" si="88"/>
        <v>41227.308391203704</v>
      </c>
      <c r="T921" s="16">
        <f t="shared" si="89"/>
        <v>41262.308391203704</v>
      </c>
    </row>
    <row r="922" spans="1:20" ht="45" hidden="1" x14ac:dyDescent="0.2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2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 t="shared" si="84"/>
        <v>0</v>
      </c>
      <c r="P922" s="9">
        <f t="shared" si="85"/>
        <v>0</v>
      </c>
      <c r="Q922" s="5" t="str">
        <f t="shared" si="86"/>
        <v>music</v>
      </c>
      <c r="R922" s="5" t="str">
        <f t="shared" si="87"/>
        <v>jazz</v>
      </c>
      <c r="S922" s="16">
        <f t="shared" si="88"/>
        <v>41562.338217592594</v>
      </c>
      <c r="T922" s="16">
        <f t="shared" si="89"/>
        <v>41592.379884259259</v>
      </c>
    </row>
    <row r="923" spans="1:20" ht="60" hidden="1" x14ac:dyDescent="0.2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2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 t="shared" si="84"/>
        <v>0.309</v>
      </c>
      <c r="P923" s="9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6">
        <f t="shared" si="88"/>
        <v>40846.837685185179</v>
      </c>
      <c r="T923" s="16">
        <f t="shared" si="89"/>
        <v>40888.879351851851</v>
      </c>
    </row>
    <row r="924" spans="1:20" ht="45" hidden="1" x14ac:dyDescent="0.2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2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 t="shared" si="84"/>
        <v>0.21037037037037037</v>
      </c>
      <c r="P924" s="9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16">
        <f t="shared" si="88"/>
        <v>41878.19667824074</v>
      </c>
      <c r="T924" s="16">
        <f t="shared" si="89"/>
        <v>41913.19667824074</v>
      </c>
    </row>
    <row r="925" spans="1:20" ht="60" hidden="1" x14ac:dyDescent="0.2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2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 t="shared" si="84"/>
        <v>2.1999999999999999E-2</v>
      </c>
      <c r="P925" s="9">
        <f t="shared" si="85"/>
        <v>55</v>
      </c>
      <c r="Q925" s="5" t="str">
        <f t="shared" si="86"/>
        <v>music</v>
      </c>
      <c r="R925" s="5" t="str">
        <f t="shared" si="87"/>
        <v>jazz</v>
      </c>
      <c r="S925" s="16">
        <f t="shared" si="88"/>
        <v>41934.626423611109</v>
      </c>
      <c r="T925" s="16">
        <f t="shared" si="89"/>
        <v>41964.668090277781</v>
      </c>
    </row>
    <row r="926" spans="1:20" ht="60" hidden="1" x14ac:dyDescent="0.2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2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 t="shared" si="84"/>
        <v>0.109</v>
      </c>
      <c r="P926" s="9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6">
        <f t="shared" si="88"/>
        <v>41288.609594907408</v>
      </c>
      <c r="T926" s="16">
        <f t="shared" si="89"/>
        <v>41318.609594907408</v>
      </c>
    </row>
    <row r="927" spans="1:20" ht="45" hidden="1" x14ac:dyDescent="0.2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2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 t="shared" si="84"/>
        <v>2.6666666666666668E-2</v>
      </c>
      <c r="P927" s="9">
        <f t="shared" si="85"/>
        <v>32</v>
      </c>
      <c r="Q927" s="5" t="str">
        <f t="shared" si="86"/>
        <v>music</v>
      </c>
      <c r="R927" s="5" t="str">
        <f t="shared" si="87"/>
        <v>jazz</v>
      </c>
      <c r="S927" s="16">
        <f t="shared" si="88"/>
        <v>41575.547581018516</v>
      </c>
      <c r="T927" s="16">
        <f t="shared" si="89"/>
        <v>41605.58924768518</v>
      </c>
    </row>
    <row r="928" spans="1:20" ht="60" hidden="1" x14ac:dyDescent="0.2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2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 t="shared" si="84"/>
        <v>0</v>
      </c>
      <c r="P928" s="9">
        <f t="shared" si="85"/>
        <v>0</v>
      </c>
      <c r="Q928" s="5" t="str">
        <f t="shared" si="86"/>
        <v>music</v>
      </c>
      <c r="R928" s="5" t="str">
        <f t="shared" si="87"/>
        <v>jazz</v>
      </c>
      <c r="S928" s="16">
        <f t="shared" si="88"/>
        <v>40337.686689814815</v>
      </c>
      <c r="T928" s="16">
        <f t="shared" si="89"/>
        <v>40367.611111111109</v>
      </c>
    </row>
    <row r="929" spans="1:20" ht="30" hidden="1" x14ac:dyDescent="0.2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2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 t="shared" si="84"/>
        <v>0</v>
      </c>
      <c r="P929" s="9">
        <f t="shared" si="85"/>
        <v>0</v>
      </c>
      <c r="Q929" s="5" t="str">
        <f t="shared" si="86"/>
        <v>music</v>
      </c>
      <c r="R929" s="5" t="str">
        <f t="shared" si="87"/>
        <v>jazz</v>
      </c>
      <c r="S929" s="16">
        <f t="shared" si="88"/>
        <v>41013.489525462959</v>
      </c>
      <c r="T929" s="16">
        <f t="shared" si="89"/>
        <v>41043.489525462959</v>
      </c>
    </row>
    <row r="930" spans="1:20" ht="45" hidden="1" x14ac:dyDescent="0.2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2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 t="shared" si="84"/>
        <v>0.10862068965517241</v>
      </c>
      <c r="P930" s="9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6">
        <f t="shared" si="88"/>
        <v>41180.529085648144</v>
      </c>
      <c r="T930" s="16">
        <f t="shared" si="89"/>
        <v>41230.666666666664</v>
      </c>
    </row>
    <row r="931" spans="1:20" ht="45" hidden="1" x14ac:dyDescent="0.2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2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 t="shared" si="84"/>
        <v>0</v>
      </c>
      <c r="P931" s="9">
        <f t="shared" si="85"/>
        <v>0</v>
      </c>
      <c r="Q931" s="5" t="str">
        <f t="shared" si="86"/>
        <v>music</v>
      </c>
      <c r="R931" s="5" t="str">
        <f t="shared" si="87"/>
        <v>jazz</v>
      </c>
      <c r="S931" s="16">
        <f t="shared" si="88"/>
        <v>40977.904733796291</v>
      </c>
      <c r="T931" s="16">
        <f t="shared" si="89"/>
        <v>41007.863067129627</v>
      </c>
    </row>
    <row r="932" spans="1:20" ht="60" hidden="1" x14ac:dyDescent="0.2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2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 t="shared" si="84"/>
        <v>0.38333333333333336</v>
      </c>
      <c r="P932" s="9">
        <f t="shared" si="85"/>
        <v>69</v>
      </c>
      <c r="Q932" s="5" t="str">
        <f t="shared" si="86"/>
        <v>music</v>
      </c>
      <c r="R932" s="5" t="str">
        <f t="shared" si="87"/>
        <v>jazz</v>
      </c>
      <c r="S932" s="16">
        <f t="shared" si="88"/>
        <v>40312.582245370366</v>
      </c>
      <c r="T932" s="16">
        <f t="shared" si="89"/>
        <v>40354.563888888886</v>
      </c>
    </row>
    <row r="933" spans="1:20" ht="45" hidden="1" x14ac:dyDescent="0.2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2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 t="shared" si="84"/>
        <v>6.5500000000000003E-2</v>
      </c>
      <c r="P933" s="9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16">
        <f t="shared" si="88"/>
        <v>41680.026643518519</v>
      </c>
      <c r="T933" s="16">
        <f t="shared" si="89"/>
        <v>41714.583333333328</v>
      </c>
    </row>
    <row r="934" spans="1:20" ht="45" hidden="1" x14ac:dyDescent="0.2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2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 t="shared" si="84"/>
        <v>0.14536842105263159</v>
      </c>
      <c r="P934" s="9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16">
        <f t="shared" si="88"/>
        <v>41310.635937499996</v>
      </c>
      <c r="T934" s="16">
        <f t="shared" si="89"/>
        <v>41355.594270833331</v>
      </c>
    </row>
    <row r="935" spans="1:20" ht="60" hidden="1" x14ac:dyDescent="0.2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2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 t="shared" si="84"/>
        <v>0.06</v>
      </c>
      <c r="P935" s="9">
        <f t="shared" si="85"/>
        <v>60</v>
      </c>
      <c r="Q935" s="5" t="str">
        <f t="shared" si="86"/>
        <v>music</v>
      </c>
      <c r="R935" s="5" t="str">
        <f t="shared" si="87"/>
        <v>jazz</v>
      </c>
      <c r="S935" s="16">
        <f t="shared" si="88"/>
        <v>41710.835752314815</v>
      </c>
      <c r="T935" s="16">
        <f t="shared" si="89"/>
        <v>41770.835752314815</v>
      </c>
    </row>
    <row r="936" spans="1:20" ht="60" hidden="1" x14ac:dyDescent="0.2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2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 t="shared" si="84"/>
        <v>0.30399999999999999</v>
      </c>
      <c r="P936" s="9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16">
        <f t="shared" si="88"/>
        <v>41733.403749999998</v>
      </c>
      <c r="T936" s="16">
        <f t="shared" si="89"/>
        <v>41762.916666666664</v>
      </c>
    </row>
    <row r="937" spans="1:20" ht="60" hidden="1" x14ac:dyDescent="0.2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2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 t="shared" si="84"/>
        <v>1.4285714285714285E-2</v>
      </c>
      <c r="P937" s="9">
        <f t="shared" si="85"/>
        <v>25</v>
      </c>
      <c r="Q937" s="5" t="str">
        <f t="shared" si="86"/>
        <v>music</v>
      </c>
      <c r="R937" s="5" t="str">
        <f t="shared" si="87"/>
        <v>jazz</v>
      </c>
      <c r="S937" s="16">
        <f t="shared" si="88"/>
        <v>42368.000335648147</v>
      </c>
      <c r="T937" s="16">
        <f t="shared" si="89"/>
        <v>42398.000335648147</v>
      </c>
    </row>
    <row r="938" spans="1:20" ht="45" hidden="1" x14ac:dyDescent="0.2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2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 t="shared" si="84"/>
        <v>0</v>
      </c>
      <c r="P938" s="9">
        <f t="shared" si="85"/>
        <v>0</v>
      </c>
      <c r="Q938" s="5" t="str">
        <f t="shared" si="86"/>
        <v>music</v>
      </c>
      <c r="R938" s="5" t="str">
        <f t="shared" si="87"/>
        <v>jazz</v>
      </c>
      <c r="S938" s="16">
        <f t="shared" si="88"/>
        <v>40882.690844907404</v>
      </c>
      <c r="T938" s="16">
        <f t="shared" si="89"/>
        <v>40926.5</v>
      </c>
    </row>
    <row r="939" spans="1:20" ht="45" hidden="1" x14ac:dyDescent="0.2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2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 t="shared" si="84"/>
        <v>1.1428571428571429E-2</v>
      </c>
      <c r="P939" s="9">
        <f t="shared" si="85"/>
        <v>20</v>
      </c>
      <c r="Q939" s="5" t="str">
        <f t="shared" si="86"/>
        <v>music</v>
      </c>
      <c r="R939" s="5" t="str">
        <f t="shared" si="87"/>
        <v>jazz</v>
      </c>
      <c r="S939" s="16">
        <f t="shared" si="88"/>
        <v>41551.464780092589</v>
      </c>
      <c r="T939" s="16">
        <f t="shared" si="89"/>
        <v>41581.50644675926</v>
      </c>
    </row>
    <row r="940" spans="1:20" ht="45" hidden="1" x14ac:dyDescent="0.2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2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 t="shared" si="84"/>
        <v>3.5714285714285713E-3</v>
      </c>
      <c r="P940" s="9">
        <f t="shared" si="85"/>
        <v>25</v>
      </c>
      <c r="Q940" s="5" t="str">
        <f t="shared" si="86"/>
        <v>music</v>
      </c>
      <c r="R940" s="5" t="str">
        <f t="shared" si="87"/>
        <v>jazz</v>
      </c>
      <c r="S940" s="16">
        <f t="shared" si="88"/>
        <v>41124.14638888889</v>
      </c>
      <c r="T940" s="16">
        <f t="shared" si="89"/>
        <v>41154.14638888889</v>
      </c>
    </row>
    <row r="941" spans="1:20" ht="60" hidden="1" x14ac:dyDescent="0.2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2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 t="shared" si="84"/>
        <v>1.4545454545454545E-2</v>
      </c>
      <c r="P941" s="9">
        <f t="shared" si="85"/>
        <v>20</v>
      </c>
      <c r="Q941" s="5" t="str">
        <f t="shared" si="86"/>
        <v>music</v>
      </c>
      <c r="R941" s="5" t="str">
        <f t="shared" si="87"/>
        <v>jazz</v>
      </c>
      <c r="S941" s="16">
        <f t="shared" si="88"/>
        <v>41416.429837962962</v>
      </c>
      <c r="T941" s="16">
        <f t="shared" si="89"/>
        <v>41455.498611111107</v>
      </c>
    </row>
    <row r="942" spans="1:20" ht="45" hidden="1" x14ac:dyDescent="0.2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2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 t="shared" si="84"/>
        <v>0.17155555555555554</v>
      </c>
      <c r="P942" s="9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16">
        <f t="shared" si="88"/>
        <v>42181.675069444442</v>
      </c>
      <c r="T942" s="16">
        <f t="shared" si="89"/>
        <v>42226.675069444442</v>
      </c>
    </row>
    <row r="943" spans="1:20" ht="60" hidden="1" x14ac:dyDescent="0.2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2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 t="shared" si="84"/>
        <v>2.3220000000000001E-2</v>
      </c>
      <c r="P943" s="9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16">
        <f t="shared" si="88"/>
        <v>42745.763252314813</v>
      </c>
      <c r="T943" s="16">
        <f t="shared" si="89"/>
        <v>42775.763252314813</v>
      </c>
    </row>
    <row r="944" spans="1:20" ht="60" hidden="1" x14ac:dyDescent="0.2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2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 t="shared" si="84"/>
        <v>8.9066666666666669E-2</v>
      </c>
      <c r="P944" s="9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6">
        <f t="shared" si="88"/>
        <v>42382.509953703695</v>
      </c>
      <c r="T944" s="16">
        <f t="shared" si="89"/>
        <v>42418.509953703695</v>
      </c>
    </row>
    <row r="945" spans="1:20" ht="30" hidden="1" x14ac:dyDescent="0.2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2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 t="shared" si="84"/>
        <v>9.633333333333334E-2</v>
      </c>
      <c r="P945" s="9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16">
        <f t="shared" si="88"/>
        <v>42673.334548611114</v>
      </c>
      <c r="T945" s="16">
        <f t="shared" si="89"/>
        <v>42703.376215277771</v>
      </c>
    </row>
    <row r="946" spans="1:20" ht="45" hidden="1" x14ac:dyDescent="0.2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2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 t="shared" si="84"/>
        <v>0.13325999999999999</v>
      </c>
      <c r="P946" s="9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16">
        <f t="shared" si="88"/>
        <v>42444.250578703701</v>
      </c>
      <c r="T946" s="16">
        <f t="shared" si="89"/>
        <v>42478.249999999993</v>
      </c>
    </row>
    <row r="947" spans="1:20" ht="45" hidden="1" x14ac:dyDescent="0.2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2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 t="shared" si="84"/>
        <v>2.4840000000000001E-2</v>
      </c>
      <c r="P947" s="9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6">
        <f t="shared" si="88"/>
        <v>42732.539652777778</v>
      </c>
      <c r="T947" s="16">
        <f t="shared" si="89"/>
        <v>42784.665972222218</v>
      </c>
    </row>
    <row r="948" spans="1:20" ht="45" hidden="1" x14ac:dyDescent="0.2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2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 t="shared" si="84"/>
        <v>1.9066666666666666E-2</v>
      </c>
      <c r="P948" s="9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6">
        <f t="shared" si="88"/>
        <v>42592.417222222219</v>
      </c>
      <c r="T948" s="16">
        <f t="shared" si="89"/>
        <v>42622.417222222219</v>
      </c>
    </row>
    <row r="949" spans="1:20" ht="60" hidden="1" x14ac:dyDescent="0.2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2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 t="shared" si="84"/>
        <v>0</v>
      </c>
      <c r="P949" s="9">
        <f t="shared" si="85"/>
        <v>0</v>
      </c>
      <c r="Q949" s="5" t="str">
        <f t="shared" si="86"/>
        <v>technology</v>
      </c>
      <c r="R949" s="5" t="str">
        <f t="shared" si="87"/>
        <v>wearables</v>
      </c>
      <c r="S949" s="16">
        <f t="shared" si="88"/>
        <v>42491.44798611111</v>
      </c>
      <c r="T949" s="16">
        <f t="shared" si="89"/>
        <v>42551.44798611111</v>
      </c>
    </row>
    <row r="950" spans="1:20" ht="60" hidden="1" x14ac:dyDescent="0.2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2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 t="shared" si="84"/>
        <v>0.12</v>
      </c>
      <c r="P950" s="9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6">
        <f t="shared" si="88"/>
        <v>42411.494953703703</v>
      </c>
      <c r="T950" s="16">
        <f t="shared" si="89"/>
        <v>42441.494953703703</v>
      </c>
    </row>
    <row r="951" spans="1:20" ht="45" hidden="1" x14ac:dyDescent="0.2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2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 t="shared" si="84"/>
        <v>1.3650000000000001E-2</v>
      </c>
      <c r="P951" s="9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6">
        <f t="shared" si="88"/>
        <v>42360.710370370369</v>
      </c>
      <c r="T951" s="16">
        <f t="shared" si="89"/>
        <v>42420.710370370369</v>
      </c>
    </row>
    <row r="952" spans="1:20" ht="45" hidden="1" x14ac:dyDescent="0.2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2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 t="shared" si="84"/>
        <v>0.28039999999999998</v>
      </c>
      <c r="P952" s="9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16">
        <f t="shared" si="88"/>
        <v>42356.41737268518</v>
      </c>
      <c r="T952" s="16">
        <f t="shared" si="89"/>
        <v>42386.41737268518</v>
      </c>
    </row>
    <row r="953" spans="1:20" hidden="1" x14ac:dyDescent="0.25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2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 t="shared" si="84"/>
        <v>0.38390000000000002</v>
      </c>
      <c r="P953" s="9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16">
        <f t="shared" si="88"/>
        <v>42480.32027777777</v>
      </c>
      <c r="T953" s="16">
        <f t="shared" si="89"/>
        <v>42525.32027777777</v>
      </c>
    </row>
    <row r="954" spans="1:20" ht="30" hidden="1" x14ac:dyDescent="0.2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2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 t="shared" si="84"/>
        <v>0.39942857142857141</v>
      </c>
      <c r="P954" s="9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16">
        <f t="shared" si="88"/>
        <v>42662.280231481483</v>
      </c>
      <c r="T954" s="16">
        <f t="shared" si="89"/>
        <v>42692.321898148148</v>
      </c>
    </row>
    <row r="955" spans="1:20" ht="45" hidden="1" x14ac:dyDescent="0.2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2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 t="shared" si="84"/>
        <v>8.3999999999999995E-3</v>
      </c>
      <c r="P955" s="9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6">
        <f t="shared" si="88"/>
        <v>41998.831006944441</v>
      </c>
      <c r="T955" s="16">
        <f t="shared" si="89"/>
        <v>42028.831006944441</v>
      </c>
    </row>
    <row r="956" spans="1:20" ht="45" hidden="1" x14ac:dyDescent="0.2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2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 t="shared" si="84"/>
        <v>0.43406666666666666</v>
      </c>
      <c r="P956" s="9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16">
        <f t="shared" si="88"/>
        <v>42194.500451388885</v>
      </c>
      <c r="T956" s="16">
        <f t="shared" si="89"/>
        <v>42236.500451388885</v>
      </c>
    </row>
    <row r="957" spans="1:20" ht="45" hidden="1" x14ac:dyDescent="0.2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2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 t="shared" si="84"/>
        <v>5.6613333333333335E-2</v>
      </c>
      <c r="P957" s="9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16">
        <f t="shared" si="88"/>
        <v>42585.961805555555</v>
      </c>
      <c r="T957" s="16">
        <f t="shared" si="89"/>
        <v>42625.961805555555</v>
      </c>
    </row>
    <row r="958" spans="1:20" ht="60" hidden="1" x14ac:dyDescent="0.2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2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 t="shared" si="84"/>
        <v>1.7219999999999999E-2</v>
      </c>
      <c r="P958" s="9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16">
        <f t="shared" si="88"/>
        <v>42060.580543981479</v>
      </c>
      <c r="T958" s="16">
        <f t="shared" si="89"/>
        <v>42120.538877314808</v>
      </c>
    </row>
    <row r="959" spans="1:20" ht="30" hidden="1" x14ac:dyDescent="0.2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2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 t="shared" si="84"/>
        <v>1.9416666666666665E-2</v>
      </c>
      <c r="P959" s="9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16">
        <f t="shared" si="88"/>
        <v>42660.219131944446</v>
      </c>
      <c r="T959" s="16">
        <f t="shared" si="89"/>
        <v>42691.260798611103</v>
      </c>
    </row>
    <row r="960" spans="1:20" ht="60" hidden="1" x14ac:dyDescent="0.2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2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 t="shared" si="84"/>
        <v>0.11328275684711328</v>
      </c>
      <c r="P960" s="9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16">
        <f t="shared" si="88"/>
        <v>42082.469479166662</v>
      </c>
      <c r="T960" s="16">
        <f t="shared" si="89"/>
        <v>42103.874305555553</v>
      </c>
    </row>
    <row r="961" spans="1:20" ht="60" hidden="1" x14ac:dyDescent="0.2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2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 t="shared" si="84"/>
        <v>0.3886</v>
      </c>
      <c r="P961" s="9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16">
        <f t="shared" si="88"/>
        <v>41992.84103009259</v>
      </c>
      <c r="T961" s="16">
        <f t="shared" si="89"/>
        <v>42022.84103009259</v>
      </c>
    </row>
    <row r="962" spans="1:20" ht="45" hidden="1" x14ac:dyDescent="0.2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2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 t="shared" si="84"/>
        <v>0.46100628930817611</v>
      </c>
      <c r="P962" s="9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16">
        <f t="shared" si="88"/>
        <v>42766.29346064815</v>
      </c>
      <c r="T962" s="16">
        <f t="shared" si="89"/>
        <v>42808.251793981479</v>
      </c>
    </row>
    <row r="963" spans="1:20" ht="45" hidden="1" x14ac:dyDescent="0.2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2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 t="shared" ref="O963:O1026" si="90">E963/D963</f>
        <v>0.42188421052631581</v>
      </c>
      <c r="P963" s="9">
        <f t="shared" ref="P963:P1026" si="91">IF(L963 = 0, 0, E963/L963)</f>
        <v>364.35454545454547</v>
      </c>
      <c r="Q963" s="5" t="str">
        <f t="shared" ref="Q963:Q1026" si="92">LEFT(N963,SEARCH("/",N963) - 1)</f>
        <v>technology</v>
      </c>
      <c r="R963" s="5" t="str">
        <f t="shared" ref="R963:R1026" si="93">RIGHT(N963, LEN(N963) - SEARCH("/",N963))</f>
        <v>wearables</v>
      </c>
      <c r="S963" s="16">
        <f t="shared" ref="S963:S1026" si="94">(((J963/60)/60)/24)+DATE(1970,1,1)+(-8/24)</f>
        <v>42740.360358796293</v>
      </c>
      <c r="T963" s="16">
        <f t="shared" ref="T963:T1026" si="95">(((I963/60)/60)/24)+DATE(1970,1,1)+(-8/24)</f>
        <v>42786.458333333336</v>
      </c>
    </row>
    <row r="964" spans="1:20" ht="60" hidden="1" x14ac:dyDescent="0.2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2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 t="shared" si="90"/>
        <v>0.2848</v>
      </c>
      <c r="P964" s="9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16">
        <f t="shared" si="94"/>
        <v>42373.379085648143</v>
      </c>
      <c r="T964" s="16">
        <f t="shared" si="95"/>
        <v>42411.379085648143</v>
      </c>
    </row>
    <row r="965" spans="1:20" ht="30" hidden="1" x14ac:dyDescent="0.2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2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 t="shared" si="90"/>
        <v>1.0771428571428571E-2</v>
      </c>
      <c r="P965" s="9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16">
        <f t="shared" si="94"/>
        <v>42625.302303240744</v>
      </c>
      <c r="T965" s="16">
        <f t="shared" si="95"/>
        <v>42660.302303240744</v>
      </c>
    </row>
    <row r="966" spans="1:20" ht="60" hidden="1" x14ac:dyDescent="0.2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2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 t="shared" si="90"/>
        <v>7.9909090909090902E-3</v>
      </c>
      <c r="P966" s="9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16">
        <f t="shared" si="94"/>
        <v>42208.295358796291</v>
      </c>
      <c r="T966" s="16">
        <f t="shared" si="95"/>
        <v>42248.295358796291</v>
      </c>
    </row>
    <row r="967" spans="1:20" ht="60" hidden="1" x14ac:dyDescent="0.2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2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 t="shared" si="90"/>
        <v>1.192E-2</v>
      </c>
      <c r="P967" s="9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16">
        <f t="shared" si="94"/>
        <v>42636.683402777773</v>
      </c>
      <c r="T967" s="16">
        <f t="shared" si="95"/>
        <v>42668.832638888889</v>
      </c>
    </row>
    <row r="968" spans="1:20" ht="45" hidden="1" x14ac:dyDescent="0.2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2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 t="shared" si="90"/>
        <v>0.14799999999999999</v>
      </c>
      <c r="P968" s="9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6">
        <f t="shared" si="94"/>
        <v>42619.302453703705</v>
      </c>
      <c r="T968" s="16">
        <f t="shared" si="95"/>
        <v>42649.302453703705</v>
      </c>
    </row>
    <row r="969" spans="1:20" ht="45" hidden="1" x14ac:dyDescent="0.2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2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 t="shared" si="90"/>
        <v>0.17810000000000001</v>
      </c>
      <c r="P969" s="9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16">
        <f t="shared" si="94"/>
        <v>42421.920995370368</v>
      </c>
      <c r="T969" s="16">
        <f t="shared" si="95"/>
        <v>42481.879328703704</v>
      </c>
    </row>
    <row r="970" spans="1:20" ht="60" hidden="1" x14ac:dyDescent="0.2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2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 t="shared" si="90"/>
        <v>1.325E-2</v>
      </c>
      <c r="P970" s="9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6">
        <f t="shared" si="94"/>
        <v>41836.514282407406</v>
      </c>
      <c r="T970" s="16">
        <f t="shared" si="95"/>
        <v>41866.514282407406</v>
      </c>
    </row>
    <row r="971" spans="1:20" ht="30" hidden="1" x14ac:dyDescent="0.2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2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 t="shared" si="90"/>
        <v>0.46666666666666667</v>
      </c>
      <c r="P971" s="9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16">
        <f t="shared" si="94"/>
        <v>42741.969988425924</v>
      </c>
      <c r="T971" s="16">
        <f t="shared" si="95"/>
        <v>42774.969988425924</v>
      </c>
    </row>
    <row r="972" spans="1:20" ht="60" hidden="1" x14ac:dyDescent="0.2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2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 t="shared" si="90"/>
        <v>0.4592</v>
      </c>
      <c r="P972" s="9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6">
        <f t="shared" si="94"/>
        <v>42720.887187499997</v>
      </c>
      <c r="T972" s="16">
        <f t="shared" si="95"/>
        <v>42757.874305555553</v>
      </c>
    </row>
    <row r="973" spans="1:20" ht="60" hidden="1" x14ac:dyDescent="0.2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2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 t="shared" si="90"/>
        <v>2.2599999999999999E-3</v>
      </c>
      <c r="P973" s="9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6">
        <f t="shared" si="94"/>
        <v>42111.375694444439</v>
      </c>
      <c r="T973" s="16">
        <f t="shared" si="95"/>
        <v>42156.375694444439</v>
      </c>
    </row>
    <row r="974" spans="1:20" ht="45" hidden="1" x14ac:dyDescent="0.2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2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 t="shared" si="90"/>
        <v>0.34625</v>
      </c>
      <c r="P974" s="9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16">
        <f t="shared" si="94"/>
        <v>41856.532384259255</v>
      </c>
      <c r="T974" s="16">
        <f t="shared" si="95"/>
        <v>41885.957638888889</v>
      </c>
    </row>
    <row r="975" spans="1:20" ht="60" hidden="1" x14ac:dyDescent="0.2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2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 t="shared" si="90"/>
        <v>2.0549999999999999E-2</v>
      </c>
      <c r="P975" s="9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16">
        <f t="shared" si="94"/>
        <v>42256.681631944441</v>
      </c>
      <c r="T975" s="16">
        <f t="shared" si="95"/>
        <v>42316.723298611112</v>
      </c>
    </row>
    <row r="976" spans="1:20" ht="45" hidden="1" x14ac:dyDescent="0.2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2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 t="shared" si="90"/>
        <v>5.5999999999999999E-3</v>
      </c>
      <c r="P976" s="9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16">
        <f t="shared" si="94"/>
        <v>42424.416157407402</v>
      </c>
      <c r="T976" s="16">
        <f t="shared" si="95"/>
        <v>42454.374490740738</v>
      </c>
    </row>
    <row r="977" spans="1:20" ht="60" hidden="1" x14ac:dyDescent="0.2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2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 t="shared" si="90"/>
        <v>2.6069999999999999E-2</v>
      </c>
      <c r="P977" s="9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16">
        <f t="shared" si="94"/>
        <v>42489.363252314812</v>
      </c>
      <c r="T977" s="16">
        <f t="shared" si="95"/>
        <v>42549.363252314812</v>
      </c>
    </row>
    <row r="978" spans="1:20" ht="60" hidden="1" x14ac:dyDescent="0.2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2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 t="shared" si="90"/>
        <v>1.9259999999999999E-2</v>
      </c>
      <c r="P978" s="9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6">
        <f t="shared" si="94"/>
        <v>42184.725659722222</v>
      </c>
      <c r="T978" s="16">
        <f t="shared" si="95"/>
        <v>42229.725659722222</v>
      </c>
    </row>
    <row r="979" spans="1:20" ht="60" hidden="1" x14ac:dyDescent="0.2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2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 t="shared" si="90"/>
        <v>0.33666666666666667</v>
      </c>
      <c r="P979" s="9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6">
        <f t="shared" si="94"/>
        <v>42391.608761574076</v>
      </c>
      <c r="T979" s="16">
        <f t="shared" si="95"/>
        <v>42421.608761574076</v>
      </c>
    </row>
    <row r="980" spans="1:20" ht="45" hidden="1" x14ac:dyDescent="0.2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2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 t="shared" si="90"/>
        <v>0.5626326718299024</v>
      </c>
      <c r="P980" s="9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16">
        <f t="shared" si="94"/>
        <v>42394.975706018515</v>
      </c>
      <c r="T980" s="16">
        <f t="shared" si="95"/>
        <v>42424.975706018515</v>
      </c>
    </row>
    <row r="981" spans="1:20" ht="60" hidden="1" x14ac:dyDescent="0.2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2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 t="shared" si="90"/>
        <v>0.82817600000000002</v>
      </c>
      <c r="P981" s="9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16">
        <f t="shared" si="94"/>
        <v>42506.083657407398</v>
      </c>
      <c r="T981" s="16">
        <f t="shared" si="95"/>
        <v>42541.457638888889</v>
      </c>
    </row>
    <row r="982" spans="1:20" ht="60" hidden="1" x14ac:dyDescent="0.2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2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 t="shared" si="90"/>
        <v>0.14860000000000001</v>
      </c>
      <c r="P982" s="9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16">
        <f t="shared" si="94"/>
        <v>41928.570856481478</v>
      </c>
      <c r="T982" s="16">
        <f t="shared" si="95"/>
        <v>41973.612523148149</v>
      </c>
    </row>
    <row r="983" spans="1:20" ht="60" hidden="1" x14ac:dyDescent="0.2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2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 t="shared" si="90"/>
        <v>1.2375123751237513E-4</v>
      </c>
      <c r="P983" s="9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6">
        <f t="shared" si="94"/>
        <v>41830.613680555551</v>
      </c>
      <c r="T983" s="16">
        <f t="shared" si="95"/>
        <v>41860.613680555551</v>
      </c>
    </row>
    <row r="984" spans="1:20" ht="45" hidden="1" x14ac:dyDescent="0.2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2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 t="shared" si="90"/>
        <v>1.7142857142857143E-4</v>
      </c>
      <c r="P984" s="9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6">
        <f t="shared" si="94"/>
        <v>42615.419976851852</v>
      </c>
      <c r="T984" s="16">
        <f t="shared" si="95"/>
        <v>42645.419976851852</v>
      </c>
    </row>
    <row r="985" spans="1:20" ht="60" hidden="1" x14ac:dyDescent="0.2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2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 t="shared" si="90"/>
        <v>0.2950613611721471</v>
      </c>
      <c r="P985" s="9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16">
        <f t="shared" si="94"/>
        <v>42574.334317129629</v>
      </c>
      <c r="T985" s="16">
        <f t="shared" si="95"/>
        <v>42605.537499999999</v>
      </c>
    </row>
    <row r="986" spans="1:20" ht="90" hidden="1" x14ac:dyDescent="0.2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2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 t="shared" si="90"/>
        <v>1.06E-2</v>
      </c>
      <c r="P986" s="9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16">
        <f t="shared" si="94"/>
        <v>42060.782499999994</v>
      </c>
      <c r="T986" s="16">
        <f t="shared" si="95"/>
        <v>42090.740833333337</v>
      </c>
    </row>
    <row r="987" spans="1:20" ht="60" hidden="1" x14ac:dyDescent="0.2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2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 t="shared" si="90"/>
        <v>6.2933333333333327E-2</v>
      </c>
      <c r="P987" s="9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16">
        <f t="shared" si="94"/>
        <v>42339.634375000001</v>
      </c>
      <c r="T987" s="16">
        <f t="shared" si="95"/>
        <v>42369.624999999993</v>
      </c>
    </row>
    <row r="988" spans="1:20" ht="60" hidden="1" x14ac:dyDescent="0.2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2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 t="shared" si="90"/>
        <v>0.1275</v>
      </c>
      <c r="P988" s="9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16">
        <f t="shared" si="94"/>
        <v>42324.434027777774</v>
      </c>
      <c r="T988" s="16">
        <f t="shared" si="95"/>
        <v>42378.666666666664</v>
      </c>
    </row>
    <row r="989" spans="1:20" ht="45" hidden="1" x14ac:dyDescent="0.2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2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 t="shared" si="90"/>
        <v>0.13220000000000001</v>
      </c>
      <c r="P989" s="9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16">
        <f t="shared" si="94"/>
        <v>41772.961226851847</v>
      </c>
      <c r="T989" s="16">
        <f t="shared" si="95"/>
        <v>41812.961226851847</v>
      </c>
    </row>
    <row r="990" spans="1:20" ht="60" hidden="1" x14ac:dyDescent="0.2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2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 t="shared" si="90"/>
        <v>0</v>
      </c>
      <c r="P990" s="9">
        <f t="shared" si="91"/>
        <v>0</v>
      </c>
      <c r="Q990" s="5" t="str">
        <f t="shared" si="92"/>
        <v>technology</v>
      </c>
      <c r="R990" s="5" t="str">
        <f t="shared" si="93"/>
        <v>wearables</v>
      </c>
      <c r="S990" s="16">
        <f t="shared" si="94"/>
        <v>42614.023437499993</v>
      </c>
      <c r="T990" s="16">
        <f t="shared" si="95"/>
        <v>42644.023437499993</v>
      </c>
    </row>
    <row r="991" spans="1:20" ht="30" hidden="1" x14ac:dyDescent="0.25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2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 t="shared" si="90"/>
        <v>0.16769999999999999</v>
      </c>
      <c r="P991" s="9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16">
        <f t="shared" si="94"/>
        <v>42611.600636574069</v>
      </c>
      <c r="T991" s="16">
        <f t="shared" si="95"/>
        <v>42641.600636574069</v>
      </c>
    </row>
    <row r="992" spans="1:20" ht="60" hidden="1" x14ac:dyDescent="0.2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2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 t="shared" si="90"/>
        <v>1.0399999999999999E-3</v>
      </c>
      <c r="P992" s="9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6">
        <f t="shared" si="94"/>
        <v>41855.450972222221</v>
      </c>
      <c r="T992" s="16">
        <f t="shared" si="95"/>
        <v>41885.450972222221</v>
      </c>
    </row>
    <row r="993" spans="1:20" ht="75" hidden="1" x14ac:dyDescent="0.2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2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 t="shared" si="90"/>
        <v>4.24E-2</v>
      </c>
      <c r="P993" s="9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16">
        <f t="shared" si="94"/>
        <v>42538.423472222225</v>
      </c>
      <c r="T993" s="16">
        <f t="shared" si="95"/>
        <v>42563.45208333333</v>
      </c>
    </row>
    <row r="994" spans="1:20" ht="45" hidden="1" x14ac:dyDescent="0.2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2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 t="shared" si="90"/>
        <v>4.6699999999999997E-3</v>
      </c>
      <c r="P994" s="9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6">
        <f t="shared" si="94"/>
        <v>42437.59165509259</v>
      </c>
      <c r="T994" s="16">
        <f t="shared" si="95"/>
        <v>42497.549988425926</v>
      </c>
    </row>
    <row r="995" spans="1:20" ht="45" hidden="1" x14ac:dyDescent="0.2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2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 t="shared" si="90"/>
        <v>0.25087142857142858</v>
      </c>
      <c r="P995" s="9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16">
        <f t="shared" si="94"/>
        <v>42652.631574074076</v>
      </c>
      <c r="T995" s="16">
        <f t="shared" si="95"/>
        <v>42685.874999999993</v>
      </c>
    </row>
    <row r="996" spans="1:20" ht="60" hidden="1" x14ac:dyDescent="0.2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2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 t="shared" si="90"/>
        <v>2.3345000000000001E-2</v>
      </c>
      <c r="P996" s="9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16">
        <f t="shared" si="94"/>
        <v>41920.929745370369</v>
      </c>
      <c r="T996" s="16">
        <f t="shared" si="95"/>
        <v>41973.624305555553</v>
      </c>
    </row>
    <row r="997" spans="1:20" ht="60" hidden="1" x14ac:dyDescent="0.2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2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 t="shared" si="90"/>
        <v>7.2599999999999998E-2</v>
      </c>
      <c r="P997" s="9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16">
        <f t="shared" si="94"/>
        <v>41947.607407407406</v>
      </c>
      <c r="T997" s="16">
        <f t="shared" si="95"/>
        <v>41972.333333333336</v>
      </c>
    </row>
    <row r="998" spans="1:20" ht="45" hidden="1" x14ac:dyDescent="0.2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2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 t="shared" si="90"/>
        <v>1.6250000000000001E-2</v>
      </c>
      <c r="P998" s="9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6">
        <f t="shared" si="94"/>
        <v>41817.533101851848</v>
      </c>
      <c r="T998" s="16">
        <f t="shared" si="95"/>
        <v>41847.310416666667</v>
      </c>
    </row>
    <row r="999" spans="1:20" ht="30" hidden="1" x14ac:dyDescent="0.2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2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 t="shared" si="90"/>
        <v>1.2999999999999999E-2</v>
      </c>
      <c r="P999" s="9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16">
        <f t="shared" si="94"/>
        <v>41940.769641203704</v>
      </c>
      <c r="T999" s="16">
        <f t="shared" si="95"/>
        <v>41970.811307870368</v>
      </c>
    </row>
    <row r="1000" spans="1:20" ht="45" hidden="1" x14ac:dyDescent="0.2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2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 t="shared" si="90"/>
        <v>0.58558333333333334</v>
      </c>
      <c r="P1000" s="9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16">
        <f t="shared" si="94"/>
        <v>42281.835659722223</v>
      </c>
      <c r="T1000" s="16">
        <f t="shared" si="95"/>
        <v>42326.877326388887</v>
      </c>
    </row>
    <row r="1001" spans="1:20" ht="45" hidden="1" x14ac:dyDescent="0.2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2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 t="shared" si="90"/>
        <v>7.7886666666666673E-2</v>
      </c>
      <c r="P1001" s="9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16">
        <f t="shared" si="94"/>
        <v>41925.966319444444</v>
      </c>
      <c r="T1001" s="16">
        <f t="shared" si="95"/>
        <v>41956.001388888886</v>
      </c>
    </row>
    <row r="1002" spans="1:20" ht="45" hidden="1" x14ac:dyDescent="0.2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2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 t="shared" si="90"/>
        <v>2.2157147647256063E-2</v>
      </c>
      <c r="P1002" s="9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6">
        <f t="shared" si="94"/>
        <v>42748.726388888892</v>
      </c>
      <c r="T1002" s="16">
        <f t="shared" si="95"/>
        <v>42808.68472222222</v>
      </c>
    </row>
    <row r="1003" spans="1:20" ht="60" hidden="1" x14ac:dyDescent="0.2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2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 t="shared" si="90"/>
        <v>1.04</v>
      </c>
      <c r="P1003" s="9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6">
        <f t="shared" si="94"/>
        <v>42720.386724537035</v>
      </c>
      <c r="T1003" s="16">
        <f t="shared" si="95"/>
        <v>42765.386724537035</v>
      </c>
    </row>
    <row r="1004" spans="1:20" ht="60" hidden="1" x14ac:dyDescent="0.2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2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 t="shared" si="90"/>
        <v>0.29602960296029601</v>
      </c>
      <c r="P1004" s="9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16">
        <f t="shared" si="94"/>
        <v>42325.350856481477</v>
      </c>
      <c r="T1004" s="16">
        <f t="shared" si="95"/>
        <v>42354.915972222218</v>
      </c>
    </row>
    <row r="1005" spans="1:20" ht="45" hidden="1" x14ac:dyDescent="0.2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2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 t="shared" si="90"/>
        <v>0.16055</v>
      </c>
      <c r="P1005" s="9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16">
        <f t="shared" si="94"/>
        <v>42780.375706018516</v>
      </c>
      <c r="T1005" s="16">
        <f t="shared" si="95"/>
        <v>42810.334039351852</v>
      </c>
    </row>
    <row r="1006" spans="1:20" ht="45" hidden="1" x14ac:dyDescent="0.2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2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 t="shared" si="90"/>
        <v>0.82208000000000003</v>
      </c>
      <c r="P1006" s="9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16">
        <f t="shared" si="94"/>
        <v>42388.3753125</v>
      </c>
      <c r="T1006" s="16">
        <f t="shared" si="95"/>
        <v>42418.3753125</v>
      </c>
    </row>
    <row r="1007" spans="1:20" ht="45" hidden="1" x14ac:dyDescent="0.2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2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 t="shared" si="90"/>
        <v>0.75051000000000001</v>
      </c>
      <c r="P1007" s="9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16">
        <f t="shared" si="94"/>
        <v>42276.291469907403</v>
      </c>
      <c r="T1007" s="16">
        <f t="shared" si="95"/>
        <v>42307.291469907403</v>
      </c>
    </row>
    <row r="1008" spans="1:20" ht="45" hidden="1" x14ac:dyDescent="0.2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2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 t="shared" si="90"/>
        <v>5.8500000000000003E-2</v>
      </c>
      <c r="P1008" s="9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6">
        <f t="shared" si="94"/>
        <v>41976.70685185185</v>
      </c>
      <c r="T1008" s="16">
        <f t="shared" si="95"/>
        <v>41984.96597222222</v>
      </c>
    </row>
    <row r="1009" spans="1:20" ht="45" hidden="1" x14ac:dyDescent="0.2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2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 t="shared" si="90"/>
        <v>0.44319999999999998</v>
      </c>
      <c r="P1009" s="9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16">
        <f t="shared" si="94"/>
        <v>42676.2502662037</v>
      </c>
      <c r="T1009" s="16">
        <f t="shared" si="95"/>
        <v>42718.291932870365</v>
      </c>
    </row>
    <row r="1010" spans="1:20" ht="60" hidden="1" x14ac:dyDescent="0.2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2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 t="shared" si="90"/>
        <v>2.6737967914438501E-3</v>
      </c>
      <c r="P1010" s="9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6">
        <f t="shared" si="94"/>
        <v>42702.475868055553</v>
      </c>
      <c r="T1010" s="16">
        <f t="shared" si="95"/>
        <v>42732.475868055553</v>
      </c>
    </row>
    <row r="1011" spans="1:20" ht="60" hidden="1" x14ac:dyDescent="0.2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2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 t="shared" si="90"/>
        <v>0.1313</v>
      </c>
      <c r="P1011" s="9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6">
        <f t="shared" si="94"/>
        <v>42510.271365740737</v>
      </c>
      <c r="T1011" s="16">
        <f t="shared" si="95"/>
        <v>42540.271365740737</v>
      </c>
    </row>
    <row r="1012" spans="1:20" ht="60" hidden="1" x14ac:dyDescent="0.2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2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 t="shared" si="90"/>
        <v>1.9088937093275488E-3</v>
      </c>
      <c r="P1012" s="9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6">
        <f t="shared" si="94"/>
        <v>42561.496087962958</v>
      </c>
      <c r="T1012" s="16">
        <f t="shared" si="95"/>
        <v>42617.790972222218</v>
      </c>
    </row>
    <row r="1013" spans="1:20" ht="45" hidden="1" x14ac:dyDescent="0.2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2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 t="shared" si="90"/>
        <v>3.7499999999999999E-3</v>
      </c>
      <c r="P1013" s="9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6">
        <f t="shared" si="94"/>
        <v>41946.564756944441</v>
      </c>
      <c r="T1013" s="16">
        <f t="shared" si="95"/>
        <v>41991.564756944441</v>
      </c>
    </row>
    <row r="1014" spans="1:20" ht="60" hidden="1" x14ac:dyDescent="0.2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2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 t="shared" si="90"/>
        <v>215.35021</v>
      </c>
      <c r="P1014" s="9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16">
        <f t="shared" si="94"/>
        <v>42714.107083333329</v>
      </c>
      <c r="T1014" s="16">
        <f t="shared" si="95"/>
        <v>42759.107083333329</v>
      </c>
    </row>
    <row r="1015" spans="1:20" ht="60" hidden="1" x14ac:dyDescent="0.2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2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 t="shared" si="90"/>
        <v>0.34527999999999998</v>
      </c>
      <c r="P1015" s="9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16">
        <f t="shared" si="94"/>
        <v>42339.500648148147</v>
      </c>
      <c r="T1015" s="16">
        <f t="shared" si="95"/>
        <v>42367.499999999993</v>
      </c>
    </row>
    <row r="1016" spans="1:20" ht="30" hidden="1" x14ac:dyDescent="0.2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2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 t="shared" si="90"/>
        <v>0.30599999999999999</v>
      </c>
      <c r="P1016" s="9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6">
        <f t="shared" si="94"/>
        <v>41954.66915509259</v>
      </c>
      <c r="T1016" s="16">
        <f t="shared" si="95"/>
        <v>42004.66915509259</v>
      </c>
    </row>
    <row r="1017" spans="1:20" ht="45" hidden="1" x14ac:dyDescent="0.2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2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 t="shared" si="90"/>
        <v>2.6666666666666668E-2</v>
      </c>
      <c r="P1017" s="9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6">
        <f t="shared" si="94"/>
        <v>42303.545081018521</v>
      </c>
      <c r="T1017" s="16">
        <f t="shared" si="95"/>
        <v>42333.586747685178</v>
      </c>
    </row>
    <row r="1018" spans="1:20" ht="45" hidden="1" x14ac:dyDescent="0.2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2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 t="shared" si="90"/>
        <v>2.8420000000000001E-2</v>
      </c>
      <c r="P1018" s="9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16">
        <f t="shared" si="94"/>
        <v>42421.773796296293</v>
      </c>
      <c r="T1018" s="16">
        <f t="shared" si="95"/>
        <v>42466.732129629621</v>
      </c>
    </row>
    <row r="1019" spans="1:20" ht="60" hidden="1" x14ac:dyDescent="0.2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2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 t="shared" si="90"/>
        <v>0.22878799999999999</v>
      </c>
      <c r="P1019" s="9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16">
        <f t="shared" si="94"/>
        <v>42289.341840277775</v>
      </c>
      <c r="T1019" s="16">
        <f t="shared" si="95"/>
        <v>42329.383506944439</v>
      </c>
    </row>
    <row r="1020" spans="1:20" ht="45" hidden="1" x14ac:dyDescent="0.2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2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 t="shared" si="90"/>
        <v>3.1050000000000001E-2</v>
      </c>
      <c r="P1020" s="9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16">
        <f t="shared" si="94"/>
        <v>42535.158946759257</v>
      </c>
      <c r="T1020" s="16">
        <f t="shared" si="95"/>
        <v>42565.158946759257</v>
      </c>
    </row>
    <row r="1021" spans="1:20" ht="45" hidden="1" x14ac:dyDescent="0.2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2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 t="shared" si="90"/>
        <v>0.47333333333333333</v>
      </c>
      <c r="P1021" s="9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6">
        <f t="shared" si="94"/>
        <v>42009.640613425923</v>
      </c>
      <c r="T1021" s="16">
        <f t="shared" si="95"/>
        <v>42039.640613425923</v>
      </c>
    </row>
    <row r="1022" spans="1:20" ht="60" hidden="1" x14ac:dyDescent="0.2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2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 t="shared" si="90"/>
        <v>2.0554838709677421</v>
      </c>
      <c r="P1022" s="9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6">
        <f t="shared" si="94"/>
        <v>42126.736215277771</v>
      </c>
      <c r="T1022" s="16">
        <f t="shared" si="95"/>
        <v>42156.699305555558</v>
      </c>
    </row>
    <row r="1023" spans="1:20" ht="45" hidden="1" x14ac:dyDescent="0.2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2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 t="shared" si="90"/>
        <v>3.5180366666666667</v>
      </c>
      <c r="P1023" s="9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16">
        <f t="shared" si="94"/>
        <v>42270.918645833335</v>
      </c>
      <c r="T1023" s="16">
        <f t="shared" si="95"/>
        <v>42293.833333333336</v>
      </c>
    </row>
    <row r="1024" spans="1:20" ht="30" hidden="1" x14ac:dyDescent="0.2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2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 t="shared" si="90"/>
        <v>1.149</v>
      </c>
      <c r="P1024" s="9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16">
        <f t="shared" si="94"/>
        <v>42111.313391203708</v>
      </c>
      <c r="T1024" s="16">
        <f t="shared" si="95"/>
        <v>42141.313391203708</v>
      </c>
    </row>
    <row r="1025" spans="1:20" ht="45" hidden="1" x14ac:dyDescent="0.2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2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 t="shared" si="90"/>
        <v>2.3715000000000002</v>
      </c>
      <c r="P1025" s="9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16">
        <f t="shared" si="94"/>
        <v>42145.586354166669</v>
      </c>
      <c r="T1025" s="16">
        <f t="shared" si="95"/>
        <v>42175.586354166669</v>
      </c>
    </row>
    <row r="1026" spans="1:20" ht="45" hidden="1" x14ac:dyDescent="0.2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2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 t="shared" si="90"/>
        <v>1.1863774999999999</v>
      </c>
      <c r="P1026" s="9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16">
        <f t="shared" si="94"/>
        <v>42370.247256944444</v>
      </c>
      <c r="T1026" s="16">
        <f t="shared" si="95"/>
        <v>42400.247256944444</v>
      </c>
    </row>
    <row r="1027" spans="1:20" ht="45" hidden="1" x14ac:dyDescent="0.2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2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 t="shared" ref="O1027:O1090" si="96">E1027/D1027</f>
        <v>1.099283142857143</v>
      </c>
      <c r="P1027" s="9">
        <f t="shared" ref="P1027:P1090" si="97">IF(L1027 = 0, 0, E1027/L1027)</f>
        <v>71.848571428571432</v>
      </c>
      <c r="Q1027" s="5" t="str">
        <f t="shared" ref="Q1027:Q1090" si="98">LEFT(N1027,SEARCH("/",N1027) - 1)</f>
        <v>music</v>
      </c>
      <c r="R1027" s="5" t="str">
        <f t="shared" ref="R1027:R1090" si="99">RIGHT(N1027, LEN(N1027) - SEARCH("/",N1027))</f>
        <v>electronic music</v>
      </c>
      <c r="S1027" s="16">
        <f t="shared" ref="S1027:S1090" si="100">(((J1027/60)/60)/24)+DATE(1970,1,1)+(-8/24)</f>
        <v>42049.500428240739</v>
      </c>
      <c r="T1027" s="16">
        <f t="shared" ref="T1027:T1090" si="101">(((I1027/60)/60)/24)+DATE(1970,1,1)+(-8/24)</f>
        <v>42079.458761574067</v>
      </c>
    </row>
    <row r="1028" spans="1:20" ht="60" hidden="1" x14ac:dyDescent="0.2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2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 t="shared" si="96"/>
        <v>1.0000828571428571</v>
      </c>
      <c r="P1028" s="9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16">
        <f t="shared" si="100"/>
        <v>42426.074259259258</v>
      </c>
      <c r="T1028" s="16">
        <f t="shared" si="101"/>
        <v>42460.032592592594</v>
      </c>
    </row>
    <row r="1029" spans="1:20" ht="60" hidden="1" x14ac:dyDescent="0.2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2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 t="shared" si="96"/>
        <v>1.0309292094387414</v>
      </c>
      <c r="P1029" s="9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16">
        <f t="shared" si="100"/>
        <v>41904.700775462959</v>
      </c>
      <c r="T1029" s="16">
        <f t="shared" si="101"/>
        <v>41934.700775462959</v>
      </c>
    </row>
    <row r="1030" spans="1:20" ht="45" hidden="1" x14ac:dyDescent="0.2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2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 t="shared" si="96"/>
        <v>1.1727000000000001</v>
      </c>
      <c r="P1030" s="9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16">
        <f t="shared" si="100"/>
        <v>42755.294039351851</v>
      </c>
      <c r="T1030" s="16">
        <f t="shared" si="101"/>
        <v>42800.499999999993</v>
      </c>
    </row>
    <row r="1031" spans="1:20" ht="45" hidden="1" x14ac:dyDescent="0.2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2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 t="shared" si="96"/>
        <v>1.1175999999999999</v>
      </c>
      <c r="P1031" s="9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16">
        <f t="shared" si="100"/>
        <v>42044.378553240742</v>
      </c>
      <c r="T1031" s="16">
        <f t="shared" si="101"/>
        <v>42098.582638888889</v>
      </c>
    </row>
    <row r="1032" spans="1:20" ht="30" hidden="1" x14ac:dyDescent="0.25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2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 t="shared" si="96"/>
        <v>3.4209999999999998</v>
      </c>
      <c r="P1032" s="9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16">
        <f t="shared" si="100"/>
        <v>42611.149872685179</v>
      </c>
      <c r="T1032" s="16">
        <f t="shared" si="101"/>
        <v>42625.149872685179</v>
      </c>
    </row>
    <row r="1033" spans="1:20" ht="60" hidden="1" x14ac:dyDescent="0.2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2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 t="shared" si="96"/>
        <v>1.0740000000000001</v>
      </c>
      <c r="P1033" s="9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16">
        <f t="shared" si="100"/>
        <v>42324.430671296293</v>
      </c>
      <c r="T1033" s="16">
        <f t="shared" si="101"/>
        <v>42354.430671296293</v>
      </c>
    </row>
    <row r="1034" spans="1:20" hidden="1" x14ac:dyDescent="0.25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2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 t="shared" si="96"/>
        <v>1.0849703703703704</v>
      </c>
      <c r="P1034" s="9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16">
        <f t="shared" si="100"/>
        <v>42514.333622685182</v>
      </c>
      <c r="T1034" s="16">
        <f t="shared" si="101"/>
        <v>42544.333622685182</v>
      </c>
    </row>
    <row r="1035" spans="1:20" ht="60" hidden="1" x14ac:dyDescent="0.2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2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 t="shared" si="96"/>
        <v>1.0286144578313252</v>
      </c>
      <c r="P1035" s="9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16">
        <f t="shared" si="100"/>
        <v>42688.399074074077</v>
      </c>
      <c r="T1035" s="16">
        <f t="shared" si="101"/>
        <v>42716.399074074077</v>
      </c>
    </row>
    <row r="1036" spans="1:20" ht="45" hidden="1" x14ac:dyDescent="0.2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2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 t="shared" si="96"/>
        <v>1.3000180000000001</v>
      </c>
      <c r="P1036" s="9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16">
        <f t="shared" si="100"/>
        <v>42554.833379629628</v>
      </c>
      <c r="T1036" s="16">
        <f t="shared" si="101"/>
        <v>42586.832638888889</v>
      </c>
    </row>
    <row r="1037" spans="1:20" ht="60" hidden="1" x14ac:dyDescent="0.2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2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 t="shared" si="96"/>
        <v>1.0765217391304347</v>
      </c>
      <c r="P1037" s="9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16">
        <f t="shared" si="100"/>
        <v>42016.30810185185</v>
      </c>
      <c r="T1037" s="16">
        <f t="shared" si="101"/>
        <v>42046.30810185185</v>
      </c>
    </row>
    <row r="1038" spans="1:20" ht="45" hidden="1" x14ac:dyDescent="0.2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2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 t="shared" si="96"/>
        <v>1.1236044444444444</v>
      </c>
      <c r="P1038" s="9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16">
        <f t="shared" si="100"/>
        <v>41249.115624999999</v>
      </c>
      <c r="T1038" s="16">
        <f t="shared" si="101"/>
        <v>41281</v>
      </c>
    </row>
    <row r="1039" spans="1:20" ht="60" hidden="1" x14ac:dyDescent="0.2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2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 t="shared" si="96"/>
        <v>1.0209999999999999</v>
      </c>
      <c r="P1039" s="9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16">
        <f t="shared" si="100"/>
        <v>42119.48914351852</v>
      </c>
      <c r="T1039" s="16">
        <f t="shared" si="101"/>
        <v>42141.874999999993</v>
      </c>
    </row>
    <row r="1040" spans="1:20" ht="45" hidden="1" x14ac:dyDescent="0.2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2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 t="shared" si="96"/>
        <v>1.4533333333333334</v>
      </c>
      <c r="P1040" s="9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16">
        <f t="shared" si="100"/>
        <v>42417.898414351854</v>
      </c>
      <c r="T1040" s="16">
        <f t="shared" si="101"/>
        <v>42447.856747685182</v>
      </c>
    </row>
    <row r="1041" spans="1:20" ht="60" hidden="1" x14ac:dyDescent="0.2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2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 t="shared" si="96"/>
        <v>1.282</v>
      </c>
      <c r="P1041" s="9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16">
        <f t="shared" si="100"/>
        <v>42691.775995370372</v>
      </c>
      <c r="T1041" s="16">
        <f t="shared" si="101"/>
        <v>42716.999305555553</v>
      </c>
    </row>
    <row r="1042" spans="1:20" ht="60" hidden="1" x14ac:dyDescent="0.2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2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 t="shared" si="96"/>
        <v>2.9411764705882353E-3</v>
      </c>
      <c r="P1042" s="9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6">
        <f t="shared" si="100"/>
        <v>42579.375104166662</v>
      </c>
      <c r="T1042" s="16">
        <f t="shared" si="101"/>
        <v>42609.375104166662</v>
      </c>
    </row>
    <row r="1043" spans="1:20" ht="45" hidden="1" x14ac:dyDescent="0.2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2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 t="shared" si="96"/>
        <v>0</v>
      </c>
      <c r="P1043" s="9">
        <f t="shared" si="97"/>
        <v>0</v>
      </c>
      <c r="Q1043" s="5" t="str">
        <f t="shared" si="98"/>
        <v>journalism</v>
      </c>
      <c r="R1043" s="5" t="str">
        <f t="shared" si="99"/>
        <v>audio</v>
      </c>
      <c r="S1043" s="16">
        <f t="shared" si="100"/>
        <v>41830.726759259262</v>
      </c>
      <c r="T1043" s="16">
        <f t="shared" si="101"/>
        <v>41850.726759259262</v>
      </c>
    </row>
    <row r="1044" spans="1:20" ht="60" hidden="1" x14ac:dyDescent="0.2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2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 t="shared" si="96"/>
        <v>1.5384615384615385E-2</v>
      </c>
      <c r="P1044" s="9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6">
        <f t="shared" si="100"/>
        <v>41851.362824074073</v>
      </c>
      <c r="T1044" s="16">
        <f t="shared" si="101"/>
        <v>41894.083333333328</v>
      </c>
    </row>
    <row r="1045" spans="1:20" ht="45" hidden="1" x14ac:dyDescent="0.2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2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 t="shared" si="96"/>
        <v>8.5370000000000001E-2</v>
      </c>
      <c r="P1045" s="9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16">
        <f t="shared" si="100"/>
        <v>42113.919618055552</v>
      </c>
      <c r="T1045" s="16">
        <f t="shared" si="101"/>
        <v>42143.919618055552</v>
      </c>
    </row>
    <row r="1046" spans="1:20" ht="60" hidden="1" x14ac:dyDescent="0.2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2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 t="shared" si="96"/>
        <v>8.571428571428571E-4</v>
      </c>
      <c r="P1046" s="9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6">
        <f t="shared" si="100"/>
        <v>42011.592604166661</v>
      </c>
      <c r="T1046" s="16">
        <f t="shared" si="101"/>
        <v>42068.518749999996</v>
      </c>
    </row>
    <row r="1047" spans="1:20" ht="45" hidden="1" x14ac:dyDescent="0.2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2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 t="shared" si="96"/>
        <v>2.6599999999999999E-2</v>
      </c>
      <c r="P1047" s="9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6">
        <f t="shared" si="100"/>
        <v>41844.541087962964</v>
      </c>
      <c r="T1047" s="16">
        <f t="shared" si="101"/>
        <v>41874.541087962964</v>
      </c>
    </row>
    <row r="1048" spans="1:20" ht="60" hidden="1" x14ac:dyDescent="0.2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2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 t="shared" si="96"/>
        <v>0</v>
      </c>
      <c r="P1048" s="9">
        <f t="shared" si="97"/>
        <v>0</v>
      </c>
      <c r="Q1048" s="5" t="str">
        <f t="shared" si="98"/>
        <v>journalism</v>
      </c>
      <c r="R1048" s="5" t="str">
        <f t="shared" si="99"/>
        <v>audio</v>
      </c>
      <c r="S1048" s="16">
        <f t="shared" si="100"/>
        <v>42319.518055555549</v>
      </c>
      <c r="T1048" s="16">
        <f t="shared" si="101"/>
        <v>42364.518055555549</v>
      </c>
    </row>
    <row r="1049" spans="1:20" ht="45" hidden="1" x14ac:dyDescent="0.2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2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 t="shared" si="96"/>
        <v>5.0000000000000001E-4</v>
      </c>
      <c r="P1049" s="9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6">
        <f t="shared" si="100"/>
        <v>41918.485127314809</v>
      </c>
      <c r="T1049" s="16">
        <f t="shared" si="101"/>
        <v>41948.52679398148</v>
      </c>
    </row>
    <row r="1050" spans="1:20" ht="60" hidden="1" x14ac:dyDescent="0.2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2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 t="shared" si="96"/>
        <v>1.4133333333333333E-2</v>
      </c>
      <c r="P1050" s="9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6">
        <f t="shared" si="100"/>
        <v>42597.719780092586</v>
      </c>
      <c r="T1050" s="16">
        <f t="shared" si="101"/>
        <v>42637.719780092586</v>
      </c>
    </row>
    <row r="1051" spans="1:20" hidden="1" x14ac:dyDescent="0.25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2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 t="shared" si="96"/>
        <v>0</v>
      </c>
      <c r="P1051" s="9">
        <f t="shared" si="97"/>
        <v>0</v>
      </c>
      <c r="Q1051" s="5" t="str">
        <f t="shared" si="98"/>
        <v>journalism</v>
      </c>
      <c r="R1051" s="5" t="str">
        <f t="shared" si="99"/>
        <v>audio</v>
      </c>
      <c r="S1051" s="16">
        <f t="shared" si="100"/>
        <v>42382.097743055558</v>
      </c>
      <c r="T1051" s="16">
        <f t="shared" si="101"/>
        <v>42412.097743055558</v>
      </c>
    </row>
    <row r="1052" spans="1:20" ht="30" hidden="1" x14ac:dyDescent="0.25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2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 t="shared" si="96"/>
        <v>0</v>
      </c>
      <c r="P1052" s="9">
        <f t="shared" si="97"/>
        <v>0</v>
      </c>
      <c r="Q1052" s="5" t="str">
        <f t="shared" si="98"/>
        <v>journalism</v>
      </c>
      <c r="R1052" s="5" t="str">
        <f t="shared" si="99"/>
        <v>audio</v>
      </c>
      <c r="S1052" s="16">
        <f t="shared" si="100"/>
        <v>42231.463854166665</v>
      </c>
      <c r="T1052" s="16">
        <f t="shared" si="101"/>
        <v>42261.463854166665</v>
      </c>
    </row>
    <row r="1053" spans="1:20" ht="60" hidden="1" x14ac:dyDescent="0.2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2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 t="shared" si="96"/>
        <v>0</v>
      </c>
      <c r="P1053" s="9">
        <f t="shared" si="97"/>
        <v>0</v>
      </c>
      <c r="Q1053" s="5" t="str">
        <f t="shared" si="98"/>
        <v>journalism</v>
      </c>
      <c r="R1053" s="5" t="str">
        <f t="shared" si="99"/>
        <v>audio</v>
      </c>
      <c r="S1053" s="16">
        <f t="shared" si="100"/>
        <v>41849.680844907409</v>
      </c>
      <c r="T1053" s="16">
        <f t="shared" si="101"/>
        <v>41877.680844907409</v>
      </c>
    </row>
    <row r="1054" spans="1:20" ht="75" hidden="1" x14ac:dyDescent="0.2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2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 t="shared" si="96"/>
        <v>0</v>
      </c>
      <c r="P1054" s="9">
        <f t="shared" si="97"/>
        <v>0</v>
      </c>
      <c r="Q1054" s="5" t="str">
        <f t="shared" si="98"/>
        <v>journalism</v>
      </c>
      <c r="R1054" s="5" t="str">
        <f t="shared" si="99"/>
        <v>audio</v>
      </c>
      <c r="S1054" s="16">
        <f t="shared" si="100"/>
        <v>42483.464062499996</v>
      </c>
      <c r="T1054" s="16">
        <f t="shared" si="101"/>
        <v>42527.506249999999</v>
      </c>
    </row>
    <row r="1055" spans="1:20" ht="60" hidden="1" x14ac:dyDescent="0.2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2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 t="shared" si="96"/>
        <v>0.01</v>
      </c>
      <c r="P1055" s="9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6">
        <f t="shared" si="100"/>
        <v>42774.839490740742</v>
      </c>
      <c r="T1055" s="16">
        <f t="shared" si="101"/>
        <v>42799.839490740742</v>
      </c>
    </row>
    <row r="1056" spans="1:20" ht="60" hidden="1" x14ac:dyDescent="0.2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2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 t="shared" si="96"/>
        <v>0</v>
      </c>
      <c r="P1056" s="9">
        <f t="shared" si="97"/>
        <v>0</v>
      </c>
      <c r="Q1056" s="5" t="str">
        <f t="shared" si="98"/>
        <v>journalism</v>
      </c>
      <c r="R1056" s="5" t="str">
        <f t="shared" si="99"/>
        <v>audio</v>
      </c>
      <c r="S1056" s="16">
        <f t="shared" si="100"/>
        <v>41831.518506944441</v>
      </c>
      <c r="T1056" s="16">
        <f t="shared" si="101"/>
        <v>41861.583333333328</v>
      </c>
    </row>
    <row r="1057" spans="1:20" ht="60" hidden="1" x14ac:dyDescent="0.2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2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 t="shared" si="96"/>
        <v>0</v>
      </c>
      <c r="P1057" s="9">
        <f t="shared" si="97"/>
        <v>0</v>
      </c>
      <c r="Q1057" s="5" t="str">
        <f t="shared" si="98"/>
        <v>journalism</v>
      </c>
      <c r="R1057" s="5" t="str">
        <f t="shared" si="99"/>
        <v>audio</v>
      </c>
      <c r="S1057" s="16">
        <f t="shared" si="100"/>
        <v>42406.659085648142</v>
      </c>
      <c r="T1057" s="16">
        <f t="shared" si="101"/>
        <v>42436.659085648142</v>
      </c>
    </row>
    <row r="1058" spans="1:20" ht="60" hidden="1" x14ac:dyDescent="0.2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2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 t="shared" si="96"/>
        <v>0</v>
      </c>
      <c r="P1058" s="9">
        <f t="shared" si="97"/>
        <v>0</v>
      </c>
      <c r="Q1058" s="5" t="str">
        <f t="shared" si="98"/>
        <v>journalism</v>
      </c>
      <c r="R1058" s="5" t="str">
        <f t="shared" si="99"/>
        <v>audio</v>
      </c>
      <c r="S1058" s="16">
        <f t="shared" si="100"/>
        <v>42058.386307870365</v>
      </c>
      <c r="T1058" s="16">
        <f t="shared" si="101"/>
        <v>42118.344641203708</v>
      </c>
    </row>
    <row r="1059" spans="1:20" ht="45" hidden="1" x14ac:dyDescent="0.2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2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 t="shared" si="96"/>
        <v>0</v>
      </c>
      <c r="P1059" s="9">
        <f t="shared" si="97"/>
        <v>0</v>
      </c>
      <c r="Q1059" s="5" t="str">
        <f t="shared" si="98"/>
        <v>journalism</v>
      </c>
      <c r="R1059" s="5" t="str">
        <f t="shared" si="99"/>
        <v>audio</v>
      </c>
      <c r="S1059" s="16">
        <f t="shared" si="100"/>
        <v>42678.537997685176</v>
      </c>
      <c r="T1059" s="16">
        <f t="shared" si="101"/>
        <v>42708.579664351848</v>
      </c>
    </row>
    <row r="1060" spans="1:20" ht="60" hidden="1" x14ac:dyDescent="0.2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2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 t="shared" si="96"/>
        <v>0</v>
      </c>
      <c r="P1060" s="9">
        <f t="shared" si="97"/>
        <v>0</v>
      </c>
      <c r="Q1060" s="5" t="str">
        <f t="shared" si="98"/>
        <v>journalism</v>
      </c>
      <c r="R1060" s="5" t="str">
        <f t="shared" si="99"/>
        <v>audio</v>
      </c>
      <c r="S1060" s="16">
        <f t="shared" si="100"/>
        <v>42047.567627314813</v>
      </c>
      <c r="T1060" s="16">
        <f t="shared" si="101"/>
        <v>42088.666666666664</v>
      </c>
    </row>
    <row r="1061" spans="1:20" hidden="1" x14ac:dyDescent="0.25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2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 t="shared" si="96"/>
        <v>0</v>
      </c>
      <c r="P1061" s="9">
        <f t="shared" si="97"/>
        <v>0</v>
      </c>
      <c r="Q1061" s="5" t="str">
        <f t="shared" si="98"/>
        <v>journalism</v>
      </c>
      <c r="R1061" s="5" t="str">
        <f t="shared" si="99"/>
        <v>audio</v>
      </c>
      <c r="S1061" s="16">
        <f t="shared" si="100"/>
        <v>42046.456666666665</v>
      </c>
      <c r="T1061" s="16">
        <f t="shared" si="101"/>
        <v>42076.415000000001</v>
      </c>
    </row>
    <row r="1062" spans="1:20" ht="60" hidden="1" x14ac:dyDescent="0.2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2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 t="shared" si="96"/>
        <v>0.01</v>
      </c>
      <c r="P1062" s="9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6">
        <f t="shared" si="100"/>
        <v>42079.579780092587</v>
      </c>
      <c r="T1062" s="16">
        <f t="shared" si="101"/>
        <v>42109.579780092587</v>
      </c>
    </row>
    <row r="1063" spans="1:20" ht="45" hidden="1" x14ac:dyDescent="0.2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2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 t="shared" si="96"/>
        <v>0</v>
      </c>
      <c r="P1063" s="9">
        <f t="shared" si="97"/>
        <v>0</v>
      </c>
      <c r="Q1063" s="5" t="str">
        <f t="shared" si="98"/>
        <v>journalism</v>
      </c>
      <c r="R1063" s="5" t="str">
        <f t="shared" si="99"/>
        <v>audio</v>
      </c>
      <c r="S1063" s="16">
        <f t="shared" si="100"/>
        <v>42431.943379629629</v>
      </c>
      <c r="T1063" s="16">
        <f t="shared" si="101"/>
        <v>42491.708333333336</v>
      </c>
    </row>
    <row r="1064" spans="1:20" ht="30" hidden="1" x14ac:dyDescent="0.25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2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 t="shared" si="96"/>
        <v>0.95477386934673369</v>
      </c>
      <c r="P1064" s="9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6">
        <f t="shared" si="100"/>
        <v>42556.473854166667</v>
      </c>
      <c r="T1064" s="16">
        <f t="shared" si="101"/>
        <v>42563.473854166667</v>
      </c>
    </row>
    <row r="1065" spans="1:20" ht="60" hidden="1" x14ac:dyDescent="0.2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2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 t="shared" si="96"/>
        <v>0</v>
      </c>
      <c r="P1065" s="9">
        <f t="shared" si="97"/>
        <v>0</v>
      </c>
      <c r="Q1065" s="5" t="str">
        <f t="shared" si="98"/>
        <v>journalism</v>
      </c>
      <c r="R1065" s="5" t="str">
        <f t="shared" si="99"/>
        <v>audio</v>
      </c>
      <c r="S1065" s="16">
        <f t="shared" si="100"/>
        <v>42582.697476851848</v>
      </c>
      <c r="T1065" s="16">
        <f t="shared" si="101"/>
        <v>42612.697476851848</v>
      </c>
    </row>
    <row r="1066" spans="1:20" ht="60" hidden="1" x14ac:dyDescent="0.2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2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 t="shared" si="96"/>
        <v>8.9744444444444446E-2</v>
      </c>
      <c r="P1066" s="9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16">
        <f t="shared" si="100"/>
        <v>41416.894710648143</v>
      </c>
      <c r="T1066" s="16">
        <f t="shared" si="101"/>
        <v>41461.894710648143</v>
      </c>
    </row>
    <row r="1067" spans="1:20" ht="60" hidden="1" x14ac:dyDescent="0.2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2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 t="shared" si="96"/>
        <v>2.7E-2</v>
      </c>
      <c r="P1067" s="9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6">
        <f t="shared" si="100"/>
        <v>41661.047708333332</v>
      </c>
      <c r="T1067" s="16">
        <f t="shared" si="101"/>
        <v>41689.047708333332</v>
      </c>
    </row>
    <row r="1068" spans="1:20" ht="45" hidden="1" x14ac:dyDescent="0.2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2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 t="shared" si="96"/>
        <v>3.3673333333333333E-2</v>
      </c>
      <c r="P1068" s="9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16">
        <f t="shared" si="100"/>
        <v>41445.629421296297</v>
      </c>
      <c r="T1068" s="16">
        <f t="shared" si="101"/>
        <v>41490.629421296297</v>
      </c>
    </row>
    <row r="1069" spans="1:20" ht="60" hidden="1" x14ac:dyDescent="0.2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2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 t="shared" si="96"/>
        <v>0.26</v>
      </c>
      <c r="P1069" s="9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6">
        <f t="shared" si="100"/>
        <v>41599.522349537037</v>
      </c>
      <c r="T1069" s="16">
        <f t="shared" si="101"/>
        <v>41629.522349537037</v>
      </c>
    </row>
    <row r="1070" spans="1:20" ht="60" hidden="1" x14ac:dyDescent="0.2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2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 t="shared" si="96"/>
        <v>1.5E-3</v>
      </c>
      <c r="P1070" s="9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6">
        <f t="shared" si="100"/>
        <v>42440.037777777768</v>
      </c>
      <c r="T1070" s="16">
        <f t="shared" si="101"/>
        <v>42469.996111111112</v>
      </c>
    </row>
    <row r="1071" spans="1:20" ht="45" hidden="1" x14ac:dyDescent="0.2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2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 t="shared" si="96"/>
        <v>0.38636363636363635</v>
      </c>
      <c r="P1071" s="9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16">
        <f t="shared" si="100"/>
        <v>41571.896516203698</v>
      </c>
      <c r="T1071" s="16">
        <f t="shared" si="101"/>
        <v>41603.93818287037</v>
      </c>
    </row>
    <row r="1072" spans="1:20" ht="45" hidden="1" x14ac:dyDescent="0.2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2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 t="shared" si="96"/>
        <v>7.0000000000000001E-3</v>
      </c>
      <c r="P1072" s="9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6">
        <f t="shared" si="100"/>
        <v>41162.678495370368</v>
      </c>
      <c r="T1072" s="16">
        <f t="shared" si="101"/>
        <v>41182.678495370368</v>
      </c>
    </row>
    <row r="1073" spans="1:20" ht="60" hidden="1" x14ac:dyDescent="0.2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2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 t="shared" si="96"/>
        <v>0</v>
      </c>
      <c r="P1073" s="9">
        <f t="shared" si="97"/>
        <v>0</v>
      </c>
      <c r="Q1073" s="5" t="str">
        <f t="shared" si="98"/>
        <v>games</v>
      </c>
      <c r="R1073" s="5" t="str">
        <f t="shared" si="99"/>
        <v>video games</v>
      </c>
      <c r="S1073" s="16">
        <f t="shared" si="100"/>
        <v>42295.420057870368</v>
      </c>
      <c r="T1073" s="16">
        <f t="shared" si="101"/>
        <v>42325.461724537039</v>
      </c>
    </row>
    <row r="1074" spans="1:20" ht="60" hidden="1" x14ac:dyDescent="0.2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2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 t="shared" si="96"/>
        <v>6.8000000000000005E-4</v>
      </c>
      <c r="P1074" s="9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6">
        <f t="shared" si="100"/>
        <v>41645.498807870368</v>
      </c>
      <c r="T1074" s="16">
        <f t="shared" si="101"/>
        <v>41675.498807870368</v>
      </c>
    </row>
    <row r="1075" spans="1:20" ht="45" hidden="1" x14ac:dyDescent="0.2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2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 t="shared" si="96"/>
        <v>1.3333333333333334E-2</v>
      </c>
      <c r="P1075" s="9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6">
        <f t="shared" si="100"/>
        <v>40802.631261574068</v>
      </c>
      <c r="T1075" s="16">
        <f t="shared" si="101"/>
        <v>40832.631261574068</v>
      </c>
    </row>
    <row r="1076" spans="1:20" ht="60" hidden="1" x14ac:dyDescent="0.2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2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 t="shared" si="96"/>
        <v>6.3092592592592589E-2</v>
      </c>
      <c r="P1076" s="9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16">
        <f t="shared" si="100"/>
        <v>41612.839641203704</v>
      </c>
      <c r="T1076" s="16">
        <f t="shared" si="101"/>
        <v>41642.839641203704</v>
      </c>
    </row>
    <row r="1077" spans="1:20" ht="45" hidden="1" x14ac:dyDescent="0.2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2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 t="shared" si="96"/>
        <v>4.4999999999999998E-2</v>
      </c>
      <c r="P1077" s="9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6">
        <f t="shared" si="100"/>
        <v>41005.570787037032</v>
      </c>
      <c r="T1077" s="16">
        <f t="shared" si="101"/>
        <v>41035.570787037032</v>
      </c>
    </row>
    <row r="1078" spans="1:20" ht="45" hidden="1" x14ac:dyDescent="0.2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2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 t="shared" si="96"/>
        <v>0.62765333333333329</v>
      </c>
      <c r="P1078" s="9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16">
        <f t="shared" si="100"/>
        <v>41838.044560185182</v>
      </c>
      <c r="T1078" s="16">
        <f t="shared" si="101"/>
        <v>41893.044560185182</v>
      </c>
    </row>
    <row r="1079" spans="1:20" ht="45" hidden="1" x14ac:dyDescent="0.2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2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 t="shared" si="96"/>
        <v>0.29376000000000002</v>
      </c>
      <c r="P1079" s="9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16">
        <f t="shared" si="100"/>
        <v>42352.833460648144</v>
      </c>
      <c r="T1079" s="16">
        <f t="shared" si="101"/>
        <v>42382.833460648144</v>
      </c>
    </row>
    <row r="1080" spans="1:20" ht="60" hidden="1" x14ac:dyDescent="0.2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2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 t="shared" si="96"/>
        <v>7.4999999999999997E-2</v>
      </c>
      <c r="P1080" s="9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6">
        <f t="shared" si="100"/>
        <v>40700.862511574072</v>
      </c>
      <c r="T1080" s="16">
        <f t="shared" si="101"/>
        <v>40745.862511574072</v>
      </c>
    </row>
    <row r="1081" spans="1:20" ht="60" hidden="1" x14ac:dyDescent="0.2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2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 t="shared" si="96"/>
        <v>2.6076923076923077E-2</v>
      </c>
      <c r="P1081" s="9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16">
        <f t="shared" si="100"/>
        <v>42479.23305555556</v>
      </c>
      <c r="T1081" s="16">
        <f t="shared" si="101"/>
        <v>42504.23305555556</v>
      </c>
    </row>
    <row r="1082" spans="1:20" ht="45" hidden="1" x14ac:dyDescent="0.2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2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 t="shared" si="96"/>
        <v>9.1050000000000006E-2</v>
      </c>
      <c r="P1082" s="9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16">
        <f t="shared" si="100"/>
        <v>41739.804780092592</v>
      </c>
      <c r="T1082" s="16">
        <f t="shared" si="101"/>
        <v>41769.804780092592</v>
      </c>
    </row>
    <row r="1083" spans="1:20" ht="45" hidden="1" x14ac:dyDescent="0.2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2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 t="shared" si="96"/>
        <v>1.7647058823529413E-4</v>
      </c>
      <c r="P1083" s="9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6">
        <f t="shared" si="100"/>
        <v>42002.593657407408</v>
      </c>
      <c r="T1083" s="16">
        <f t="shared" si="101"/>
        <v>42032.593657407408</v>
      </c>
    </row>
    <row r="1084" spans="1:20" ht="45" hidden="1" x14ac:dyDescent="0.2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2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 t="shared" si="96"/>
        <v>5.5999999999999999E-3</v>
      </c>
      <c r="P1084" s="9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16">
        <f t="shared" si="100"/>
        <v>41101.572777777779</v>
      </c>
      <c r="T1084" s="16">
        <f t="shared" si="101"/>
        <v>41131.572777777779</v>
      </c>
    </row>
    <row r="1085" spans="1:20" ht="60" hidden="1" x14ac:dyDescent="0.2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2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 t="shared" si="96"/>
        <v>8.2000000000000007E-3</v>
      </c>
      <c r="P1085" s="9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6">
        <f t="shared" si="100"/>
        <v>41793.326192129629</v>
      </c>
      <c r="T1085" s="16">
        <f t="shared" si="101"/>
        <v>41853.326192129629</v>
      </c>
    </row>
    <row r="1086" spans="1:20" hidden="1" x14ac:dyDescent="0.25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2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 t="shared" si="96"/>
        <v>0</v>
      </c>
      <c r="P1086" s="9">
        <f t="shared" si="97"/>
        <v>0</v>
      </c>
      <c r="Q1086" s="5" t="str">
        <f t="shared" si="98"/>
        <v>games</v>
      </c>
      <c r="R1086" s="5" t="str">
        <f t="shared" si="99"/>
        <v>video games</v>
      </c>
      <c r="S1086" s="16">
        <f t="shared" si="100"/>
        <v>41829.578749999993</v>
      </c>
      <c r="T1086" s="16">
        <f t="shared" si="101"/>
        <v>41859.578749999993</v>
      </c>
    </row>
    <row r="1087" spans="1:20" ht="45" hidden="1" x14ac:dyDescent="0.2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2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 t="shared" si="96"/>
        <v>3.4200000000000001E-2</v>
      </c>
      <c r="P1087" s="9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6">
        <f t="shared" si="100"/>
        <v>42413.337673611109</v>
      </c>
      <c r="T1087" s="16">
        <f t="shared" si="101"/>
        <v>42443.296006944445</v>
      </c>
    </row>
    <row r="1088" spans="1:20" hidden="1" x14ac:dyDescent="0.25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2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 t="shared" si="96"/>
        <v>8.3333333333333339E-4</v>
      </c>
      <c r="P1088" s="9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6">
        <f t="shared" si="100"/>
        <v>41845.533460648148</v>
      </c>
      <c r="T1088" s="16">
        <f t="shared" si="101"/>
        <v>41875.533460648148</v>
      </c>
    </row>
    <row r="1089" spans="1:20" ht="60" hidden="1" x14ac:dyDescent="0.2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2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 t="shared" si="96"/>
        <v>0</v>
      </c>
      <c r="P1089" s="9">
        <f t="shared" si="97"/>
        <v>0</v>
      </c>
      <c r="Q1089" s="5" t="str">
        <f t="shared" si="98"/>
        <v>games</v>
      </c>
      <c r="R1089" s="5" t="str">
        <f t="shared" si="99"/>
        <v>video games</v>
      </c>
      <c r="S1089" s="16">
        <f t="shared" si="100"/>
        <v>41775.380636574075</v>
      </c>
      <c r="T1089" s="16">
        <f t="shared" si="101"/>
        <v>41805.380636574075</v>
      </c>
    </row>
    <row r="1090" spans="1:20" ht="45" hidden="1" x14ac:dyDescent="0.2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2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 t="shared" si="96"/>
        <v>0.14182977777777778</v>
      </c>
      <c r="P1090" s="9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16">
        <f t="shared" si="100"/>
        <v>41723.466053240736</v>
      </c>
      <c r="T1090" s="16">
        <f t="shared" si="101"/>
        <v>41753.466053240736</v>
      </c>
    </row>
    <row r="1091" spans="1:20" ht="30" hidden="1" x14ac:dyDescent="0.2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2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 t="shared" ref="O1091:O1154" si="102">E1091/D1091</f>
        <v>7.8266666666666665E-2</v>
      </c>
      <c r="P1091" s="9">
        <f t="shared" ref="P1091:P1154" si="103">IF(L1091 = 0, 0, E1091/L1091)</f>
        <v>23.959183673469386</v>
      </c>
      <c r="Q1091" s="5" t="str">
        <f t="shared" ref="Q1091:Q1154" si="104">LEFT(N1091,SEARCH("/",N1091) - 1)</f>
        <v>games</v>
      </c>
      <c r="R1091" s="5" t="str">
        <f t="shared" ref="R1091:R1154" si="105">RIGHT(N1091, LEN(N1091) - SEARCH("/",N1091))</f>
        <v>video games</v>
      </c>
      <c r="S1091" s="16">
        <f t="shared" ref="S1091:S1154" si="106">(((J1091/60)/60)/24)+DATE(1970,1,1)+(-8/24)</f>
        <v>42150.856192129628</v>
      </c>
      <c r="T1091" s="16">
        <f t="shared" ref="T1091:T1154" si="107">(((I1091/60)/60)/24)+DATE(1970,1,1)+(-8/24)</f>
        <v>42180.856192129628</v>
      </c>
    </row>
    <row r="1092" spans="1:20" ht="60" hidden="1" x14ac:dyDescent="0.2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2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 t="shared" si="102"/>
        <v>3.8464497269020693E-4</v>
      </c>
      <c r="P1092" s="9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6">
        <f t="shared" si="106"/>
        <v>42122.852465277778</v>
      </c>
      <c r="T1092" s="16">
        <f t="shared" si="107"/>
        <v>42152.852465277778</v>
      </c>
    </row>
    <row r="1093" spans="1:20" ht="60" hidden="1" x14ac:dyDescent="0.2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2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 t="shared" si="102"/>
        <v>0.125</v>
      </c>
      <c r="P1093" s="9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6">
        <f t="shared" si="106"/>
        <v>42440.486944444441</v>
      </c>
      <c r="T1093" s="16">
        <f t="shared" si="107"/>
        <v>42470.44527777777</v>
      </c>
    </row>
    <row r="1094" spans="1:20" ht="60" hidden="1" x14ac:dyDescent="0.2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2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 t="shared" si="102"/>
        <v>1.0500000000000001E-2</v>
      </c>
      <c r="P1094" s="9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6">
        <f t="shared" si="106"/>
        <v>41249.692569444444</v>
      </c>
      <c r="T1094" s="16">
        <f t="shared" si="107"/>
        <v>41279.692569444444</v>
      </c>
    </row>
    <row r="1095" spans="1:20" ht="45" hidden="1" x14ac:dyDescent="0.2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2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 t="shared" si="102"/>
        <v>0.14083333333333334</v>
      </c>
      <c r="P1095" s="9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16">
        <f t="shared" si="106"/>
        <v>42396.640474537031</v>
      </c>
      <c r="T1095" s="16">
        <f t="shared" si="107"/>
        <v>42411.640474537031</v>
      </c>
    </row>
    <row r="1096" spans="1:20" ht="60" hidden="1" x14ac:dyDescent="0.2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2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 t="shared" si="102"/>
        <v>0.18300055555555556</v>
      </c>
      <c r="P1096" s="9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16">
        <f t="shared" si="106"/>
        <v>40795.380011574067</v>
      </c>
      <c r="T1096" s="16">
        <f t="shared" si="107"/>
        <v>40825.380011574067</v>
      </c>
    </row>
    <row r="1097" spans="1:20" ht="60" hidden="1" x14ac:dyDescent="0.2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2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 t="shared" si="102"/>
        <v>5.0347999999999997E-2</v>
      </c>
      <c r="P1097" s="9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16">
        <f t="shared" si="106"/>
        <v>41486.203935185185</v>
      </c>
      <c r="T1097" s="16">
        <f t="shared" si="107"/>
        <v>41516.203935185185</v>
      </c>
    </row>
    <row r="1098" spans="1:20" ht="60" hidden="1" x14ac:dyDescent="0.2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2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 t="shared" si="102"/>
        <v>0.17933333333333334</v>
      </c>
      <c r="P1098" s="9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16">
        <f t="shared" si="106"/>
        <v>41885.184652777774</v>
      </c>
      <c r="T1098" s="16">
        <f t="shared" si="107"/>
        <v>41915.8125</v>
      </c>
    </row>
    <row r="1099" spans="1:20" ht="45" hidden="1" x14ac:dyDescent="0.2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2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 t="shared" si="102"/>
        <v>4.6999999999999999E-4</v>
      </c>
      <c r="P1099" s="9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16">
        <f t="shared" si="106"/>
        <v>41660.459224537037</v>
      </c>
      <c r="T1099" s="16">
        <f t="shared" si="107"/>
        <v>41700.459224537037</v>
      </c>
    </row>
    <row r="1100" spans="1:20" ht="30" hidden="1" x14ac:dyDescent="0.2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2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 t="shared" si="102"/>
        <v>7.2120000000000004E-2</v>
      </c>
      <c r="P1100" s="9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16">
        <f t="shared" si="106"/>
        <v>41712.429340277777</v>
      </c>
      <c r="T1100" s="16">
        <f t="shared" si="107"/>
        <v>41742.429340277777</v>
      </c>
    </row>
    <row r="1101" spans="1:20" ht="60" hidden="1" x14ac:dyDescent="0.2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2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 t="shared" si="102"/>
        <v>5.0000000000000001E-3</v>
      </c>
      <c r="P1101" s="9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6">
        <f t="shared" si="106"/>
        <v>42107.503101851849</v>
      </c>
      <c r="T1101" s="16">
        <f t="shared" si="107"/>
        <v>42137.503101851849</v>
      </c>
    </row>
    <row r="1102" spans="1:20" ht="45" hidden="1" x14ac:dyDescent="0.2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2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 t="shared" si="102"/>
        <v>2.5000000000000001E-2</v>
      </c>
      <c r="P1102" s="9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6">
        <f t="shared" si="106"/>
        <v>42383.777442129627</v>
      </c>
      <c r="T1102" s="16">
        <f t="shared" si="107"/>
        <v>42413.777442129627</v>
      </c>
    </row>
    <row r="1103" spans="1:20" ht="45" hidden="1" x14ac:dyDescent="0.2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2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 t="shared" si="102"/>
        <v>4.0999999999999999E-4</v>
      </c>
      <c r="P1103" s="9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16">
        <f t="shared" si="106"/>
        <v>42538.439097222225</v>
      </c>
      <c r="T1103" s="16">
        <f t="shared" si="107"/>
        <v>42565.424999999996</v>
      </c>
    </row>
    <row r="1104" spans="1:20" ht="60" hidden="1" x14ac:dyDescent="0.2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2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 t="shared" si="102"/>
        <v>5.3124999999999999E-2</v>
      </c>
      <c r="P1104" s="9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16">
        <f t="shared" si="106"/>
        <v>41576.712094907409</v>
      </c>
      <c r="T1104" s="16">
        <f t="shared" si="107"/>
        <v>41616.915972222218</v>
      </c>
    </row>
    <row r="1105" spans="1:20" ht="45" hidden="1" x14ac:dyDescent="0.2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2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 t="shared" si="102"/>
        <v>1.6199999999999999E-2</v>
      </c>
      <c r="P1105" s="9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6">
        <f t="shared" si="106"/>
        <v>42478.888773148145</v>
      </c>
      <c r="T1105" s="16">
        <f t="shared" si="107"/>
        <v>42538.888773148145</v>
      </c>
    </row>
    <row r="1106" spans="1:20" ht="60" hidden="1" x14ac:dyDescent="0.2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2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 t="shared" si="102"/>
        <v>4.9516666666666667E-2</v>
      </c>
      <c r="P1106" s="9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16">
        <f t="shared" si="106"/>
        <v>41771.076631944445</v>
      </c>
      <c r="T1106" s="16">
        <f t="shared" si="107"/>
        <v>41801.076631944445</v>
      </c>
    </row>
    <row r="1107" spans="1:20" ht="60" hidden="1" x14ac:dyDescent="0.2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2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 t="shared" si="102"/>
        <v>1.5900000000000001E-3</v>
      </c>
      <c r="P1107" s="9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6">
        <f t="shared" si="106"/>
        <v>41691.802395833329</v>
      </c>
      <c r="T1107" s="16">
        <f t="shared" si="107"/>
        <v>41721.760729166665</v>
      </c>
    </row>
    <row r="1108" spans="1:20" ht="45" hidden="1" x14ac:dyDescent="0.2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2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 t="shared" si="102"/>
        <v>0.41249999999999998</v>
      </c>
      <c r="P1108" s="9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16">
        <f t="shared" si="106"/>
        <v>40973.407118055555</v>
      </c>
      <c r="T1108" s="16">
        <f t="shared" si="107"/>
        <v>41003.365451388883</v>
      </c>
    </row>
    <row r="1109" spans="1:20" ht="60" hidden="1" x14ac:dyDescent="0.2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2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 t="shared" si="102"/>
        <v>0</v>
      </c>
      <c r="P1109" s="9">
        <f t="shared" si="103"/>
        <v>0</v>
      </c>
      <c r="Q1109" s="5" t="str">
        <f t="shared" si="104"/>
        <v>games</v>
      </c>
      <c r="R1109" s="5" t="str">
        <f t="shared" si="105"/>
        <v>video games</v>
      </c>
      <c r="S1109" s="16">
        <f t="shared" si="106"/>
        <v>41813.528055555551</v>
      </c>
      <c r="T1109" s="16">
        <f t="shared" si="107"/>
        <v>41843.528055555551</v>
      </c>
    </row>
    <row r="1110" spans="1:20" ht="60" hidden="1" x14ac:dyDescent="0.2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2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 t="shared" si="102"/>
        <v>2.93E-2</v>
      </c>
      <c r="P1110" s="9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16">
        <f t="shared" si="106"/>
        <v>40952.30364583333</v>
      </c>
      <c r="T1110" s="16">
        <f t="shared" si="107"/>
        <v>41012.261979166666</v>
      </c>
    </row>
    <row r="1111" spans="1:20" ht="60" hidden="1" x14ac:dyDescent="0.2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2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 t="shared" si="102"/>
        <v>4.4999999999999997E-3</v>
      </c>
      <c r="P1111" s="9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6">
        <f t="shared" si="106"/>
        <v>42662.418865740743</v>
      </c>
      <c r="T1111" s="16">
        <f t="shared" si="107"/>
        <v>42692.4605324074</v>
      </c>
    </row>
    <row r="1112" spans="1:20" ht="60" hidden="1" x14ac:dyDescent="0.2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2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 t="shared" si="102"/>
        <v>5.1000000000000004E-3</v>
      </c>
      <c r="P1112" s="9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16">
        <f t="shared" si="106"/>
        <v>41220.59979166666</v>
      </c>
      <c r="T1112" s="16">
        <f t="shared" si="107"/>
        <v>41250.59979166666</v>
      </c>
    </row>
    <row r="1113" spans="1:20" ht="60" hidden="1" x14ac:dyDescent="0.2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2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 t="shared" si="102"/>
        <v>4.0000000000000002E-4</v>
      </c>
      <c r="P1113" s="9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6">
        <f t="shared" si="106"/>
        <v>42346.870254629634</v>
      </c>
      <c r="T1113" s="16">
        <f t="shared" si="107"/>
        <v>42376.870254629634</v>
      </c>
    </row>
    <row r="1114" spans="1:20" ht="45" hidden="1" x14ac:dyDescent="0.2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2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 t="shared" si="102"/>
        <v>0.35537409090909089</v>
      </c>
      <c r="P1114" s="9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16">
        <f t="shared" si="106"/>
        <v>41963.426053240742</v>
      </c>
      <c r="T1114" s="16">
        <f t="shared" si="107"/>
        <v>42023.020833333336</v>
      </c>
    </row>
    <row r="1115" spans="1:20" ht="60" hidden="1" x14ac:dyDescent="0.2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2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 t="shared" si="102"/>
        <v>5.0000000000000001E-3</v>
      </c>
      <c r="P1115" s="9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6">
        <f t="shared" si="106"/>
        <v>41835.643749999996</v>
      </c>
      <c r="T1115" s="16">
        <f t="shared" si="107"/>
        <v>41865.643749999996</v>
      </c>
    </row>
    <row r="1116" spans="1:20" ht="60" hidden="1" x14ac:dyDescent="0.2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2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 t="shared" si="102"/>
        <v>1.6666666666666668E-3</v>
      </c>
      <c r="P1116" s="9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16">
        <f t="shared" si="106"/>
        <v>41526.01258101852</v>
      </c>
      <c r="T1116" s="16">
        <f t="shared" si="107"/>
        <v>41556.01258101852</v>
      </c>
    </row>
    <row r="1117" spans="1:20" ht="60" hidden="1" x14ac:dyDescent="0.2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2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 t="shared" si="102"/>
        <v>1.325E-3</v>
      </c>
      <c r="P1117" s="9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6">
        <f t="shared" si="106"/>
        <v>42429.362210648142</v>
      </c>
      <c r="T1117" s="16">
        <f t="shared" si="107"/>
        <v>42459.320543981477</v>
      </c>
    </row>
    <row r="1118" spans="1:20" ht="45" hidden="1" x14ac:dyDescent="0.2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2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 t="shared" si="102"/>
        <v>3.5704000000000004E-4</v>
      </c>
      <c r="P1118" s="9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16">
        <f t="shared" si="106"/>
        <v>41009.513981481476</v>
      </c>
      <c r="T1118" s="16">
        <f t="shared" si="107"/>
        <v>41069.513981481476</v>
      </c>
    </row>
    <row r="1119" spans="1:20" ht="45" hidden="1" x14ac:dyDescent="0.2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2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 t="shared" si="102"/>
        <v>8.3000000000000004E-2</v>
      </c>
      <c r="P1119" s="9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16">
        <f t="shared" si="106"/>
        <v>42333.265196759261</v>
      </c>
      <c r="T1119" s="16">
        <f t="shared" si="107"/>
        <v>42363.265196759261</v>
      </c>
    </row>
    <row r="1120" spans="1:20" ht="60" hidden="1" x14ac:dyDescent="0.2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2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 t="shared" si="102"/>
        <v>2.4222222222222221E-2</v>
      </c>
      <c r="P1120" s="9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16">
        <f t="shared" si="106"/>
        <v>41703.833090277774</v>
      </c>
      <c r="T1120" s="16">
        <f t="shared" si="107"/>
        <v>41733.79142361111</v>
      </c>
    </row>
    <row r="1121" spans="1:20" ht="60" hidden="1" x14ac:dyDescent="0.2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2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 t="shared" si="102"/>
        <v>2.3809523809523812E-3</v>
      </c>
      <c r="P1121" s="9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6">
        <f t="shared" si="106"/>
        <v>41722.459074074075</v>
      </c>
      <c r="T1121" s="16">
        <f t="shared" si="107"/>
        <v>41735.459074074075</v>
      </c>
    </row>
    <row r="1122" spans="1:20" ht="45" hidden="1" x14ac:dyDescent="0.2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2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 t="shared" si="102"/>
        <v>0</v>
      </c>
      <c r="P1122" s="9">
        <f t="shared" si="103"/>
        <v>0</v>
      </c>
      <c r="Q1122" s="5" t="str">
        <f t="shared" si="104"/>
        <v>games</v>
      </c>
      <c r="R1122" s="5" t="str">
        <f t="shared" si="105"/>
        <v>video games</v>
      </c>
      <c r="S1122" s="16">
        <f t="shared" si="106"/>
        <v>40799.539351851847</v>
      </c>
      <c r="T1122" s="16">
        <f t="shared" si="107"/>
        <v>40844.539351851847</v>
      </c>
    </row>
    <row r="1123" spans="1:20" ht="45" hidden="1" x14ac:dyDescent="0.2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2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 t="shared" si="102"/>
        <v>1.16E-4</v>
      </c>
      <c r="P1123" s="9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6">
        <f t="shared" si="106"/>
        <v>42412.60087962963</v>
      </c>
      <c r="T1123" s="16">
        <f t="shared" si="107"/>
        <v>42442.559212962959</v>
      </c>
    </row>
    <row r="1124" spans="1:20" ht="60" hidden="1" x14ac:dyDescent="0.2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2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 t="shared" si="102"/>
        <v>0</v>
      </c>
      <c r="P1124" s="9">
        <f t="shared" si="103"/>
        <v>0</v>
      </c>
      <c r="Q1124" s="5" t="str">
        <f t="shared" si="104"/>
        <v>games</v>
      </c>
      <c r="R1124" s="5" t="str">
        <f t="shared" si="105"/>
        <v>video games</v>
      </c>
      <c r="S1124" s="16">
        <f t="shared" si="106"/>
        <v>41410.370659722219</v>
      </c>
      <c r="T1124" s="16">
        <f t="shared" si="107"/>
        <v>41424.370659722219</v>
      </c>
    </row>
    <row r="1125" spans="1:20" ht="60" hidden="1" x14ac:dyDescent="0.2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2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 t="shared" si="102"/>
        <v>2.2000000000000001E-3</v>
      </c>
      <c r="P1125" s="9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16">
        <f t="shared" si="106"/>
        <v>41718.190370370365</v>
      </c>
      <c r="T1125" s="16">
        <f t="shared" si="107"/>
        <v>41748.190370370365</v>
      </c>
    </row>
    <row r="1126" spans="1:20" ht="60" hidden="1" x14ac:dyDescent="0.2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2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 t="shared" si="102"/>
        <v>4.7222222222222223E-3</v>
      </c>
      <c r="P1126" s="9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16">
        <f t="shared" si="106"/>
        <v>42094.333923611113</v>
      </c>
      <c r="T1126" s="16">
        <f t="shared" si="107"/>
        <v>42124.333923611113</v>
      </c>
    </row>
    <row r="1127" spans="1:20" ht="60" hidden="1" x14ac:dyDescent="0.2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2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 t="shared" si="102"/>
        <v>0</v>
      </c>
      <c r="P1127" s="9">
        <f t="shared" si="103"/>
        <v>0</v>
      </c>
      <c r="Q1127" s="5" t="str">
        <f t="shared" si="104"/>
        <v>games</v>
      </c>
      <c r="R1127" s="5" t="str">
        <f t="shared" si="105"/>
        <v>mobile games</v>
      </c>
      <c r="S1127" s="16">
        <f t="shared" si="106"/>
        <v>42212.290856481479</v>
      </c>
      <c r="T1127" s="16">
        <f t="shared" si="107"/>
        <v>42272.290856481479</v>
      </c>
    </row>
    <row r="1128" spans="1:20" ht="45" hidden="1" x14ac:dyDescent="0.2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2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 t="shared" si="102"/>
        <v>5.0000000000000001E-3</v>
      </c>
      <c r="P1128" s="9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6">
        <f t="shared" si="106"/>
        <v>42534.99414351851</v>
      </c>
      <c r="T1128" s="16">
        <f t="shared" si="107"/>
        <v>42564.99414351851</v>
      </c>
    </row>
    <row r="1129" spans="1:20" ht="60" hidden="1" x14ac:dyDescent="0.2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2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 t="shared" si="102"/>
        <v>1.6714285714285713E-2</v>
      </c>
      <c r="P1129" s="9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16">
        <f t="shared" si="106"/>
        <v>41926.520833333328</v>
      </c>
      <c r="T1129" s="16">
        <f t="shared" si="107"/>
        <v>41957.562499999993</v>
      </c>
    </row>
    <row r="1130" spans="1:20" hidden="1" x14ac:dyDescent="0.25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2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 t="shared" si="102"/>
        <v>1E-3</v>
      </c>
      <c r="P1130" s="9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6">
        <f t="shared" si="106"/>
        <v>41828.316168981481</v>
      </c>
      <c r="T1130" s="16">
        <f t="shared" si="107"/>
        <v>41858.316168981481</v>
      </c>
    </row>
    <row r="1131" spans="1:20" ht="45" hidden="1" x14ac:dyDescent="0.2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2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 t="shared" si="102"/>
        <v>1.0499999999999999E-3</v>
      </c>
      <c r="P1131" s="9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6">
        <f t="shared" si="106"/>
        <v>42495.931631944441</v>
      </c>
      <c r="T1131" s="16">
        <f t="shared" si="107"/>
        <v>42525.931631944441</v>
      </c>
    </row>
    <row r="1132" spans="1:20" ht="60" hidden="1" x14ac:dyDescent="0.2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2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 t="shared" si="102"/>
        <v>2.2000000000000001E-3</v>
      </c>
      <c r="P1132" s="9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16">
        <f t="shared" si="106"/>
        <v>41908.663194444445</v>
      </c>
      <c r="T1132" s="16">
        <f t="shared" si="107"/>
        <v>41968.704861111109</v>
      </c>
    </row>
    <row r="1133" spans="1:20" ht="60" hidden="1" x14ac:dyDescent="0.2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2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 t="shared" si="102"/>
        <v>0</v>
      </c>
      <c r="P1133" s="9">
        <f t="shared" si="103"/>
        <v>0</v>
      </c>
      <c r="Q1133" s="5" t="str">
        <f t="shared" si="104"/>
        <v>games</v>
      </c>
      <c r="R1133" s="5" t="str">
        <f t="shared" si="105"/>
        <v>mobile games</v>
      </c>
      <c r="S1133" s="16">
        <f t="shared" si="106"/>
        <v>42332.574861111112</v>
      </c>
      <c r="T1133" s="16">
        <f t="shared" si="107"/>
        <v>42362.574861111112</v>
      </c>
    </row>
    <row r="1134" spans="1:20" ht="45" hidden="1" x14ac:dyDescent="0.2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2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 t="shared" si="102"/>
        <v>0.14380000000000001</v>
      </c>
      <c r="P1134" s="9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16">
        <f t="shared" si="106"/>
        <v>42705.782071759262</v>
      </c>
      <c r="T1134" s="16">
        <f t="shared" si="107"/>
        <v>42735.782071759262</v>
      </c>
    </row>
    <row r="1135" spans="1:20" ht="60" hidden="1" x14ac:dyDescent="0.2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2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 t="shared" si="102"/>
        <v>6.6666666666666671E-3</v>
      </c>
      <c r="P1135" s="9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6">
        <f t="shared" si="106"/>
        <v>41821.073854166665</v>
      </c>
      <c r="T1135" s="16">
        <f t="shared" si="107"/>
        <v>41851.073854166665</v>
      </c>
    </row>
    <row r="1136" spans="1:20" ht="45" hidden="1" x14ac:dyDescent="0.2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2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 t="shared" si="102"/>
        <v>4.0000000000000003E-5</v>
      </c>
      <c r="P1136" s="9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6">
        <f t="shared" si="106"/>
        <v>41957.95171296296</v>
      </c>
      <c r="T1136" s="16">
        <f t="shared" si="107"/>
        <v>41971.856249999997</v>
      </c>
    </row>
    <row r="1137" spans="1:20" ht="60" hidden="1" x14ac:dyDescent="0.2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2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 t="shared" si="102"/>
        <v>0.05</v>
      </c>
      <c r="P1137" s="9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6">
        <f t="shared" si="106"/>
        <v>42558.656180555547</v>
      </c>
      <c r="T1137" s="16">
        <f t="shared" si="107"/>
        <v>42588.656180555547</v>
      </c>
    </row>
    <row r="1138" spans="1:20" ht="45" hidden="1" x14ac:dyDescent="0.2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2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 t="shared" si="102"/>
        <v>6.4439140811455853E-2</v>
      </c>
      <c r="P1138" s="9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6">
        <f t="shared" si="106"/>
        <v>42327.338298611103</v>
      </c>
      <c r="T1138" s="16">
        <f t="shared" si="107"/>
        <v>42357.338298611103</v>
      </c>
    </row>
    <row r="1139" spans="1:20" ht="60" hidden="1" x14ac:dyDescent="0.2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2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 t="shared" si="102"/>
        <v>0.39500000000000002</v>
      </c>
      <c r="P1139" s="9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16">
        <f t="shared" si="106"/>
        <v>42453.486354166664</v>
      </c>
      <c r="T1139" s="16">
        <f t="shared" si="107"/>
        <v>42483.486354166664</v>
      </c>
    </row>
    <row r="1140" spans="1:20" ht="60" hidden="1" x14ac:dyDescent="0.2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2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 t="shared" si="102"/>
        <v>3.5714285714285713E-3</v>
      </c>
      <c r="P1140" s="9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6">
        <f t="shared" si="106"/>
        <v>42736.573275462964</v>
      </c>
      <c r="T1140" s="16">
        <f t="shared" si="107"/>
        <v>42756.573275462964</v>
      </c>
    </row>
    <row r="1141" spans="1:20" ht="60" hidden="1" x14ac:dyDescent="0.2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2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 t="shared" si="102"/>
        <v>6.2500000000000001E-4</v>
      </c>
      <c r="P1141" s="9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6">
        <f t="shared" si="106"/>
        <v>41975.014189814807</v>
      </c>
      <c r="T1141" s="16">
        <f t="shared" si="107"/>
        <v>42005.014189814807</v>
      </c>
    </row>
    <row r="1142" spans="1:20" ht="45" hidden="1" x14ac:dyDescent="0.2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2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 t="shared" si="102"/>
        <v>0</v>
      </c>
      <c r="P1142" s="9">
        <f t="shared" si="103"/>
        <v>0</v>
      </c>
      <c r="Q1142" s="5" t="str">
        <f t="shared" si="104"/>
        <v>games</v>
      </c>
      <c r="R1142" s="5" t="str">
        <f t="shared" si="105"/>
        <v>mobile games</v>
      </c>
      <c r="S1142" s="16">
        <f t="shared" si="106"/>
        <v>42192.128715277773</v>
      </c>
      <c r="T1142" s="16">
        <f t="shared" si="107"/>
        <v>42222.128715277773</v>
      </c>
    </row>
    <row r="1143" spans="1:20" hidden="1" x14ac:dyDescent="0.25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2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 t="shared" si="102"/>
        <v>0</v>
      </c>
      <c r="P1143" s="9">
        <f t="shared" si="103"/>
        <v>0</v>
      </c>
      <c r="Q1143" s="5" t="str">
        <f t="shared" si="104"/>
        <v>games</v>
      </c>
      <c r="R1143" s="5" t="str">
        <f t="shared" si="105"/>
        <v>mobile games</v>
      </c>
      <c r="S1143" s="16">
        <f t="shared" si="106"/>
        <v>42164.366319444445</v>
      </c>
      <c r="T1143" s="16">
        <f t="shared" si="107"/>
        <v>42194.366319444445</v>
      </c>
    </row>
    <row r="1144" spans="1:20" ht="45" hidden="1" x14ac:dyDescent="0.2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2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 t="shared" si="102"/>
        <v>0</v>
      </c>
      <c r="P1144" s="9">
        <f t="shared" si="103"/>
        <v>0</v>
      </c>
      <c r="Q1144" s="5" t="str">
        <f t="shared" si="104"/>
        <v>games</v>
      </c>
      <c r="R1144" s="5" t="str">
        <f t="shared" si="105"/>
        <v>mobile games</v>
      </c>
      <c r="S1144" s="16">
        <f t="shared" si="106"/>
        <v>42021.672766203708</v>
      </c>
      <c r="T1144" s="16">
        <f t="shared" si="107"/>
        <v>42051.672766203708</v>
      </c>
    </row>
    <row r="1145" spans="1:20" ht="60" hidden="1" x14ac:dyDescent="0.2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2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 t="shared" si="102"/>
        <v>4.1333333333333335E-3</v>
      </c>
      <c r="P1145" s="9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6">
        <f t="shared" si="106"/>
        <v>42324.860254629624</v>
      </c>
      <c r="T1145" s="16">
        <f t="shared" si="107"/>
        <v>42354.860254629624</v>
      </c>
    </row>
    <row r="1146" spans="1:20" ht="45" hidden="1" x14ac:dyDescent="0.2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2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 t="shared" si="102"/>
        <v>0</v>
      </c>
      <c r="P1146" s="9">
        <f t="shared" si="103"/>
        <v>0</v>
      </c>
      <c r="Q1146" s="5" t="str">
        <f t="shared" si="104"/>
        <v>food</v>
      </c>
      <c r="R1146" s="5" t="str">
        <f t="shared" si="105"/>
        <v>food trucks</v>
      </c>
      <c r="S1146" s="16">
        <f t="shared" si="106"/>
        <v>42092.848611111105</v>
      </c>
      <c r="T1146" s="16">
        <f t="shared" si="107"/>
        <v>42122.848611111105</v>
      </c>
    </row>
    <row r="1147" spans="1:20" ht="45" hidden="1" x14ac:dyDescent="0.2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2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 t="shared" si="102"/>
        <v>1.25E-3</v>
      </c>
      <c r="P1147" s="9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6">
        <f t="shared" si="106"/>
        <v>41854.414259259262</v>
      </c>
      <c r="T1147" s="16">
        <f t="shared" si="107"/>
        <v>41914.414259259262</v>
      </c>
    </row>
    <row r="1148" spans="1:20" ht="45" hidden="1" x14ac:dyDescent="0.2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2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 t="shared" si="102"/>
        <v>8.8333333333333333E-2</v>
      </c>
      <c r="P1148" s="9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16">
        <f t="shared" si="106"/>
        <v>41723.620057870365</v>
      </c>
      <c r="T1148" s="16">
        <f t="shared" si="107"/>
        <v>41761.620057870365</v>
      </c>
    </row>
    <row r="1149" spans="1:20" ht="60" hidden="1" x14ac:dyDescent="0.2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2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 t="shared" si="102"/>
        <v>0</v>
      </c>
      <c r="P1149" s="9">
        <f t="shared" si="103"/>
        <v>0</v>
      </c>
      <c r="Q1149" s="5" t="str">
        <f t="shared" si="104"/>
        <v>food</v>
      </c>
      <c r="R1149" s="5" t="str">
        <f t="shared" si="105"/>
        <v>food trucks</v>
      </c>
      <c r="S1149" s="16">
        <f t="shared" si="106"/>
        <v>41871.638692129629</v>
      </c>
      <c r="T1149" s="16">
        <f t="shared" si="107"/>
        <v>41931.638692129629</v>
      </c>
    </row>
    <row r="1150" spans="1:20" ht="30" hidden="1" x14ac:dyDescent="0.2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2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 t="shared" si="102"/>
        <v>4.8666666666666667E-3</v>
      </c>
      <c r="P1150" s="9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16">
        <f t="shared" si="106"/>
        <v>42674.837743055548</v>
      </c>
      <c r="T1150" s="16">
        <f t="shared" si="107"/>
        <v>42704.87940972222</v>
      </c>
    </row>
    <row r="1151" spans="1:20" ht="30" hidden="1" x14ac:dyDescent="0.2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2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 t="shared" si="102"/>
        <v>1.5E-3</v>
      </c>
      <c r="P1151" s="9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6">
        <f t="shared" si="106"/>
        <v>42507.376921296294</v>
      </c>
      <c r="T1151" s="16">
        <f t="shared" si="107"/>
        <v>42537.376921296294</v>
      </c>
    </row>
    <row r="1152" spans="1:20" ht="30" hidden="1" x14ac:dyDescent="0.2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2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 t="shared" si="102"/>
        <v>0.1008</v>
      </c>
      <c r="P1152" s="9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6">
        <f t="shared" si="106"/>
        <v>42317.62123842592</v>
      </c>
      <c r="T1152" s="16">
        <f t="shared" si="107"/>
        <v>42377.62123842592</v>
      </c>
    </row>
    <row r="1153" spans="1:20" ht="60" hidden="1" x14ac:dyDescent="0.2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2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 t="shared" si="102"/>
        <v>0</v>
      </c>
      <c r="P1153" s="9">
        <f t="shared" si="103"/>
        <v>0</v>
      </c>
      <c r="Q1153" s="5" t="str">
        <f t="shared" si="104"/>
        <v>food</v>
      </c>
      <c r="R1153" s="5" t="str">
        <f t="shared" si="105"/>
        <v>food trucks</v>
      </c>
      <c r="S1153" s="16">
        <f t="shared" si="106"/>
        <v>42223.769247685181</v>
      </c>
      <c r="T1153" s="16">
        <f t="shared" si="107"/>
        <v>42253.769247685181</v>
      </c>
    </row>
    <row r="1154" spans="1:20" hidden="1" x14ac:dyDescent="0.25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2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 t="shared" si="102"/>
        <v>5.6937500000000002E-2</v>
      </c>
      <c r="P1154" s="9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16">
        <f t="shared" si="106"/>
        <v>42109.376296296294</v>
      </c>
      <c r="T1154" s="16">
        <f t="shared" si="107"/>
        <v>42139.376296296294</v>
      </c>
    </row>
    <row r="1155" spans="1:20" ht="30" hidden="1" x14ac:dyDescent="0.2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2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 t="shared" ref="O1155:O1218" si="108">E1155/D1155</f>
        <v>6.2500000000000003E-3</v>
      </c>
      <c r="P1155" s="9">
        <f t="shared" ref="P1155:P1218" si="109">IF(L1155 = 0, 0, E1155/L1155)</f>
        <v>50</v>
      </c>
      <c r="Q1155" s="5" t="str">
        <f t="shared" ref="Q1155:Q1218" si="110">LEFT(N1155,SEARCH("/",N1155) - 1)</f>
        <v>food</v>
      </c>
      <c r="R1155" s="5" t="str">
        <f t="shared" ref="R1155:R1218" si="111">RIGHT(N1155, LEN(N1155) - SEARCH("/",N1155))</f>
        <v>food trucks</v>
      </c>
      <c r="S1155" s="16">
        <f t="shared" ref="S1155:S1218" si="112">(((J1155/60)/60)/24)+DATE(1970,1,1)+(-8/24)</f>
        <v>42143.380844907406</v>
      </c>
      <c r="T1155" s="16">
        <f t="shared" ref="T1155:T1218" si="113">(((I1155/60)/60)/24)+DATE(1970,1,1)+(-8/24)</f>
        <v>42173.380844907406</v>
      </c>
    </row>
    <row r="1156" spans="1:20" ht="45" hidden="1" x14ac:dyDescent="0.2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2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 t="shared" si="108"/>
        <v>6.5000000000000002E-2</v>
      </c>
      <c r="P1156" s="9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16">
        <f t="shared" si="112"/>
        <v>42222.775532407402</v>
      </c>
      <c r="T1156" s="16">
        <f t="shared" si="113"/>
        <v>42252.775532407402</v>
      </c>
    </row>
    <row r="1157" spans="1:20" ht="60" hidden="1" x14ac:dyDescent="0.2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2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 t="shared" si="108"/>
        <v>7.5199999999999998E-3</v>
      </c>
      <c r="P1157" s="9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6">
        <f t="shared" si="112"/>
        <v>41835.430648148147</v>
      </c>
      <c r="T1157" s="16">
        <f t="shared" si="113"/>
        <v>41865.430648148147</v>
      </c>
    </row>
    <row r="1158" spans="1:20" ht="45" hidden="1" x14ac:dyDescent="0.2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2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 t="shared" si="108"/>
        <v>0</v>
      </c>
      <c r="P1158" s="9">
        <f t="shared" si="109"/>
        <v>0</v>
      </c>
      <c r="Q1158" s="5" t="str">
        <f t="shared" si="110"/>
        <v>food</v>
      </c>
      <c r="R1158" s="5" t="str">
        <f t="shared" si="111"/>
        <v>food trucks</v>
      </c>
      <c r="S1158" s="16">
        <f t="shared" si="112"/>
        <v>42028.737986111104</v>
      </c>
      <c r="T1158" s="16">
        <f t="shared" si="113"/>
        <v>42058.737986111104</v>
      </c>
    </row>
    <row r="1159" spans="1:20" ht="60" hidden="1" x14ac:dyDescent="0.2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2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 t="shared" si="108"/>
        <v>1.5100000000000001E-2</v>
      </c>
      <c r="P1159" s="9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16">
        <f t="shared" si="112"/>
        <v>41918.294907407406</v>
      </c>
      <c r="T1159" s="16">
        <f t="shared" si="113"/>
        <v>41978.336574074077</v>
      </c>
    </row>
    <row r="1160" spans="1:20" ht="60" hidden="1" x14ac:dyDescent="0.2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2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 t="shared" si="108"/>
        <v>4.6666666666666671E-3</v>
      </c>
      <c r="P1160" s="9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16">
        <f t="shared" si="112"/>
        <v>41951.758425925924</v>
      </c>
      <c r="T1160" s="16">
        <f t="shared" si="113"/>
        <v>41981.758425925924</v>
      </c>
    </row>
    <row r="1161" spans="1:20" ht="60" hidden="1" x14ac:dyDescent="0.2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2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 t="shared" si="108"/>
        <v>0</v>
      </c>
      <c r="P1161" s="9">
        <f t="shared" si="109"/>
        <v>0</v>
      </c>
      <c r="Q1161" s="5" t="str">
        <f t="shared" si="110"/>
        <v>food</v>
      </c>
      <c r="R1161" s="5" t="str">
        <f t="shared" si="111"/>
        <v>food trucks</v>
      </c>
      <c r="S1161" s="16">
        <f t="shared" si="112"/>
        <v>42154.393113425926</v>
      </c>
      <c r="T1161" s="16">
        <f t="shared" si="113"/>
        <v>42185.322916666664</v>
      </c>
    </row>
    <row r="1162" spans="1:20" ht="45" hidden="1" x14ac:dyDescent="0.2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2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 t="shared" si="108"/>
        <v>3.85E-2</v>
      </c>
      <c r="P1162" s="9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16">
        <f t="shared" si="112"/>
        <v>42060.821597222217</v>
      </c>
      <c r="T1162" s="16">
        <f t="shared" si="113"/>
        <v>42090.77993055556</v>
      </c>
    </row>
    <row r="1163" spans="1:20" ht="60" hidden="1" x14ac:dyDescent="0.2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2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 t="shared" si="108"/>
        <v>0</v>
      </c>
      <c r="P1163" s="9">
        <f t="shared" si="109"/>
        <v>0</v>
      </c>
      <c r="Q1163" s="5" t="str">
        <f t="shared" si="110"/>
        <v>food</v>
      </c>
      <c r="R1163" s="5" t="str">
        <f t="shared" si="111"/>
        <v>food trucks</v>
      </c>
      <c r="S1163" s="16">
        <f t="shared" si="112"/>
        <v>42122.296168981477</v>
      </c>
      <c r="T1163" s="16">
        <f t="shared" si="113"/>
        <v>42143.296168981477</v>
      </c>
    </row>
    <row r="1164" spans="1:20" ht="60" hidden="1" x14ac:dyDescent="0.2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2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 t="shared" si="108"/>
        <v>5.8333333333333338E-4</v>
      </c>
      <c r="P1164" s="9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6">
        <f t="shared" si="112"/>
        <v>41876.350277777776</v>
      </c>
      <c r="T1164" s="16">
        <f t="shared" si="113"/>
        <v>41907.350277777776</v>
      </c>
    </row>
    <row r="1165" spans="1:20" ht="60" hidden="1" x14ac:dyDescent="0.2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2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 t="shared" si="108"/>
        <v>0</v>
      </c>
      <c r="P1165" s="9">
        <f t="shared" si="109"/>
        <v>0</v>
      </c>
      <c r="Q1165" s="5" t="str">
        <f t="shared" si="110"/>
        <v>food</v>
      </c>
      <c r="R1165" s="5" t="str">
        <f t="shared" si="111"/>
        <v>food trucks</v>
      </c>
      <c r="S1165" s="16">
        <f t="shared" si="112"/>
        <v>41830.390277777777</v>
      </c>
      <c r="T1165" s="16">
        <f t="shared" si="113"/>
        <v>41860.390277777777</v>
      </c>
    </row>
    <row r="1166" spans="1:20" ht="60" hidden="1" x14ac:dyDescent="0.2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2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 t="shared" si="108"/>
        <v>0</v>
      </c>
      <c r="P1166" s="9">
        <f t="shared" si="109"/>
        <v>0</v>
      </c>
      <c r="Q1166" s="5" t="str">
        <f t="shared" si="110"/>
        <v>food</v>
      </c>
      <c r="R1166" s="5" t="str">
        <f t="shared" si="111"/>
        <v>food trucks</v>
      </c>
      <c r="S1166" s="16">
        <f t="shared" si="112"/>
        <v>42509.39099537037</v>
      </c>
      <c r="T1166" s="16">
        <f t="shared" si="113"/>
        <v>42539.39099537037</v>
      </c>
    </row>
    <row r="1167" spans="1:20" ht="60" hidden="1" x14ac:dyDescent="0.2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2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 t="shared" si="108"/>
        <v>0.20705000000000001</v>
      </c>
      <c r="P1167" s="9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6">
        <f t="shared" si="112"/>
        <v>41791.881134259253</v>
      </c>
      <c r="T1167" s="16">
        <f t="shared" si="113"/>
        <v>41825.881134259253</v>
      </c>
    </row>
    <row r="1168" spans="1:20" ht="60" hidden="1" x14ac:dyDescent="0.2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2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 t="shared" si="108"/>
        <v>0.19139999999999999</v>
      </c>
      <c r="P1168" s="9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16">
        <f t="shared" si="112"/>
        <v>42150.152106481481</v>
      </c>
      <c r="T1168" s="16">
        <f t="shared" si="113"/>
        <v>42180.833333333336</v>
      </c>
    </row>
    <row r="1169" spans="1:20" ht="45" hidden="1" x14ac:dyDescent="0.2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2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 t="shared" si="108"/>
        <v>1.6316666666666667E-2</v>
      </c>
      <c r="P1169" s="9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16">
        <f t="shared" si="112"/>
        <v>41863.401562499996</v>
      </c>
      <c r="T1169" s="16">
        <f t="shared" si="113"/>
        <v>41894.401562499996</v>
      </c>
    </row>
    <row r="1170" spans="1:20" ht="45" hidden="1" x14ac:dyDescent="0.2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2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 t="shared" si="108"/>
        <v>5.6666666666666664E-2</v>
      </c>
      <c r="P1170" s="9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6">
        <f t="shared" si="112"/>
        <v>42604.720659722218</v>
      </c>
      <c r="T1170" s="16">
        <f t="shared" si="113"/>
        <v>42634.720659722218</v>
      </c>
    </row>
    <row r="1171" spans="1:20" ht="45" hidden="1" x14ac:dyDescent="0.2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2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 t="shared" si="108"/>
        <v>1.6999999999999999E-3</v>
      </c>
      <c r="P1171" s="9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16">
        <f t="shared" si="112"/>
        <v>42027.020405092589</v>
      </c>
      <c r="T1171" s="16">
        <f t="shared" si="113"/>
        <v>42057.020405092589</v>
      </c>
    </row>
    <row r="1172" spans="1:20" ht="45" hidden="1" x14ac:dyDescent="0.2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2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 t="shared" si="108"/>
        <v>4.0000000000000001E-3</v>
      </c>
      <c r="P1172" s="9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6">
        <f t="shared" si="112"/>
        <v>42124.559849537036</v>
      </c>
      <c r="T1172" s="16">
        <f t="shared" si="113"/>
        <v>42154.559849537036</v>
      </c>
    </row>
    <row r="1173" spans="1:20" ht="45" hidden="1" x14ac:dyDescent="0.2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2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 t="shared" si="108"/>
        <v>1E-3</v>
      </c>
      <c r="P1173" s="9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6">
        <f t="shared" si="112"/>
        <v>41938.471377314811</v>
      </c>
      <c r="T1173" s="16">
        <f t="shared" si="113"/>
        <v>41956.513043981475</v>
      </c>
    </row>
    <row r="1174" spans="1:20" ht="30" hidden="1" x14ac:dyDescent="0.25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2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 t="shared" si="108"/>
        <v>0</v>
      </c>
      <c r="P1174" s="9">
        <f t="shared" si="109"/>
        <v>0</v>
      </c>
      <c r="Q1174" s="5" t="str">
        <f t="shared" si="110"/>
        <v>food</v>
      </c>
      <c r="R1174" s="5" t="str">
        <f t="shared" si="111"/>
        <v>food trucks</v>
      </c>
      <c r="S1174" s="16">
        <f t="shared" si="112"/>
        <v>41841.348981481482</v>
      </c>
      <c r="T1174" s="16">
        <f t="shared" si="113"/>
        <v>41871.348981481482</v>
      </c>
    </row>
    <row r="1175" spans="1:20" ht="60" hidden="1" x14ac:dyDescent="0.2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2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 t="shared" si="108"/>
        <v>2.4000000000000001E-4</v>
      </c>
      <c r="P1175" s="9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6">
        <f t="shared" si="112"/>
        <v>42183.85251157407</v>
      </c>
      <c r="T1175" s="16">
        <f t="shared" si="113"/>
        <v>42218.85251157407</v>
      </c>
    </row>
    <row r="1176" spans="1:20" ht="45" hidden="1" x14ac:dyDescent="0.2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2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 t="shared" si="108"/>
        <v>5.906666666666667E-2</v>
      </c>
      <c r="P1176" s="9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16">
        <f t="shared" si="112"/>
        <v>42468.508414351854</v>
      </c>
      <c r="T1176" s="16">
        <f t="shared" si="113"/>
        <v>42498.508414351854</v>
      </c>
    </row>
    <row r="1177" spans="1:20" ht="45" hidden="1" x14ac:dyDescent="0.2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2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 t="shared" si="108"/>
        <v>2.9250000000000002E-2</v>
      </c>
      <c r="P1177" s="9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6">
        <f t="shared" si="112"/>
        <v>42170.395127314812</v>
      </c>
      <c r="T1177" s="16">
        <f t="shared" si="113"/>
        <v>42200.395127314812</v>
      </c>
    </row>
    <row r="1178" spans="1:20" ht="60" hidden="1" x14ac:dyDescent="0.2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2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 t="shared" si="108"/>
        <v>5.7142857142857142E-5</v>
      </c>
      <c r="P1178" s="9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6">
        <f t="shared" si="112"/>
        <v>42745.686319444438</v>
      </c>
      <c r="T1178" s="16">
        <f t="shared" si="113"/>
        <v>42800.208333333336</v>
      </c>
    </row>
    <row r="1179" spans="1:20" ht="60" hidden="1" x14ac:dyDescent="0.2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2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 t="shared" si="108"/>
        <v>0</v>
      </c>
      <c r="P1179" s="9">
        <f t="shared" si="109"/>
        <v>0</v>
      </c>
      <c r="Q1179" s="5" t="str">
        <f t="shared" si="110"/>
        <v>food</v>
      </c>
      <c r="R1179" s="5" t="str">
        <f t="shared" si="111"/>
        <v>food trucks</v>
      </c>
      <c r="S1179" s="16">
        <f t="shared" si="112"/>
        <v>41897.327499999999</v>
      </c>
      <c r="T1179" s="16">
        <f t="shared" si="113"/>
        <v>41927.327499999999</v>
      </c>
    </row>
    <row r="1180" spans="1:20" ht="60" hidden="1" x14ac:dyDescent="0.2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2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 t="shared" si="108"/>
        <v>6.666666666666667E-5</v>
      </c>
      <c r="P1180" s="9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6">
        <f t="shared" si="112"/>
        <v>41837.57236111111</v>
      </c>
      <c r="T1180" s="16">
        <f t="shared" si="113"/>
        <v>41867.57236111111</v>
      </c>
    </row>
    <row r="1181" spans="1:20" ht="45" hidden="1" x14ac:dyDescent="0.2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2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 t="shared" si="108"/>
        <v>5.3333333333333337E-2</v>
      </c>
      <c r="P1181" s="9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6">
        <f t="shared" si="112"/>
        <v>42275.386886574073</v>
      </c>
      <c r="T1181" s="16">
        <f t="shared" si="113"/>
        <v>42305.386886574073</v>
      </c>
    </row>
    <row r="1182" spans="1:20" ht="45" hidden="1" x14ac:dyDescent="0.2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2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 t="shared" si="108"/>
        <v>0.11749999999999999</v>
      </c>
      <c r="P1182" s="9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16">
        <f t="shared" si="112"/>
        <v>41781.473541666666</v>
      </c>
      <c r="T1182" s="16">
        <f t="shared" si="113"/>
        <v>41818.473541666666</v>
      </c>
    </row>
    <row r="1183" spans="1:20" ht="30" hidden="1" x14ac:dyDescent="0.25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2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 t="shared" si="108"/>
        <v>8.0000000000000007E-5</v>
      </c>
      <c r="P1183" s="9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16">
        <f t="shared" si="112"/>
        <v>42034.006030092591</v>
      </c>
      <c r="T1183" s="16">
        <f t="shared" si="113"/>
        <v>42064.006030092591</v>
      </c>
    </row>
    <row r="1184" spans="1:20" ht="60" hidden="1" x14ac:dyDescent="0.2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2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 t="shared" si="108"/>
        <v>4.2000000000000003E-2</v>
      </c>
      <c r="P1184" s="9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6">
        <f t="shared" si="112"/>
        <v>42728.494074074071</v>
      </c>
      <c r="T1184" s="16">
        <f t="shared" si="113"/>
        <v>42747.362499999996</v>
      </c>
    </row>
    <row r="1185" spans="1:20" ht="60" hidden="1" x14ac:dyDescent="0.2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2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 t="shared" si="108"/>
        <v>0.04</v>
      </c>
      <c r="P1185" s="9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16">
        <f t="shared" si="112"/>
        <v>42656.528043981474</v>
      </c>
      <c r="T1185" s="16">
        <f t="shared" si="113"/>
        <v>42675.832638888889</v>
      </c>
    </row>
    <row r="1186" spans="1:20" ht="60" hidden="1" x14ac:dyDescent="0.2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2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 t="shared" si="108"/>
        <v>1.0493636363636363</v>
      </c>
      <c r="P1186" s="9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16">
        <f t="shared" si="112"/>
        <v>42741.266331018516</v>
      </c>
      <c r="T1186" s="16">
        <f t="shared" si="113"/>
        <v>42772.266331018516</v>
      </c>
    </row>
    <row r="1187" spans="1:20" ht="60" hidden="1" x14ac:dyDescent="0.2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2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 t="shared" si="108"/>
        <v>1.0544</v>
      </c>
      <c r="P1187" s="9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16">
        <f t="shared" si="112"/>
        <v>42130.531817129631</v>
      </c>
      <c r="T1187" s="16">
        <f t="shared" si="113"/>
        <v>42162.833333333336</v>
      </c>
    </row>
    <row r="1188" spans="1:20" ht="60" hidden="1" x14ac:dyDescent="0.2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2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 t="shared" si="108"/>
        <v>1.0673333333333332</v>
      </c>
      <c r="P1188" s="9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16">
        <f t="shared" si="112"/>
        <v>42123.530034722215</v>
      </c>
      <c r="T1188" s="16">
        <f t="shared" si="113"/>
        <v>42156.612499999996</v>
      </c>
    </row>
    <row r="1189" spans="1:20" ht="60" hidden="1" x14ac:dyDescent="0.2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2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 t="shared" si="108"/>
        <v>1.0412571428571429</v>
      </c>
      <c r="P1189" s="9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16">
        <f t="shared" si="112"/>
        <v>42109.561608796292</v>
      </c>
      <c r="T1189" s="16">
        <f t="shared" si="113"/>
        <v>42141.416666666664</v>
      </c>
    </row>
    <row r="1190" spans="1:20" ht="45" hidden="1" x14ac:dyDescent="0.2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2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 t="shared" si="108"/>
        <v>1.6054999999999999</v>
      </c>
      <c r="P1190" s="9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16">
        <f t="shared" si="112"/>
        <v>42711.367361111108</v>
      </c>
      <c r="T1190" s="16">
        <f t="shared" si="113"/>
        <v>42732.367361111108</v>
      </c>
    </row>
    <row r="1191" spans="1:20" ht="60" hidden="1" x14ac:dyDescent="0.2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2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 t="shared" si="108"/>
        <v>1.0777777777777777</v>
      </c>
      <c r="P1191" s="9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16">
        <f t="shared" si="112"/>
        <v>42529.645775462959</v>
      </c>
      <c r="T1191" s="16">
        <f t="shared" si="113"/>
        <v>42550.645775462959</v>
      </c>
    </row>
    <row r="1192" spans="1:20" ht="45" hidden="1" x14ac:dyDescent="0.2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2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 t="shared" si="108"/>
        <v>1.35</v>
      </c>
      <c r="P1192" s="9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16">
        <f t="shared" si="112"/>
        <v>41852.332465277774</v>
      </c>
      <c r="T1192" s="16">
        <f t="shared" si="113"/>
        <v>41882.332465277774</v>
      </c>
    </row>
    <row r="1193" spans="1:20" ht="60" hidden="1" x14ac:dyDescent="0.2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2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 t="shared" si="108"/>
        <v>1.0907407407407408</v>
      </c>
      <c r="P1193" s="9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16">
        <f t="shared" si="112"/>
        <v>42419.270370370366</v>
      </c>
      <c r="T1193" s="16">
        <f t="shared" si="113"/>
        <v>42449.228703703695</v>
      </c>
    </row>
    <row r="1194" spans="1:20" ht="30" hidden="1" x14ac:dyDescent="0.2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2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 t="shared" si="108"/>
        <v>2.9</v>
      </c>
      <c r="P1194" s="9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16">
        <f t="shared" si="112"/>
        <v>42747.173356481479</v>
      </c>
      <c r="T1194" s="16">
        <f t="shared" si="113"/>
        <v>42777.173356481479</v>
      </c>
    </row>
    <row r="1195" spans="1:20" ht="60" hidden="1" x14ac:dyDescent="0.2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2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 t="shared" si="108"/>
        <v>1.0395714285714286</v>
      </c>
      <c r="P1195" s="9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16">
        <f t="shared" si="112"/>
        <v>42409.442743055559</v>
      </c>
      <c r="T1195" s="16">
        <f t="shared" si="113"/>
        <v>42469.401076388887</v>
      </c>
    </row>
    <row r="1196" spans="1:20" ht="60" hidden="1" x14ac:dyDescent="0.2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2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 t="shared" si="108"/>
        <v>3.2223999999999999</v>
      </c>
      <c r="P1196" s="9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16">
        <f t="shared" si="112"/>
        <v>42072.15484953703</v>
      </c>
      <c r="T1196" s="16">
        <f t="shared" si="113"/>
        <v>42102.15484953703</v>
      </c>
    </row>
    <row r="1197" spans="1:20" ht="60" hidden="1" x14ac:dyDescent="0.2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2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 t="shared" si="108"/>
        <v>1.35</v>
      </c>
      <c r="P1197" s="9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16">
        <f t="shared" si="112"/>
        <v>42298.014502314814</v>
      </c>
      <c r="T1197" s="16">
        <f t="shared" si="113"/>
        <v>42358.041666666664</v>
      </c>
    </row>
    <row r="1198" spans="1:20" ht="30" hidden="1" x14ac:dyDescent="0.2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2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 t="shared" si="108"/>
        <v>2.6991034482758622</v>
      </c>
      <c r="P1198" s="9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16">
        <f t="shared" si="112"/>
        <v>42326.485405092586</v>
      </c>
      <c r="T1198" s="16">
        <f t="shared" si="113"/>
        <v>42356.485405092586</v>
      </c>
    </row>
    <row r="1199" spans="1:20" ht="60" hidden="1" x14ac:dyDescent="0.2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2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 t="shared" si="108"/>
        <v>2.5329333333333333</v>
      </c>
      <c r="P1199" s="9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6">
        <f t="shared" si="112"/>
        <v>42503.331412037034</v>
      </c>
      <c r="T1199" s="16">
        <f t="shared" si="113"/>
        <v>42533.915972222218</v>
      </c>
    </row>
    <row r="1200" spans="1:20" ht="60" hidden="1" x14ac:dyDescent="0.2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2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 t="shared" si="108"/>
        <v>2.6059999999999999</v>
      </c>
      <c r="P1200" s="9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16">
        <f t="shared" si="112"/>
        <v>42333.285717592589</v>
      </c>
      <c r="T1200" s="16">
        <f t="shared" si="113"/>
        <v>42368.791666666664</v>
      </c>
    </row>
    <row r="1201" spans="1:20" ht="60" hidden="1" x14ac:dyDescent="0.2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2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 t="shared" si="108"/>
        <v>1.0131677953348381</v>
      </c>
      <c r="P1201" s="9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16">
        <f t="shared" si="112"/>
        <v>42161.437499999993</v>
      </c>
      <c r="T1201" s="16">
        <f t="shared" si="113"/>
        <v>42193.437499999993</v>
      </c>
    </row>
    <row r="1202" spans="1:20" ht="60" hidden="1" x14ac:dyDescent="0.2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2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 t="shared" si="108"/>
        <v>1.2560416666666667</v>
      </c>
      <c r="P1202" s="9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16">
        <f t="shared" si="112"/>
        <v>42089.144166666665</v>
      </c>
      <c r="T1202" s="16">
        <f t="shared" si="113"/>
        <v>42110.144166666665</v>
      </c>
    </row>
    <row r="1203" spans="1:20" ht="60" hidden="1" x14ac:dyDescent="0.2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2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 t="shared" si="108"/>
        <v>1.0243783333333334</v>
      </c>
      <c r="P1203" s="9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16">
        <f t="shared" si="112"/>
        <v>42536.273680555554</v>
      </c>
      <c r="T1203" s="16">
        <f t="shared" si="113"/>
        <v>42566.273680555554</v>
      </c>
    </row>
    <row r="1204" spans="1:20" ht="60" hidden="1" x14ac:dyDescent="0.2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2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 t="shared" si="108"/>
        <v>1.99244</v>
      </c>
      <c r="P1204" s="9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16">
        <f t="shared" si="112"/>
        <v>42151.955486111103</v>
      </c>
      <c r="T1204" s="16">
        <f t="shared" si="113"/>
        <v>42181.955486111103</v>
      </c>
    </row>
    <row r="1205" spans="1:20" ht="45" hidden="1" x14ac:dyDescent="0.2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2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 t="shared" si="108"/>
        <v>1.0245398773006136</v>
      </c>
      <c r="P1205" s="9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16">
        <f t="shared" si="112"/>
        <v>42125.2815625</v>
      </c>
      <c r="T1205" s="16">
        <f t="shared" si="113"/>
        <v>42155.2815625</v>
      </c>
    </row>
    <row r="1206" spans="1:20" ht="45" hidden="1" x14ac:dyDescent="0.2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2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 t="shared" si="108"/>
        <v>1.0294615384615384</v>
      </c>
      <c r="P1206" s="9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16">
        <f t="shared" si="112"/>
        <v>42297.414733796293</v>
      </c>
      <c r="T1206" s="16">
        <f t="shared" si="113"/>
        <v>42341.874999999993</v>
      </c>
    </row>
    <row r="1207" spans="1:20" ht="60" hidden="1" x14ac:dyDescent="0.2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2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 t="shared" si="108"/>
        <v>1.0086153846153847</v>
      </c>
      <c r="P1207" s="9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16">
        <f t="shared" si="112"/>
        <v>42138.173043981478</v>
      </c>
      <c r="T1207" s="16">
        <f t="shared" si="113"/>
        <v>42168.173043981478</v>
      </c>
    </row>
    <row r="1208" spans="1:20" ht="60" hidden="1" x14ac:dyDescent="0.2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2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 t="shared" si="108"/>
        <v>1.1499999999999999</v>
      </c>
      <c r="P1208" s="9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16">
        <f t="shared" si="112"/>
        <v>42772.442743055559</v>
      </c>
      <c r="T1208" s="16">
        <f t="shared" si="113"/>
        <v>42805.228472222218</v>
      </c>
    </row>
    <row r="1209" spans="1:20" ht="30" hidden="1" x14ac:dyDescent="0.2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2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 t="shared" si="108"/>
        <v>1.0416766467065868</v>
      </c>
      <c r="P1209" s="9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16">
        <f t="shared" si="112"/>
        <v>42430.096909722219</v>
      </c>
      <c r="T1209" s="16">
        <f t="shared" si="113"/>
        <v>42460.083333333336</v>
      </c>
    </row>
    <row r="1210" spans="1:20" ht="60" hidden="1" x14ac:dyDescent="0.2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2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 t="shared" si="108"/>
        <v>1.5529999999999999</v>
      </c>
      <c r="P1210" s="9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16">
        <f t="shared" si="112"/>
        <v>42423.375740740739</v>
      </c>
      <c r="T1210" s="16">
        <f t="shared" si="113"/>
        <v>42453.334074074075</v>
      </c>
    </row>
    <row r="1211" spans="1:20" ht="60" hidden="1" x14ac:dyDescent="0.2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2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 t="shared" si="108"/>
        <v>1.06</v>
      </c>
      <c r="P1211" s="9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16">
        <f t="shared" si="112"/>
        <v>42761.512789351851</v>
      </c>
      <c r="T1211" s="16">
        <f t="shared" si="113"/>
        <v>42791.512789351851</v>
      </c>
    </row>
    <row r="1212" spans="1:20" ht="30" hidden="1" x14ac:dyDescent="0.25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2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 t="shared" si="108"/>
        <v>2.5431499999999998</v>
      </c>
      <c r="P1212" s="9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16">
        <f t="shared" si="112"/>
        <v>42132.608472222222</v>
      </c>
      <c r="T1212" s="16">
        <f t="shared" si="113"/>
        <v>42155.541666666664</v>
      </c>
    </row>
    <row r="1213" spans="1:20" ht="60" hidden="1" x14ac:dyDescent="0.2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2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 t="shared" si="108"/>
        <v>1.0109999999999999</v>
      </c>
      <c r="P1213" s="9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6">
        <f t="shared" si="112"/>
        <v>42515.533113425925</v>
      </c>
      <c r="T1213" s="16">
        <f t="shared" si="113"/>
        <v>42530.533113425925</v>
      </c>
    </row>
    <row r="1214" spans="1:20" ht="60" hidden="1" x14ac:dyDescent="0.2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2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 t="shared" si="108"/>
        <v>1.2904</v>
      </c>
      <c r="P1214" s="9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16">
        <f t="shared" si="112"/>
        <v>42318.616840277777</v>
      </c>
      <c r="T1214" s="16">
        <f t="shared" si="113"/>
        <v>42334.708333333336</v>
      </c>
    </row>
    <row r="1215" spans="1:20" ht="60" hidden="1" x14ac:dyDescent="0.2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2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 t="shared" si="108"/>
        <v>1.0223076923076924</v>
      </c>
      <c r="P1215" s="9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16">
        <f t="shared" si="112"/>
        <v>42731.422453703701</v>
      </c>
      <c r="T1215" s="16">
        <f t="shared" si="113"/>
        <v>42766.422453703701</v>
      </c>
    </row>
    <row r="1216" spans="1:20" ht="60" hidden="1" x14ac:dyDescent="0.2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2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 t="shared" si="108"/>
        <v>1.3180000000000001</v>
      </c>
      <c r="P1216" s="9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6">
        <f t="shared" si="112"/>
        <v>42104.507002314807</v>
      </c>
      <c r="T1216" s="16">
        <f t="shared" si="113"/>
        <v>42164.507002314807</v>
      </c>
    </row>
    <row r="1217" spans="1:20" ht="60" hidden="1" x14ac:dyDescent="0.2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2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 t="shared" si="108"/>
        <v>7.8608020000000005</v>
      </c>
      <c r="P1217" s="9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16">
        <f t="shared" si="112"/>
        <v>41759.589768518512</v>
      </c>
      <c r="T1217" s="16">
        <f t="shared" si="113"/>
        <v>41789.589768518512</v>
      </c>
    </row>
    <row r="1218" spans="1:20" ht="30" hidden="1" x14ac:dyDescent="0.2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2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 t="shared" si="108"/>
        <v>1.4570000000000001</v>
      </c>
      <c r="P1218" s="9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16">
        <f t="shared" si="112"/>
        <v>42247.283067129632</v>
      </c>
      <c r="T1218" s="16">
        <f t="shared" si="113"/>
        <v>42279.627083333333</v>
      </c>
    </row>
    <row r="1219" spans="1:20" ht="45" hidden="1" x14ac:dyDescent="0.2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2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 t="shared" ref="O1219:O1282" si="114">E1219/D1219</f>
        <v>1.026</v>
      </c>
      <c r="P1219" s="9">
        <f t="shared" ref="P1219:P1282" si="115">IF(L1219 = 0, 0, E1219/L1219)</f>
        <v>148.57377049180329</v>
      </c>
      <c r="Q1219" s="5" t="str">
        <f t="shared" ref="Q1219:Q1282" si="116">LEFT(N1219,SEARCH("/",N1219) - 1)</f>
        <v>photography</v>
      </c>
      <c r="R1219" s="5" t="str">
        <f t="shared" ref="R1219:R1282" si="117">RIGHT(N1219, LEN(N1219) - SEARCH("/",N1219))</f>
        <v>photobooks</v>
      </c>
      <c r="S1219" s="16">
        <f t="shared" ref="S1219:S1282" si="118">(((J1219/60)/60)/24)+DATE(1970,1,1)+(-8/24)</f>
        <v>42535.4761574074</v>
      </c>
      <c r="T1219" s="16">
        <f t="shared" ref="T1219:T1282" si="119">(((I1219/60)/60)/24)+DATE(1970,1,1)+(-8/24)</f>
        <v>42565.4761574074</v>
      </c>
    </row>
    <row r="1220" spans="1:20" ht="60" hidden="1" x14ac:dyDescent="0.2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2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 t="shared" si="114"/>
        <v>1.7227777777777777</v>
      </c>
      <c r="P1220" s="9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16">
        <f t="shared" si="118"/>
        <v>42278.328703703701</v>
      </c>
      <c r="T1220" s="16">
        <f t="shared" si="119"/>
        <v>42308.791666666664</v>
      </c>
    </row>
    <row r="1221" spans="1:20" ht="45" hidden="1" x14ac:dyDescent="0.2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2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 t="shared" si="114"/>
        <v>1.5916819571865444</v>
      </c>
      <c r="P1221" s="9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16">
        <f t="shared" si="118"/>
        <v>42633.128622685181</v>
      </c>
      <c r="T1221" s="16">
        <f t="shared" si="119"/>
        <v>42663.128622685181</v>
      </c>
    </row>
    <row r="1222" spans="1:20" ht="45" hidden="1" x14ac:dyDescent="0.2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2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 t="shared" si="114"/>
        <v>1.0376666666666667</v>
      </c>
      <c r="P1222" s="9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16">
        <f t="shared" si="118"/>
        <v>42211.295277777775</v>
      </c>
      <c r="T1222" s="16">
        <f t="shared" si="119"/>
        <v>42241.295277777775</v>
      </c>
    </row>
    <row r="1223" spans="1:20" ht="60" hidden="1" x14ac:dyDescent="0.2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2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 t="shared" si="114"/>
        <v>1.1140954545454547</v>
      </c>
      <c r="P1223" s="9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16">
        <f t="shared" si="118"/>
        <v>42680.142222222225</v>
      </c>
      <c r="T1223" s="16">
        <f t="shared" si="119"/>
        <v>42707.666666666664</v>
      </c>
    </row>
    <row r="1224" spans="1:20" ht="30" hidden="1" x14ac:dyDescent="0.2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2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 t="shared" si="114"/>
        <v>2.80375</v>
      </c>
      <c r="P1224" s="9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16">
        <f t="shared" si="118"/>
        <v>42430.387118055551</v>
      </c>
      <c r="T1224" s="16">
        <f t="shared" si="119"/>
        <v>42460.833333333336</v>
      </c>
    </row>
    <row r="1225" spans="1:20" ht="45" hidden="1" x14ac:dyDescent="0.2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2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 t="shared" si="114"/>
        <v>1.1210606060606061</v>
      </c>
      <c r="P1225" s="9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16">
        <f t="shared" si="118"/>
        <v>42653.843854166662</v>
      </c>
      <c r="T1225" s="16">
        <f t="shared" si="119"/>
        <v>42683.885520833333</v>
      </c>
    </row>
    <row r="1226" spans="1:20" ht="30" hidden="1" x14ac:dyDescent="0.2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2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 t="shared" si="114"/>
        <v>7.0666666666666669E-2</v>
      </c>
      <c r="P1226" s="9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16">
        <f t="shared" si="118"/>
        <v>41736.216458333329</v>
      </c>
      <c r="T1226" s="16">
        <f t="shared" si="119"/>
        <v>41796.216458333329</v>
      </c>
    </row>
    <row r="1227" spans="1:20" ht="60" hidden="1" x14ac:dyDescent="0.2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2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 t="shared" si="114"/>
        <v>4.3999999999999997E-2</v>
      </c>
      <c r="P1227" s="9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6">
        <f t="shared" si="118"/>
        <v>41509.572662037033</v>
      </c>
      <c r="T1227" s="16">
        <f t="shared" si="119"/>
        <v>41569.572662037033</v>
      </c>
    </row>
    <row r="1228" spans="1:20" ht="45" hidden="1" x14ac:dyDescent="0.2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2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 t="shared" si="114"/>
        <v>3.8739999999999997E-2</v>
      </c>
      <c r="P1228" s="9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16">
        <f t="shared" si="118"/>
        <v>41715.541446759256</v>
      </c>
      <c r="T1228" s="16">
        <f t="shared" si="119"/>
        <v>41749.708333333328</v>
      </c>
    </row>
    <row r="1229" spans="1:20" ht="60" hidden="1" x14ac:dyDescent="0.2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2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 t="shared" si="114"/>
        <v>0</v>
      </c>
      <c r="P1229" s="9">
        <f t="shared" si="115"/>
        <v>0</v>
      </c>
      <c r="Q1229" s="5" t="str">
        <f t="shared" si="116"/>
        <v>music</v>
      </c>
      <c r="R1229" s="5" t="str">
        <f t="shared" si="117"/>
        <v>world music</v>
      </c>
      <c r="S1229" s="16">
        <f t="shared" si="118"/>
        <v>41827.585833333331</v>
      </c>
      <c r="T1229" s="16">
        <f t="shared" si="119"/>
        <v>41857.958333333328</v>
      </c>
    </row>
    <row r="1230" spans="1:20" ht="45" hidden="1" x14ac:dyDescent="0.2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2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 t="shared" si="114"/>
        <v>0.29299999999999998</v>
      </c>
      <c r="P1230" s="9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16">
        <f t="shared" si="118"/>
        <v>40754.395925925921</v>
      </c>
      <c r="T1230" s="16">
        <f t="shared" si="119"/>
        <v>40814.395925925921</v>
      </c>
    </row>
    <row r="1231" spans="1:20" ht="60" hidden="1" x14ac:dyDescent="0.2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2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 t="shared" si="114"/>
        <v>9.0909090909090905E-3</v>
      </c>
      <c r="P1231" s="9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6">
        <f t="shared" si="118"/>
        <v>40985.126469907402</v>
      </c>
      <c r="T1231" s="16">
        <f t="shared" si="119"/>
        <v>41015.333333333328</v>
      </c>
    </row>
    <row r="1232" spans="1:20" ht="45" hidden="1" x14ac:dyDescent="0.2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2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 t="shared" si="114"/>
        <v>0</v>
      </c>
      <c r="P1232" s="9">
        <f t="shared" si="115"/>
        <v>0</v>
      </c>
      <c r="Q1232" s="5" t="str">
        <f t="shared" si="116"/>
        <v>music</v>
      </c>
      <c r="R1232" s="5" t="str">
        <f t="shared" si="117"/>
        <v>world music</v>
      </c>
      <c r="S1232" s="16">
        <f t="shared" si="118"/>
        <v>40568.639236111107</v>
      </c>
      <c r="T1232" s="16">
        <f t="shared" si="119"/>
        <v>40598.639236111107</v>
      </c>
    </row>
    <row r="1233" spans="1:20" ht="45" hidden="1" x14ac:dyDescent="0.2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2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 t="shared" si="114"/>
        <v>0</v>
      </c>
      <c r="P1233" s="9">
        <f t="shared" si="115"/>
        <v>0</v>
      </c>
      <c r="Q1233" s="5" t="str">
        <f t="shared" si="116"/>
        <v>music</v>
      </c>
      <c r="R1233" s="5" t="str">
        <f t="shared" si="117"/>
        <v>world music</v>
      </c>
      <c r="S1233" s="16">
        <f t="shared" si="118"/>
        <v>42193.608425925922</v>
      </c>
      <c r="T1233" s="16">
        <f t="shared" si="119"/>
        <v>42243.708333333336</v>
      </c>
    </row>
    <row r="1234" spans="1:20" ht="60" hidden="1" x14ac:dyDescent="0.2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2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 t="shared" si="114"/>
        <v>8.0000000000000002E-3</v>
      </c>
      <c r="P1234" s="9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6">
        <f t="shared" si="118"/>
        <v>41506.514699074076</v>
      </c>
      <c r="T1234" s="16">
        <f t="shared" si="119"/>
        <v>41553.514699074076</v>
      </c>
    </row>
    <row r="1235" spans="1:20" ht="60" hidden="1" x14ac:dyDescent="0.2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2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 t="shared" si="114"/>
        <v>0.11600000000000001</v>
      </c>
      <c r="P1235" s="9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16">
        <f t="shared" si="118"/>
        <v>40939.615439814814</v>
      </c>
      <c r="T1235" s="16">
        <f t="shared" si="119"/>
        <v>40960.615439814814</v>
      </c>
    </row>
    <row r="1236" spans="1:20" ht="45" hidden="1" x14ac:dyDescent="0.2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2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 t="shared" si="114"/>
        <v>0</v>
      </c>
      <c r="P1236" s="9">
        <f t="shared" si="115"/>
        <v>0</v>
      </c>
      <c r="Q1236" s="5" t="str">
        <f t="shared" si="116"/>
        <v>music</v>
      </c>
      <c r="R1236" s="5" t="str">
        <f t="shared" si="117"/>
        <v>world music</v>
      </c>
      <c r="S1236" s="16">
        <f t="shared" si="118"/>
        <v>42007.455347222225</v>
      </c>
      <c r="T1236" s="16">
        <f t="shared" si="119"/>
        <v>42037.455347222225</v>
      </c>
    </row>
    <row r="1237" spans="1:20" ht="60" hidden="1" x14ac:dyDescent="0.2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2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 t="shared" si="114"/>
        <v>2.787363950092912E-2</v>
      </c>
      <c r="P1237" s="9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6">
        <f t="shared" si="118"/>
        <v>41582.802071759259</v>
      </c>
      <c r="T1237" s="16">
        <f t="shared" si="119"/>
        <v>41622.802071759259</v>
      </c>
    </row>
    <row r="1238" spans="1:20" ht="30" hidden="1" x14ac:dyDescent="0.25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2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 t="shared" si="114"/>
        <v>0</v>
      </c>
      <c r="P1238" s="9">
        <f t="shared" si="115"/>
        <v>0</v>
      </c>
      <c r="Q1238" s="5" t="str">
        <f t="shared" si="116"/>
        <v>music</v>
      </c>
      <c r="R1238" s="5" t="str">
        <f t="shared" si="117"/>
        <v>world music</v>
      </c>
      <c r="S1238" s="16">
        <f t="shared" si="118"/>
        <v>41110.34680555555</v>
      </c>
      <c r="T1238" s="16">
        <f t="shared" si="119"/>
        <v>41118.333333333328</v>
      </c>
    </row>
    <row r="1239" spans="1:20" ht="60" hidden="1" x14ac:dyDescent="0.2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2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 t="shared" si="114"/>
        <v>0</v>
      </c>
      <c r="P1239" s="9">
        <f t="shared" si="115"/>
        <v>0</v>
      </c>
      <c r="Q1239" s="5" t="str">
        <f t="shared" si="116"/>
        <v>music</v>
      </c>
      <c r="R1239" s="5" t="str">
        <f t="shared" si="117"/>
        <v>world music</v>
      </c>
      <c r="S1239" s="16">
        <f t="shared" si="118"/>
        <v>41124.949826388889</v>
      </c>
      <c r="T1239" s="16">
        <f t="shared" si="119"/>
        <v>41144.949826388889</v>
      </c>
    </row>
    <row r="1240" spans="1:20" ht="60" hidden="1" x14ac:dyDescent="0.2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2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 t="shared" si="114"/>
        <v>0.17799999999999999</v>
      </c>
      <c r="P1240" s="9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16">
        <f t="shared" si="118"/>
        <v>40731.277037037034</v>
      </c>
      <c r="T1240" s="16">
        <f t="shared" si="119"/>
        <v>40761.277037037034</v>
      </c>
    </row>
    <row r="1241" spans="1:20" ht="30" hidden="1" x14ac:dyDescent="0.2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2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 t="shared" si="114"/>
        <v>0</v>
      </c>
      <c r="P1241" s="9">
        <f t="shared" si="115"/>
        <v>0</v>
      </c>
      <c r="Q1241" s="5" t="str">
        <f t="shared" si="116"/>
        <v>music</v>
      </c>
      <c r="R1241" s="5" t="str">
        <f t="shared" si="117"/>
        <v>world music</v>
      </c>
      <c r="S1241" s="16">
        <f t="shared" si="118"/>
        <v>40883.629247685181</v>
      </c>
      <c r="T1241" s="16">
        <f t="shared" si="119"/>
        <v>40913.629247685181</v>
      </c>
    </row>
    <row r="1242" spans="1:20" ht="45" hidden="1" x14ac:dyDescent="0.2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2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 t="shared" si="114"/>
        <v>3.0124999999999999E-2</v>
      </c>
      <c r="P1242" s="9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16">
        <f t="shared" si="118"/>
        <v>41408.706678240742</v>
      </c>
      <c r="T1242" s="16">
        <f t="shared" si="119"/>
        <v>41467.57708333333</v>
      </c>
    </row>
    <row r="1243" spans="1:20" ht="60" hidden="1" x14ac:dyDescent="0.2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2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 t="shared" si="114"/>
        <v>0.50739999999999996</v>
      </c>
      <c r="P1243" s="9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16">
        <f t="shared" si="118"/>
        <v>41923.504398148143</v>
      </c>
      <c r="T1243" s="16">
        <f t="shared" si="119"/>
        <v>41945.915972222218</v>
      </c>
    </row>
    <row r="1244" spans="1:20" ht="60" hidden="1" x14ac:dyDescent="0.2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2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 t="shared" si="114"/>
        <v>5.4884742041712408E-3</v>
      </c>
      <c r="P1244" s="9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6">
        <f t="shared" si="118"/>
        <v>40781.832199074073</v>
      </c>
      <c r="T1244" s="16">
        <f t="shared" si="119"/>
        <v>40797.220833333333</v>
      </c>
    </row>
    <row r="1245" spans="1:20" ht="45" hidden="1" x14ac:dyDescent="0.2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2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 t="shared" si="114"/>
        <v>0.14091666666666666</v>
      </c>
      <c r="P1245" s="9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6">
        <f t="shared" si="118"/>
        <v>40671.545960648145</v>
      </c>
      <c r="T1245" s="16">
        <f t="shared" si="119"/>
        <v>40732.541666666664</v>
      </c>
    </row>
    <row r="1246" spans="1:20" ht="45" hidden="1" x14ac:dyDescent="0.2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2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 t="shared" si="114"/>
        <v>1.038</v>
      </c>
      <c r="P1246" s="9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16">
        <f t="shared" si="118"/>
        <v>41355.492164351846</v>
      </c>
      <c r="T1246" s="16">
        <f t="shared" si="119"/>
        <v>41386.541666666664</v>
      </c>
    </row>
    <row r="1247" spans="1:20" ht="45" hidden="1" x14ac:dyDescent="0.2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2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 t="shared" si="114"/>
        <v>1.2024999999999999</v>
      </c>
      <c r="P1247" s="9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16">
        <f t="shared" si="118"/>
        <v>41774.266597222217</v>
      </c>
      <c r="T1247" s="16">
        <f t="shared" si="119"/>
        <v>41804.266597222217</v>
      </c>
    </row>
    <row r="1248" spans="1:20" ht="60" hidden="1" x14ac:dyDescent="0.2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2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 t="shared" si="114"/>
        <v>1.17</v>
      </c>
      <c r="P1248" s="9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16">
        <f t="shared" si="118"/>
        <v>40837.710057870368</v>
      </c>
      <c r="T1248" s="16">
        <f t="shared" si="119"/>
        <v>40882.751724537033</v>
      </c>
    </row>
    <row r="1249" spans="1:20" ht="30" hidden="1" x14ac:dyDescent="0.2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2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 t="shared" si="114"/>
        <v>1.2214285714285715</v>
      </c>
      <c r="P1249" s="9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6">
        <f t="shared" si="118"/>
        <v>41369.958969907406</v>
      </c>
      <c r="T1249" s="16">
        <f t="shared" si="119"/>
        <v>41399.958969907406</v>
      </c>
    </row>
    <row r="1250" spans="1:20" ht="45" hidden="1" x14ac:dyDescent="0.2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2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 t="shared" si="114"/>
        <v>1.5164</v>
      </c>
      <c r="P1250" s="9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16">
        <f t="shared" si="118"/>
        <v>41767.323530092588</v>
      </c>
      <c r="T1250" s="16">
        <f t="shared" si="119"/>
        <v>41802.957638888889</v>
      </c>
    </row>
    <row r="1251" spans="1:20" ht="45" hidden="1" x14ac:dyDescent="0.2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2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 t="shared" si="114"/>
        <v>1.0444</v>
      </c>
      <c r="P1251" s="9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16">
        <f t="shared" si="118"/>
        <v>41067.407534722224</v>
      </c>
      <c r="T1251" s="16">
        <f t="shared" si="119"/>
        <v>41097.407534722224</v>
      </c>
    </row>
    <row r="1252" spans="1:20" ht="60" hidden="1" x14ac:dyDescent="0.2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2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 t="shared" si="114"/>
        <v>2.0015333333333332</v>
      </c>
      <c r="P1252" s="9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16">
        <f t="shared" si="118"/>
        <v>41843.309386574074</v>
      </c>
      <c r="T1252" s="16">
        <f t="shared" si="119"/>
        <v>41888.309386574074</v>
      </c>
    </row>
    <row r="1253" spans="1:20" ht="45" hidden="1" x14ac:dyDescent="0.2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2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 t="shared" si="114"/>
        <v>1.018</v>
      </c>
      <c r="P1253" s="9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16">
        <f t="shared" si="118"/>
        <v>40751.481099537035</v>
      </c>
      <c r="T1253" s="16">
        <f t="shared" si="119"/>
        <v>40811.481099537035</v>
      </c>
    </row>
    <row r="1254" spans="1:20" ht="45" hidden="1" x14ac:dyDescent="0.2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2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 t="shared" si="114"/>
        <v>1.3765714285714286</v>
      </c>
      <c r="P1254" s="9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16">
        <f t="shared" si="118"/>
        <v>41543.654733796291</v>
      </c>
      <c r="T1254" s="16">
        <f t="shared" si="119"/>
        <v>41571.654733796291</v>
      </c>
    </row>
    <row r="1255" spans="1:20" ht="60" hidden="1" x14ac:dyDescent="0.2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2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 t="shared" si="114"/>
        <v>3038.3319999999999</v>
      </c>
      <c r="P1255" s="9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16">
        <f t="shared" si="118"/>
        <v>41855.450312499997</v>
      </c>
      <c r="T1255" s="16">
        <f t="shared" si="119"/>
        <v>41885.450312499997</v>
      </c>
    </row>
    <row r="1256" spans="1:20" ht="60" hidden="1" x14ac:dyDescent="0.2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2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 t="shared" si="114"/>
        <v>1.9885074626865671</v>
      </c>
      <c r="P1256" s="9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16">
        <f t="shared" si="118"/>
        <v>40487.288032407407</v>
      </c>
      <c r="T1256" s="16">
        <f t="shared" si="119"/>
        <v>40543.874305555553</v>
      </c>
    </row>
    <row r="1257" spans="1:20" ht="45" hidden="1" x14ac:dyDescent="0.2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2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 t="shared" si="114"/>
        <v>2.0236666666666667</v>
      </c>
      <c r="P1257" s="9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16">
        <f t="shared" si="118"/>
        <v>41579.512175925927</v>
      </c>
      <c r="T1257" s="16">
        <f t="shared" si="119"/>
        <v>41609.553842592592</v>
      </c>
    </row>
    <row r="1258" spans="1:20" ht="60" hidden="1" x14ac:dyDescent="0.2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2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 t="shared" si="114"/>
        <v>1.1796376666666666</v>
      </c>
      <c r="P1258" s="9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16">
        <f t="shared" si="118"/>
        <v>40921.586006944446</v>
      </c>
      <c r="T1258" s="16">
        <f t="shared" si="119"/>
        <v>40951.586006944446</v>
      </c>
    </row>
    <row r="1259" spans="1:20" ht="60" hidden="1" x14ac:dyDescent="0.2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2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 t="shared" si="114"/>
        <v>2.9472727272727273</v>
      </c>
      <c r="P1259" s="9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16">
        <f t="shared" si="118"/>
        <v>40586.752199074072</v>
      </c>
      <c r="T1259" s="16">
        <f t="shared" si="119"/>
        <v>40635.710532407407</v>
      </c>
    </row>
    <row r="1260" spans="1:20" ht="45" hidden="1" x14ac:dyDescent="0.2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2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 t="shared" si="114"/>
        <v>2.1314633333333335</v>
      </c>
      <c r="P1260" s="9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16">
        <f t="shared" si="118"/>
        <v>41487.277916666666</v>
      </c>
      <c r="T1260" s="16">
        <f t="shared" si="119"/>
        <v>41517.277916666666</v>
      </c>
    </row>
    <row r="1261" spans="1:20" ht="45" hidden="1" x14ac:dyDescent="0.2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2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 t="shared" si="114"/>
        <v>1.0424</v>
      </c>
      <c r="P1261" s="9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16">
        <f t="shared" si="118"/>
        <v>41766.637314814812</v>
      </c>
      <c r="T1261" s="16">
        <f t="shared" si="119"/>
        <v>41798.832638888889</v>
      </c>
    </row>
    <row r="1262" spans="1:20" ht="45" hidden="1" x14ac:dyDescent="0.2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2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 t="shared" si="114"/>
        <v>1.1366666666666667</v>
      </c>
      <c r="P1262" s="9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16">
        <f t="shared" si="118"/>
        <v>41666.50949074074</v>
      </c>
      <c r="T1262" s="16">
        <f t="shared" si="119"/>
        <v>41696.50949074074</v>
      </c>
    </row>
    <row r="1263" spans="1:20" ht="45" hidden="1" x14ac:dyDescent="0.2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2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 t="shared" si="114"/>
        <v>1.0125</v>
      </c>
      <c r="P1263" s="9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16">
        <f t="shared" si="118"/>
        <v>41638.009571759256</v>
      </c>
      <c r="T1263" s="16">
        <f t="shared" si="119"/>
        <v>41668.009571759256</v>
      </c>
    </row>
    <row r="1264" spans="1:20" ht="60" hidden="1" x14ac:dyDescent="0.2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2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 t="shared" si="114"/>
        <v>1.2541538461538462</v>
      </c>
      <c r="P1264" s="9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16">
        <f t="shared" si="118"/>
        <v>41656.429305555554</v>
      </c>
      <c r="T1264" s="16">
        <f t="shared" si="119"/>
        <v>41686.429305555554</v>
      </c>
    </row>
    <row r="1265" spans="1:20" ht="30" hidden="1" x14ac:dyDescent="0.2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2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 t="shared" si="114"/>
        <v>1.19</v>
      </c>
      <c r="P1265" s="9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16">
        <f t="shared" si="118"/>
        <v>41691.750810185185</v>
      </c>
      <c r="T1265" s="16">
        <f t="shared" si="119"/>
        <v>41726.708333333328</v>
      </c>
    </row>
    <row r="1266" spans="1:20" ht="60" hidden="1" x14ac:dyDescent="0.2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2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 t="shared" si="114"/>
        <v>1.6646153846153846</v>
      </c>
      <c r="P1266" s="9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16">
        <f t="shared" si="118"/>
        <v>41547.329664351848</v>
      </c>
      <c r="T1266" s="16">
        <f t="shared" si="119"/>
        <v>41576.329664351848</v>
      </c>
    </row>
    <row r="1267" spans="1:20" ht="60" hidden="1" x14ac:dyDescent="0.2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2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 t="shared" si="114"/>
        <v>1.1914771428571429</v>
      </c>
      <c r="P1267" s="9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16">
        <f t="shared" si="118"/>
        <v>40465.321932870364</v>
      </c>
      <c r="T1267" s="16">
        <f t="shared" si="119"/>
        <v>40512.321932870364</v>
      </c>
    </row>
    <row r="1268" spans="1:20" ht="45" hidden="1" x14ac:dyDescent="0.2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2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 t="shared" si="114"/>
        <v>1.0047368421052632</v>
      </c>
      <c r="P1268" s="9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6">
        <f t="shared" si="118"/>
        <v>41620.543344907404</v>
      </c>
      <c r="T1268" s="16">
        <f t="shared" si="119"/>
        <v>41650.543344907404</v>
      </c>
    </row>
    <row r="1269" spans="1:20" ht="60" hidden="1" x14ac:dyDescent="0.2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2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 t="shared" si="114"/>
        <v>1.018</v>
      </c>
      <c r="P1269" s="9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16">
        <f t="shared" si="118"/>
        <v>41449.251828703702</v>
      </c>
      <c r="T1269" s="16">
        <f t="shared" si="119"/>
        <v>41479.251828703702</v>
      </c>
    </row>
    <row r="1270" spans="1:20" ht="45" hidden="1" x14ac:dyDescent="0.2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2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 t="shared" si="114"/>
        <v>1.1666666666666667</v>
      </c>
      <c r="P1270" s="9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16">
        <f t="shared" si="118"/>
        <v>41507.512118055551</v>
      </c>
      <c r="T1270" s="16">
        <f t="shared" si="119"/>
        <v>41537.512118055551</v>
      </c>
    </row>
    <row r="1271" spans="1:20" ht="60" hidden="1" x14ac:dyDescent="0.2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2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 t="shared" si="114"/>
        <v>1.0864893617021276</v>
      </c>
      <c r="P1271" s="9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16">
        <f t="shared" si="118"/>
        <v>42445.489722222213</v>
      </c>
      <c r="T1271" s="16">
        <f t="shared" si="119"/>
        <v>42475.666666666664</v>
      </c>
    </row>
    <row r="1272" spans="1:20" ht="45" hidden="1" x14ac:dyDescent="0.2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2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 t="shared" si="114"/>
        <v>1.1472</v>
      </c>
      <c r="P1272" s="9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16">
        <f t="shared" si="118"/>
        <v>40933.523634259262</v>
      </c>
      <c r="T1272" s="16">
        <f t="shared" si="119"/>
        <v>40993.48196759259</v>
      </c>
    </row>
    <row r="1273" spans="1:20" ht="60" hidden="1" x14ac:dyDescent="0.2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2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 t="shared" si="114"/>
        <v>1.018</v>
      </c>
      <c r="P1273" s="9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16">
        <f t="shared" si="118"/>
        <v>41561.350219907406</v>
      </c>
      <c r="T1273" s="16">
        <f t="shared" si="119"/>
        <v>41591.391886574071</v>
      </c>
    </row>
    <row r="1274" spans="1:20" ht="60" hidden="1" x14ac:dyDescent="0.2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2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 t="shared" si="114"/>
        <v>1.06</v>
      </c>
      <c r="P1274" s="9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16">
        <f t="shared" si="118"/>
        <v>40274.411793981482</v>
      </c>
      <c r="T1274" s="16">
        <f t="shared" si="119"/>
        <v>40343.833333333328</v>
      </c>
    </row>
    <row r="1275" spans="1:20" ht="45" hidden="1" x14ac:dyDescent="0.2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2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 t="shared" si="114"/>
        <v>1.0349999999999999</v>
      </c>
      <c r="P1275" s="9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16">
        <f t="shared" si="118"/>
        <v>41852.396886574068</v>
      </c>
      <c r="T1275" s="16">
        <f t="shared" si="119"/>
        <v>41882.396886574068</v>
      </c>
    </row>
    <row r="1276" spans="1:20" ht="45" hidden="1" x14ac:dyDescent="0.2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2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 t="shared" si="114"/>
        <v>1.5497535999999998</v>
      </c>
      <c r="P1276" s="9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16">
        <f t="shared" si="118"/>
        <v>41116.356770833328</v>
      </c>
      <c r="T1276" s="16">
        <f t="shared" si="119"/>
        <v>41151.356770833328</v>
      </c>
    </row>
    <row r="1277" spans="1:20" ht="45" hidden="1" x14ac:dyDescent="0.2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2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 t="shared" si="114"/>
        <v>1.6214066666666667</v>
      </c>
      <c r="P1277" s="9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16">
        <f t="shared" si="118"/>
        <v>41458.534571759257</v>
      </c>
      <c r="T1277" s="16">
        <f t="shared" si="119"/>
        <v>41493.534571759257</v>
      </c>
    </row>
    <row r="1278" spans="1:20" ht="30" hidden="1" x14ac:dyDescent="0.2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2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 t="shared" si="114"/>
        <v>1.0442100000000001</v>
      </c>
      <c r="P1278" s="9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16">
        <f t="shared" si="118"/>
        <v>40007.37091435185</v>
      </c>
      <c r="T1278" s="16">
        <f t="shared" si="119"/>
        <v>40056.833333333328</v>
      </c>
    </row>
    <row r="1279" spans="1:20" ht="60" hidden="1" x14ac:dyDescent="0.2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2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 t="shared" si="114"/>
        <v>1.0612433333333333</v>
      </c>
      <c r="P1279" s="9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16">
        <f t="shared" si="118"/>
        <v>41121.22855324074</v>
      </c>
      <c r="T1279" s="16">
        <f t="shared" si="119"/>
        <v>41156.22855324074</v>
      </c>
    </row>
    <row r="1280" spans="1:20" ht="60" hidden="1" x14ac:dyDescent="0.2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2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 t="shared" si="114"/>
        <v>1.5493846153846154</v>
      </c>
      <c r="P1280" s="9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16">
        <f t="shared" si="118"/>
        <v>41786.221828703703</v>
      </c>
      <c r="T1280" s="16">
        <f t="shared" si="119"/>
        <v>41814.75</v>
      </c>
    </row>
    <row r="1281" spans="1:20" ht="60" hidden="1" x14ac:dyDescent="0.2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2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 t="shared" si="114"/>
        <v>1.1077157238734421</v>
      </c>
      <c r="P1281" s="9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16">
        <f t="shared" si="118"/>
        <v>41681.765856481477</v>
      </c>
      <c r="T1281" s="16">
        <f t="shared" si="119"/>
        <v>41721.724189814813</v>
      </c>
    </row>
    <row r="1282" spans="1:20" ht="45" hidden="1" x14ac:dyDescent="0.2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2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 t="shared" si="114"/>
        <v>1.1091186666666666</v>
      </c>
      <c r="P1282" s="9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16">
        <f t="shared" si="118"/>
        <v>40513.42423611111</v>
      </c>
      <c r="T1282" s="16">
        <f t="shared" si="119"/>
        <v>40603.42423611111</v>
      </c>
    </row>
    <row r="1283" spans="1:20" ht="60" hidden="1" x14ac:dyDescent="0.2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2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 t="shared" ref="O1283:O1346" si="120">E1283/D1283</f>
        <v>1.1071428571428572</v>
      </c>
      <c r="P1283" s="9">
        <f t="shared" ref="P1283:P1346" si="121">IF(L1283 = 0, 0, E1283/L1283)</f>
        <v>104.72972972972973</v>
      </c>
      <c r="Q1283" s="5" t="str">
        <f t="shared" ref="Q1283:Q1346" si="122">LEFT(N1283,SEARCH("/",N1283) - 1)</f>
        <v>music</v>
      </c>
      <c r="R1283" s="5" t="str">
        <f t="shared" ref="R1283:R1346" si="123">RIGHT(N1283, LEN(N1283) - SEARCH("/",N1283))</f>
        <v>rock</v>
      </c>
      <c r="S1283" s="16">
        <f t="shared" ref="S1283:S1346" si="124">(((J1283/60)/60)/24)+DATE(1970,1,1)+(-8/24)</f>
        <v>41463.410138888888</v>
      </c>
      <c r="T1283" s="16">
        <f t="shared" ref="T1283:T1346" si="125">(((I1283/60)/60)/24)+DATE(1970,1,1)+(-8/24)</f>
        <v>41483.410138888888</v>
      </c>
    </row>
    <row r="1284" spans="1:20" ht="60" hidden="1" x14ac:dyDescent="0.2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2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 t="shared" si="120"/>
        <v>1.2361333333333333</v>
      </c>
      <c r="P1284" s="9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16">
        <f t="shared" si="124"/>
        <v>41586.141840277778</v>
      </c>
      <c r="T1284" s="16">
        <f t="shared" si="125"/>
        <v>41616.874305555553</v>
      </c>
    </row>
    <row r="1285" spans="1:20" ht="45" hidden="1" x14ac:dyDescent="0.2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2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 t="shared" si="120"/>
        <v>2.1105</v>
      </c>
      <c r="P1285" s="9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16">
        <f t="shared" si="124"/>
        <v>41320.38413194444</v>
      </c>
      <c r="T1285" s="16">
        <f t="shared" si="125"/>
        <v>41343.833333333328</v>
      </c>
    </row>
    <row r="1286" spans="1:20" ht="60" hidden="1" x14ac:dyDescent="0.2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2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 t="shared" si="120"/>
        <v>1.01</v>
      </c>
      <c r="P1286" s="9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16">
        <f t="shared" si="124"/>
        <v>42711.901412037034</v>
      </c>
      <c r="T1286" s="16">
        <f t="shared" si="125"/>
        <v>42735.374305555553</v>
      </c>
    </row>
    <row r="1287" spans="1:20" ht="60" hidden="1" x14ac:dyDescent="0.2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2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 t="shared" si="120"/>
        <v>1.0165</v>
      </c>
      <c r="P1287" s="9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16">
        <f t="shared" si="124"/>
        <v>42160.249710648146</v>
      </c>
      <c r="T1287" s="16">
        <f t="shared" si="125"/>
        <v>42175.249710648146</v>
      </c>
    </row>
    <row r="1288" spans="1:20" ht="45" hidden="1" x14ac:dyDescent="0.2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2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 t="shared" si="120"/>
        <v>1.0833333333333333</v>
      </c>
      <c r="P1288" s="9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6">
        <f t="shared" si="124"/>
        <v>42039.051238425927</v>
      </c>
      <c r="T1288" s="16">
        <f t="shared" si="125"/>
        <v>42052.249999999993</v>
      </c>
    </row>
    <row r="1289" spans="1:20" ht="90" hidden="1" x14ac:dyDescent="0.2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2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 t="shared" si="120"/>
        <v>2.42</v>
      </c>
      <c r="P1289" s="9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6">
        <f t="shared" si="124"/>
        <v>42107.287685185183</v>
      </c>
      <c r="T1289" s="16">
        <f t="shared" si="125"/>
        <v>42167.287685185183</v>
      </c>
    </row>
    <row r="1290" spans="1:20" ht="60" hidden="1" x14ac:dyDescent="0.2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2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 t="shared" si="120"/>
        <v>1.0044999999999999</v>
      </c>
      <c r="P1290" s="9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16">
        <f t="shared" si="124"/>
        <v>42560.821331018517</v>
      </c>
      <c r="T1290" s="16">
        <f t="shared" si="125"/>
        <v>42591.833333333336</v>
      </c>
    </row>
    <row r="1291" spans="1:20" ht="45" hidden="1" x14ac:dyDescent="0.2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2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 t="shared" si="120"/>
        <v>1.2506666666666666</v>
      </c>
      <c r="P1291" s="9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16">
        <f t="shared" si="124"/>
        <v>42708.801446759251</v>
      </c>
      <c r="T1291" s="16">
        <f t="shared" si="125"/>
        <v>42738.801446759251</v>
      </c>
    </row>
    <row r="1292" spans="1:20" ht="30" hidden="1" x14ac:dyDescent="0.25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2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 t="shared" si="120"/>
        <v>1.0857142857142856</v>
      </c>
      <c r="P1292" s="9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16">
        <f t="shared" si="124"/>
        <v>42086.281608796293</v>
      </c>
      <c r="T1292" s="16">
        <f t="shared" si="125"/>
        <v>42116.957638888889</v>
      </c>
    </row>
    <row r="1293" spans="1:20" ht="60" hidden="1" x14ac:dyDescent="0.2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2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 t="shared" si="120"/>
        <v>1.4570000000000001</v>
      </c>
      <c r="P1293" s="9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16">
        <f t="shared" si="124"/>
        <v>42064.319340277776</v>
      </c>
      <c r="T1293" s="16">
        <f t="shared" si="125"/>
        <v>42100.958333333336</v>
      </c>
    </row>
    <row r="1294" spans="1:20" ht="60" hidden="1" x14ac:dyDescent="0.2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2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 t="shared" si="120"/>
        <v>1.1000000000000001</v>
      </c>
      <c r="P1294" s="9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16">
        <f t="shared" si="124"/>
        <v>42256.430879629632</v>
      </c>
      <c r="T1294" s="16">
        <f t="shared" si="125"/>
        <v>42283.624305555553</v>
      </c>
    </row>
    <row r="1295" spans="1:20" ht="60" hidden="1" x14ac:dyDescent="0.2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2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 t="shared" si="120"/>
        <v>1.0223333333333333</v>
      </c>
      <c r="P1295" s="9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16">
        <f t="shared" si="124"/>
        <v>42292.367719907408</v>
      </c>
      <c r="T1295" s="16">
        <f t="shared" si="125"/>
        <v>42322.409386574065</v>
      </c>
    </row>
    <row r="1296" spans="1:20" ht="60" hidden="1" x14ac:dyDescent="0.2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2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 t="shared" si="120"/>
        <v>1.22</v>
      </c>
      <c r="P1296" s="9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16">
        <f t="shared" si="124"/>
        <v>42278.120335648149</v>
      </c>
      <c r="T1296" s="16">
        <f t="shared" si="125"/>
        <v>42296.124999999993</v>
      </c>
    </row>
    <row r="1297" spans="1:20" ht="60" hidden="1" x14ac:dyDescent="0.2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2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 t="shared" si="120"/>
        <v>1.0196000000000001</v>
      </c>
      <c r="P1297" s="9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16">
        <f t="shared" si="124"/>
        <v>42184.239548611113</v>
      </c>
      <c r="T1297" s="16">
        <f t="shared" si="125"/>
        <v>42214.374999999993</v>
      </c>
    </row>
    <row r="1298" spans="1:20" ht="60" hidden="1" x14ac:dyDescent="0.2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2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 t="shared" si="120"/>
        <v>1.411764705882353</v>
      </c>
      <c r="P1298" s="9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16">
        <f t="shared" si="124"/>
        <v>42422.717280092591</v>
      </c>
      <c r="T1298" s="16">
        <f t="shared" si="125"/>
        <v>42442.675613425927</v>
      </c>
    </row>
    <row r="1299" spans="1:20" ht="60" hidden="1" x14ac:dyDescent="0.2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2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 t="shared" si="120"/>
        <v>1.0952500000000001</v>
      </c>
      <c r="P1299" s="9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16">
        <f t="shared" si="124"/>
        <v>42461.413865740738</v>
      </c>
      <c r="T1299" s="16">
        <f t="shared" si="125"/>
        <v>42491.413865740738</v>
      </c>
    </row>
    <row r="1300" spans="1:20" ht="60" hidden="1" x14ac:dyDescent="0.2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2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 t="shared" si="120"/>
        <v>1.0465</v>
      </c>
      <c r="P1300" s="9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16">
        <f t="shared" si="124"/>
        <v>42458.347592592596</v>
      </c>
      <c r="T1300" s="16">
        <f t="shared" si="125"/>
        <v>42488.347592592596</v>
      </c>
    </row>
    <row r="1301" spans="1:20" ht="45" hidden="1" x14ac:dyDescent="0.2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2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 t="shared" si="120"/>
        <v>1.24</v>
      </c>
      <c r="P1301" s="9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16">
        <f t="shared" si="124"/>
        <v>42169.481006944443</v>
      </c>
      <c r="T1301" s="16">
        <f t="shared" si="125"/>
        <v>42199.481006944443</v>
      </c>
    </row>
    <row r="1302" spans="1:20" ht="60" hidden="1" x14ac:dyDescent="0.2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2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 t="shared" si="120"/>
        <v>1.35</v>
      </c>
      <c r="P1302" s="9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6">
        <f t="shared" si="124"/>
        <v>42483.341874999998</v>
      </c>
      <c r="T1302" s="16">
        <f t="shared" si="125"/>
        <v>42522.456249999996</v>
      </c>
    </row>
    <row r="1303" spans="1:20" ht="60" hidden="1" x14ac:dyDescent="0.2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2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 t="shared" si="120"/>
        <v>1.0275000000000001</v>
      </c>
      <c r="P1303" s="9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16">
        <f t="shared" si="124"/>
        <v>42195.416412037033</v>
      </c>
      <c r="T1303" s="16">
        <f t="shared" si="125"/>
        <v>42205.791666666664</v>
      </c>
    </row>
    <row r="1304" spans="1:20" ht="45" hidden="1" x14ac:dyDescent="0.2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2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 t="shared" si="120"/>
        <v>1</v>
      </c>
      <c r="P1304" s="9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6">
        <f t="shared" si="124"/>
        <v>42674.724664351852</v>
      </c>
      <c r="T1304" s="16">
        <f t="shared" si="125"/>
        <v>42704.766331018516</v>
      </c>
    </row>
    <row r="1305" spans="1:20" ht="30" hidden="1" x14ac:dyDescent="0.25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2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 t="shared" si="120"/>
        <v>1.3026085714285716</v>
      </c>
      <c r="P1305" s="9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16">
        <f t="shared" si="124"/>
        <v>42566.107870370368</v>
      </c>
      <c r="T1305" s="16">
        <f t="shared" si="125"/>
        <v>42582.124999999993</v>
      </c>
    </row>
    <row r="1306" spans="1:20" ht="45" hidden="1" x14ac:dyDescent="0.2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2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 t="shared" si="120"/>
        <v>0.39627499999999999</v>
      </c>
      <c r="P1306" s="9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16">
        <f t="shared" si="124"/>
        <v>42746.861168981479</v>
      </c>
      <c r="T1306" s="16">
        <f t="shared" si="125"/>
        <v>42806.819502314807</v>
      </c>
    </row>
    <row r="1307" spans="1:20" ht="60" hidden="1" x14ac:dyDescent="0.2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2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 t="shared" si="120"/>
        <v>0.25976666666666665</v>
      </c>
      <c r="P1307" s="9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16">
        <f t="shared" si="124"/>
        <v>42543.332268518519</v>
      </c>
      <c r="T1307" s="16">
        <f t="shared" si="125"/>
        <v>42572.395833333336</v>
      </c>
    </row>
    <row r="1308" spans="1:20" ht="60" hidden="1" x14ac:dyDescent="0.2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2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 t="shared" si="120"/>
        <v>0.65246363636363636</v>
      </c>
      <c r="P1308" s="9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16">
        <f t="shared" si="124"/>
        <v>41947.124236111107</v>
      </c>
      <c r="T1308" s="16">
        <f t="shared" si="125"/>
        <v>41977.124236111107</v>
      </c>
    </row>
    <row r="1309" spans="1:20" ht="30" hidden="1" x14ac:dyDescent="0.25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2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 t="shared" si="120"/>
        <v>0.11514000000000001</v>
      </c>
      <c r="P1309" s="9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16">
        <f t="shared" si="124"/>
        <v>42387.169895833329</v>
      </c>
      <c r="T1309" s="16">
        <f t="shared" si="125"/>
        <v>42417.169895833329</v>
      </c>
    </row>
    <row r="1310" spans="1:20" ht="30" hidden="1" x14ac:dyDescent="0.25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2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 t="shared" si="120"/>
        <v>0.11360000000000001</v>
      </c>
      <c r="P1310" s="9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16">
        <f t="shared" si="124"/>
        <v>42611.280231481483</v>
      </c>
      <c r="T1310" s="16">
        <f t="shared" si="125"/>
        <v>42651.280231481483</v>
      </c>
    </row>
    <row r="1311" spans="1:20" ht="45" hidden="1" x14ac:dyDescent="0.2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2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 t="shared" si="120"/>
        <v>1.1199130434782609</v>
      </c>
      <c r="P1311" s="9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16">
        <f t="shared" si="124"/>
        <v>42257.549398148149</v>
      </c>
      <c r="T1311" s="16">
        <f t="shared" si="125"/>
        <v>42292.549398148149</v>
      </c>
    </row>
    <row r="1312" spans="1:20" ht="45" hidden="1" x14ac:dyDescent="0.2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2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 t="shared" si="120"/>
        <v>0.155</v>
      </c>
      <c r="P1312" s="9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16">
        <f t="shared" si="124"/>
        <v>42556.333912037029</v>
      </c>
      <c r="T1312" s="16">
        <f t="shared" si="125"/>
        <v>42601.333912037029</v>
      </c>
    </row>
    <row r="1313" spans="1:20" ht="60" hidden="1" x14ac:dyDescent="0.2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2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 t="shared" si="120"/>
        <v>0.32028000000000001</v>
      </c>
      <c r="P1313" s="9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6">
        <f t="shared" si="124"/>
        <v>42669.468969907401</v>
      </c>
      <c r="T1313" s="16">
        <f t="shared" si="125"/>
        <v>42704.510636574072</v>
      </c>
    </row>
    <row r="1314" spans="1:20" ht="45" hidden="1" x14ac:dyDescent="0.2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2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 t="shared" si="120"/>
        <v>6.0869565217391303E-3</v>
      </c>
      <c r="P1314" s="9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6">
        <f t="shared" si="124"/>
        <v>42082.369467592587</v>
      </c>
      <c r="T1314" s="16">
        <f t="shared" si="125"/>
        <v>42112.369467592587</v>
      </c>
    </row>
    <row r="1315" spans="1:20" ht="60" hidden="1" x14ac:dyDescent="0.2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2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 t="shared" si="120"/>
        <v>0.31114999999999998</v>
      </c>
      <c r="P1315" s="9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16">
        <f t="shared" si="124"/>
        <v>42402.37631944444</v>
      </c>
      <c r="T1315" s="16">
        <f t="shared" si="125"/>
        <v>42432.37631944444</v>
      </c>
    </row>
    <row r="1316" spans="1:20" ht="60" hidden="1" x14ac:dyDescent="0.2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2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 t="shared" si="120"/>
        <v>1.1266666666666666E-2</v>
      </c>
      <c r="P1316" s="9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16">
        <f t="shared" si="124"/>
        <v>42604.336342592585</v>
      </c>
      <c r="T1316" s="16">
        <f t="shared" si="125"/>
        <v>42664.336342592585</v>
      </c>
    </row>
    <row r="1317" spans="1:20" ht="30" hidden="1" x14ac:dyDescent="0.2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2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 t="shared" si="120"/>
        <v>0.40404000000000001</v>
      </c>
      <c r="P1317" s="9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16">
        <f t="shared" si="124"/>
        <v>42278.164907407401</v>
      </c>
      <c r="T1317" s="16">
        <f t="shared" si="125"/>
        <v>42313.708333333336</v>
      </c>
    </row>
    <row r="1318" spans="1:20" ht="45" hidden="1" x14ac:dyDescent="0.2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2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 t="shared" si="120"/>
        <v>1.3333333333333333E-5</v>
      </c>
      <c r="P1318" s="9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6">
        <f t="shared" si="124"/>
        <v>42393.628576388881</v>
      </c>
      <c r="T1318" s="16">
        <f t="shared" si="125"/>
        <v>42428.628576388881</v>
      </c>
    </row>
    <row r="1319" spans="1:20" ht="60" hidden="1" x14ac:dyDescent="0.2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2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 t="shared" si="120"/>
        <v>5.7334999999999997E-2</v>
      </c>
      <c r="P1319" s="9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16">
        <f t="shared" si="124"/>
        <v>42519.902152777773</v>
      </c>
      <c r="T1319" s="16">
        <f t="shared" si="125"/>
        <v>42572.249999999993</v>
      </c>
    </row>
    <row r="1320" spans="1:20" ht="45" hidden="1" x14ac:dyDescent="0.2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2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 t="shared" si="120"/>
        <v>0.15325</v>
      </c>
      <c r="P1320" s="9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16">
        <f t="shared" si="124"/>
        <v>41984.710324074076</v>
      </c>
      <c r="T1320" s="16">
        <f t="shared" si="125"/>
        <v>42014.710324074076</v>
      </c>
    </row>
    <row r="1321" spans="1:20" ht="60" hidden="1" x14ac:dyDescent="0.2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2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 t="shared" si="120"/>
        <v>0.15103448275862069</v>
      </c>
      <c r="P1321" s="9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16">
        <f t="shared" si="124"/>
        <v>41816.478761574072</v>
      </c>
      <c r="T1321" s="16">
        <f t="shared" si="125"/>
        <v>41831.333333333328</v>
      </c>
    </row>
    <row r="1322" spans="1:20" ht="60" hidden="1" x14ac:dyDescent="0.2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2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 t="shared" si="120"/>
        <v>5.0299999999999997E-3</v>
      </c>
      <c r="P1322" s="9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16">
        <f t="shared" si="124"/>
        <v>42705.357013888883</v>
      </c>
      <c r="T1322" s="16">
        <f t="shared" si="125"/>
        <v>42734.624999999993</v>
      </c>
    </row>
    <row r="1323" spans="1:20" ht="60" hidden="1" x14ac:dyDescent="0.2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2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 t="shared" si="120"/>
        <v>1.3028138528138528E-2</v>
      </c>
      <c r="P1323" s="9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16">
        <f t="shared" si="124"/>
        <v>42697.415937499994</v>
      </c>
      <c r="T1323" s="16">
        <f t="shared" si="125"/>
        <v>42727.415937499994</v>
      </c>
    </row>
    <row r="1324" spans="1:20" ht="60" hidden="1" x14ac:dyDescent="0.2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2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 t="shared" si="120"/>
        <v>3.0285714285714286E-3</v>
      </c>
      <c r="P1324" s="9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6">
        <f t="shared" si="124"/>
        <v>42115.323206018518</v>
      </c>
      <c r="T1324" s="16">
        <f t="shared" si="125"/>
        <v>42145.323206018518</v>
      </c>
    </row>
    <row r="1325" spans="1:20" ht="60" hidden="1" x14ac:dyDescent="0.2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2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 t="shared" si="120"/>
        <v>8.8800000000000004E-2</v>
      </c>
      <c r="P1325" s="9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16">
        <f t="shared" si="124"/>
        <v>42451.365115740737</v>
      </c>
      <c r="T1325" s="16">
        <f t="shared" si="125"/>
        <v>42485.954861111109</v>
      </c>
    </row>
    <row r="1326" spans="1:20" ht="60" hidden="1" x14ac:dyDescent="0.2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2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 t="shared" si="120"/>
        <v>9.8400000000000001E-2</v>
      </c>
      <c r="P1326" s="9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16">
        <f t="shared" si="124"/>
        <v>42626.300370370365</v>
      </c>
      <c r="T1326" s="16">
        <f t="shared" si="125"/>
        <v>42656.300370370365</v>
      </c>
    </row>
    <row r="1327" spans="1:20" ht="60" hidden="1" x14ac:dyDescent="0.2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2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 t="shared" si="120"/>
        <v>2.4299999999999999E-2</v>
      </c>
      <c r="P1327" s="9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6">
        <f t="shared" si="124"/>
        <v>42703.752719907403</v>
      </c>
      <c r="T1327" s="16">
        <f t="shared" si="125"/>
        <v>42733.752719907403</v>
      </c>
    </row>
    <row r="1328" spans="1:20" ht="60" hidden="1" x14ac:dyDescent="0.2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2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 t="shared" si="120"/>
        <v>1.1299999999999999E-2</v>
      </c>
      <c r="P1328" s="9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16">
        <f t="shared" si="124"/>
        <v>41974.458657407398</v>
      </c>
      <c r="T1328" s="16">
        <f t="shared" si="125"/>
        <v>42019.458657407398</v>
      </c>
    </row>
    <row r="1329" spans="1:20" ht="45" hidden="1" x14ac:dyDescent="0.2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2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 t="shared" si="120"/>
        <v>3.5520833333333335E-2</v>
      </c>
      <c r="P1329" s="9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16">
        <f t="shared" si="124"/>
        <v>42123.345312500001</v>
      </c>
      <c r="T1329" s="16">
        <f t="shared" si="125"/>
        <v>42153.345312500001</v>
      </c>
    </row>
    <row r="1330" spans="1:20" ht="60" hidden="1" x14ac:dyDescent="0.2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2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 t="shared" si="120"/>
        <v>2.3306666666666667E-2</v>
      </c>
      <c r="P1330" s="9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16">
        <f t="shared" si="124"/>
        <v>42612.309421296297</v>
      </c>
      <c r="T1330" s="16">
        <f t="shared" si="125"/>
        <v>42657.309421296297</v>
      </c>
    </row>
    <row r="1331" spans="1:20" ht="45" hidden="1" x14ac:dyDescent="0.2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2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 t="shared" si="120"/>
        <v>8.1600000000000006E-3</v>
      </c>
      <c r="P1331" s="9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16">
        <f t="shared" si="124"/>
        <v>41934.888252314813</v>
      </c>
      <c r="T1331" s="16">
        <f t="shared" si="125"/>
        <v>41974.929918981477</v>
      </c>
    </row>
    <row r="1332" spans="1:20" ht="45" hidden="1" x14ac:dyDescent="0.2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2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 t="shared" si="120"/>
        <v>0.22494285714285714</v>
      </c>
      <c r="P1332" s="9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6">
        <f t="shared" si="124"/>
        <v>42521.943391203698</v>
      </c>
      <c r="T1332" s="16">
        <f t="shared" si="125"/>
        <v>42552.833333333336</v>
      </c>
    </row>
    <row r="1333" spans="1:20" ht="45" hidden="1" x14ac:dyDescent="0.2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2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 t="shared" si="120"/>
        <v>1.3668E-2</v>
      </c>
      <c r="P1333" s="9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6">
        <f t="shared" si="124"/>
        <v>42569.170763888884</v>
      </c>
      <c r="T1333" s="16">
        <f t="shared" si="125"/>
        <v>42599.170763888884</v>
      </c>
    </row>
    <row r="1334" spans="1:20" ht="60" hidden="1" x14ac:dyDescent="0.2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2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 t="shared" si="120"/>
        <v>0</v>
      </c>
      <c r="P1334" s="9">
        <f t="shared" si="121"/>
        <v>0</v>
      </c>
      <c r="Q1334" s="5" t="str">
        <f t="shared" si="122"/>
        <v>technology</v>
      </c>
      <c r="R1334" s="5" t="str">
        <f t="shared" si="123"/>
        <v>wearables</v>
      </c>
      <c r="S1334" s="16">
        <f t="shared" si="124"/>
        <v>42731.726944444446</v>
      </c>
      <c r="T1334" s="16">
        <f t="shared" si="125"/>
        <v>42761.726944444446</v>
      </c>
    </row>
    <row r="1335" spans="1:20" ht="60" hidden="1" x14ac:dyDescent="0.2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2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 t="shared" si="120"/>
        <v>0</v>
      </c>
      <c r="P1335" s="9">
        <f t="shared" si="121"/>
        <v>0</v>
      </c>
      <c r="Q1335" s="5" t="str">
        <f t="shared" si="122"/>
        <v>technology</v>
      </c>
      <c r="R1335" s="5" t="str">
        <f t="shared" si="123"/>
        <v>wearables</v>
      </c>
      <c r="S1335" s="16">
        <f t="shared" si="124"/>
        <v>41805.7734375</v>
      </c>
      <c r="T1335" s="16">
        <f t="shared" si="125"/>
        <v>41835.7734375</v>
      </c>
    </row>
    <row r="1336" spans="1:20" ht="45" hidden="1" x14ac:dyDescent="0.2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2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 t="shared" si="120"/>
        <v>0.10754135338345865</v>
      </c>
      <c r="P1336" s="9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16">
        <f t="shared" si="124"/>
        <v>42410.440821759257</v>
      </c>
      <c r="T1336" s="16">
        <f t="shared" si="125"/>
        <v>42440.440821759257</v>
      </c>
    </row>
    <row r="1337" spans="1:20" ht="60" hidden="1" x14ac:dyDescent="0.2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2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 t="shared" si="120"/>
        <v>0.1976</v>
      </c>
      <c r="P1337" s="9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6">
        <f t="shared" si="124"/>
        <v>42313.603032407402</v>
      </c>
      <c r="T1337" s="16">
        <f t="shared" si="125"/>
        <v>42343.603032407402</v>
      </c>
    </row>
    <row r="1338" spans="1:20" ht="60" hidden="1" x14ac:dyDescent="0.2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2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 t="shared" si="120"/>
        <v>0.84946999999999995</v>
      </c>
      <c r="P1338" s="9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16">
        <f t="shared" si="124"/>
        <v>41955.530416666668</v>
      </c>
      <c r="T1338" s="16">
        <f t="shared" si="125"/>
        <v>41990.530416666668</v>
      </c>
    </row>
    <row r="1339" spans="1:20" ht="45" hidden="1" x14ac:dyDescent="0.2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2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 t="shared" si="120"/>
        <v>0.49381999999999998</v>
      </c>
      <c r="P1339" s="9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16">
        <f t="shared" si="124"/>
        <v>42767.243969907409</v>
      </c>
      <c r="T1339" s="16">
        <f t="shared" si="125"/>
        <v>42797.243969907409</v>
      </c>
    </row>
    <row r="1340" spans="1:20" ht="60" hidden="1" x14ac:dyDescent="0.2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2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 t="shared" si="120"/>
        <v>3.3033333333333331E-2</v>
      </c>
      <c r="P1340" s="9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16">
        <f t="shared" si="124"/>
        <v>42188.470289351848</v>
      </c>
      <c r="T1340" s="16">
        <f t="shared" si="125"/>
        <v>42218.470289351848</v>
      </c>
    </row>
    <row r="1341" spans="1:20" ht="30" hidden="1" x14ac:dyDescent="0.2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2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 t="shared" si="120"/>
        <v>6.6339999999999996E-2</v>
      </c>
      <c r="P1341" s="9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16">
        <f t="shared" si="124"/>
        <v>41936.313831018517</v>
      </c>
      <c r="T1341" s="16">
        <f t="shared" si="125"/>
        <v>41981.355497685181</v>
      </c>
    </row>
    <row r="1342" spans="1:20" ht="45" hidden="1" x14ac:dyDescent="0.2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2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 t="shared" si="120"/>
        <v>0</v>
      </c>
      <c r="P1342" s="9">
        <f t="shared" si="121"/>
        <v>0</v>
      </c>
      <c r="Q1342" s="5" t="str">
        <f t="shared" si="122"/>
        <v>technology</v>
      </c>
      <c r="R1342" s="5" t="str">
        <f t="shared" si="123"/>
        <v>wearables</v>
      </c>
      <c r="S1342" s="16">
        <f t="shared" si="124"/>
        <v>41836.262187499997</v>
      </c>
      <c r="T1342" s="16">
        <f t="shared" si="125"/>
        <v>41866.262187499997</v>
      </c>
    </row>
    <row r="1343" spans="1:20" ht="60" hidden="1" x14ac:dyDescent="0.2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2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 t="shared" si="120"/>
        <v>0.7036</v>
      </c>
      <c r="P1343" s="9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16">
        <f t="shared" si="124"/>
        <v>42612.290706018517</v>
      </c>
      <c r="T1343" s="16">
        <f t="shared" si="125"/>
        <v>42644.290706018517</v>
      </c>
    </row>
    <row r="1344" spans="1:20" ht="60" hidden="1" x14ac:dyDescent="0.2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2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 t="shared" si="120"/>
        <v>2E-3</v>
      </c>
      <c r="P1344" s="9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6">
        <f t="shared" si="124"/>
        <v>42172.483090277768</v>
      </c>
      <c r="T1344" s="16">
        <f t="shared" si="125"/>
        <v>42202.483090277768</v>
      </c>
    </row>
    <row r="1345" spans="1:20" ht="60" hidden="1" x14ac:dyDescent="0.2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2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 t="shared" si="120"/>
        <v>1.02298</v>
      </c>
      <c r="P1345" s="9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16">
        <f t="shared" si="124"/>
        <v>42542.193090277775</v>
      </c>
      <c r="T1345" s="16">
        <f t="shared" si="125"/>
        <v>42600.832638888889</v>
      </c>
    </row>
    <row r="1346" spans="1:20" ht="60" hidden="1" x14ac:dyDescent="0.2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2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 t="shared" si="120"/>
        <v>3.7773333333333334</v>
      </c>
      <c r="P1346" s="9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16">
        <f t="shared" si="124"/>
        <v>42522.456469907404</v>
      </c>
      <c r="T1346" s="16">
        <f t="shared" si="125"/>
        <v>42551.456469907404</v>
      </c>
    </row>
    <row r="1347" spans="1:20" ht="45" hidden="1" x14ac:dyDescent="0.2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2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 t="shared" ref="O1347:O1410" si="126">E1347/D1347</f>
        <v>1.25</v>
      </c>
      <c r="P1347" s="9">
        <f t="shared" ref="P1347:P1410" si="127">IF(L1347 = 0, 0, E1347/L1347)</f>
        <v>53.571428571428569</v>
      </c>
      <c r="Q1347" s="5" t="str">
        <f t="shared" ref="Q1347:Q1410" si="128">LEFT(N1347,SEARCH("/",N1347) - 1)</f>
        <v>publishing</v>
      </c>
      <c r="R1347" s="5" t="str">
        <f t="shared" ref="R1347:R1410" si="129">RIGHT(N1347, LEN(N1347) - SEARCH("/",N1347))</f>
        <v>nonfiction</v>
      </c>
      <c r="S1347" s="16">
        <f t="shared" ref="S1347:S1410" si="130">(((J1347/60)/60)/24)+DATE(1970,1,1)+(-8/24)</f>
        <v>41799.481006944443</v>
      </c>
      <c r="T1347" s="16">
        <f t="shared" ref="T1347:T1410" si="131">(((I1347/60)/60)/24)+DATE(1970,1,1)+(-8/24)</f>
        <v>41834.481006944443</v>
      </c>
    </row>
    <row r="1348" spans="1:20" ht="45" hidden="1" x14ac:dyDescent="0.2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2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 t="shared" si="126"/>
        <v>1.473265306122449</v>
      </c>
      <c r="P1348" s="9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16">
        <f t="shared" si="130"/>
        <v>41421.742488425924</v>
      </c>
      <c r="T1348" s="16">
        <f t="shared" si="131"/>
        <v>41451.742488425924</v>
      </c>
    </row>
    <row r="1349" spans="1:20" ht="60" hidden="1" x14ac:dyDescent="0.2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2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 t="shared" si="126"/>
        <v>1.022</v>
      </c>
      <c r="P1349" s="9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16">
        <f t="shared" si="130"/>
        <v>42040.304687499993</v>
      </c>
      <c r="T1349" s="16">
        <f t="shared" si="131"/>
        <v>42070.304687499993</v>
      </c>
    </row>
    <row r="1350" spans="1:20" ht="60" hidden="1" x14ac:dyDescent="0.2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2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 t="shared" si="126"/>
        <v>1.018723404255319</v>
      </c>
      <c r="P1350" s="9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16">
        <f t="shared" si="130"/>
        <v>41963.17283564814</v>
      </c>
      <c r="T1350" s="16">
        <f t="shared" si="131"/>
        <v>41991.17283564814</v>
      </c>
    </row>
    <row r="1351" spans="1:20" ht="60" hidden="1" x14ac:dyDescent="0.2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2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 t="shared" si="126"/>
        <v>2.0419999999999998</v>
      </c>
      <c r="P1351" s="9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16">
        <f t="shared" si="130"/>
        <v>42316.999247685184</v>
      </c>
      <c r="T1351" s="16">
        <f t="shared" si="131"/>
        <v>42353.957638888889</v>
      </c>
    </row>
    <row r="1352" spans="1:20" ht="60" hidden="1" x14ac:dyDescent="0.2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2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 t="shared" si="126"/>
        <v>1.0405</v>
      </c>
      <c r="P1352" s="9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16">
        <f t="shared" si="130"/>
        <v>42333.679791666662</v>
      </c>
      <c r="T1352" s="16">
        <f t="shared" si="131"/>
        <v>42363.679791666662</v>
      </c>
    </row>
    <row r="1353" spans="1:20" ht="45" hidden="1" x14ac:dyDescent="0.2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2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 t="shared" si="126"/>
        <v>1.0126500000000001</v>
      </c>
      <c r="P1353" s="9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16">
        <f t="shared" si="130"/>
        <v>42382.406759259255</v>
      </c>
      <c r="T1353" s="16">
        <f t="shared" si="131"/>
        <v>42412.406759259255</v>
      </c>
    </row>
    <row r="1354" spans="1:20" ht="60" hidden="1" x14ac:dyDescent="0.2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2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 t="shared" si="126"/>
        <v>1.3613999999999999</v>
      </c>
      <c r="P1354" s="9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16">
        <f t="shared" si="130"/>
        <v>42200.244976851849</v>
      </c>
      <c r="T1354" s="16">
        <f t="shared" si="131"/>
        <v>42251.832638888889</v>
      </c>
    </row>
    <row r="1355" spans="1:20" ht="45" hidden="1" x14ac:dyDescent="0.2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2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 t="shared" si="126"/>
        <v>1.3360000000000001</v>
      </c>
      <c r="P1355" s="9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16">
        <f t="shared" si="130"/>
        <v>41308.784583333334</v>
      </c>
      <c r="T1355" s="16">
        <f t="shared" si="131"/>
        <v>41343.666666666664</v>
      </c>
    </row>
    <row r="1356" spans="1:20" ht="60" hidden="1" x14ac:dyDescent="0.2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2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 t="shared" si="126"/>
        <v>1.3025</v>
      </c>
      <c r="P1356" s="9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16">
        <f t="shared" si="130"/>
        <v>42502.474293981482</v>
      </c>
      <c r="T1356" s="16">
        <f t="shared" si="131"/>
        <v>42532.474293981482</v>
      </c>
    </row>
    <row r="1357" spans="1:20" ht="60" hidden="1" x14ac:dyDescent="0.2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2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 t="shared" si="126"/>
        <v>1.2267999999999999</v>
      </c>
      <c r="P1357" s="9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16">
        <f t="shared" si="130"/>
        <v>41212.921354166661</v>
      </c>
      <c r="T1357" s="16">
        <f t="shared" si="131"/>
        <v>41243.083333333328</v>
      </c>
    </row>
    <row r="1358" spans="1:20" ht="60" hidden="1" x14ac:dyDescent="0.2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2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 t="shared" si="126"/>
        <v>1.8281058823529412</v>
      </c>
      <c r="P1358" s="9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16">
        <f t="shared" si="130"/>
        <v>41429.705555555556</v>
      </c>
      <c r="T1358" s="16">
        <f t="shared" si="131"/>
        <v>41459.705555555556</v>
      </c>
    </row>
    <row r="1359" spans="1:20" ht="45" hidden="1" x14ac:dyDescent="0.2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2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 t="shared" si="126"/>
        <v>1.2529999999999999</v>
      </c>
      <c r="P1359" s="9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16">
        <f t="shared" si="130"/>
        <v>41304.628900462958</v>
      </c>
      <c r="T1359" s="16">
        <f t="shared" si="131"/>
        <v>41333.915972222218</v>
      </c>
    </row>
    <row r="1360" spans="1:20" ht="45" hidden="1" x14ac:dyDescent="0.2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2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 t="shared" si="126"/>
        <v>1.1166666666666667</v>
      </c>
      <c r="P1360" s="9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16">
        <f t="shared" si="130"/>
        <v>40689.237534722219</v>
      </c>
      <c r="T1360" s="16">
        <f t="shared" si="131"/>
        <v>40719.237534722219</v>
      </c>
    </row>
    <row r="1361" spans="1:20" ht="60" hidden="1" x14ac:dyDescent="0.2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2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 t="shared" si="126"/>
        <v>1.1575757575757575</v>
      </c>
      <c r="P1361" s="9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16">
        <f t="shared" si="130"/>
        <v>40668.481365740736</v>
      </c>
      <c r="T1361" s="16">
        <f t="shared" si="131"/>
        <v>40730.481365740736</v>
      </c>
    </row>
    <row r="1362" spans="1:20" ht="30" hidden="1" x14ac:dyDescent="0.2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2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 t="shared" si="126"/>
        <v>1.732</v>
      </c>
      <c r="P1362" s="9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16">
        <f t="shared" si="130"/>
        <v>41095.567361111105</v>
      </c>
      <c r="T1362" s="16">
        <f t="shared" si="131"/>
        <v>41123.567361111105</v>
      </c>
    </row>
    <row r="1363" spans="1:20" ht="45" hidden="1" x14ac:dyDescent="0.2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2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 t="shared" si="126"/>
        <v>1.2598333333333334</v>
      </c>
      <c r="P1363" s="9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16">
        <f t="shared" si="130"/>
        <v>41781.383935185186</v>
      </c>
      <c r="T1363" s="16">
        <f t="shared" si="131"/>
        <v>41811.383935185186</v>
      </c>
    </row>
    <row r="1364" spans="1:20" ht="45" hidden="1" x14ac:dyDescent="0.2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2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 t="shared" si="126"/>
        <v>1.091</v>
      </c>
      <c r="P1364" s="9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6">
        <f t="shared" si="130"/>
        <v>41464.601053240738</v>
      </c>
      <c r="T1364" s="16">
        <f t="shared" si="131"/>
        <v>41524.601053240738</v>
      </c>
    </row>
    <row r="1365" spans="1:20" ht="60" hidden="1" x14ac:dyDescent="0.2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2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 t="shared" si="126"/>
        <v>1</v>
      </c>
      <c r="P1365" s="9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6">
        <f t="shared" si="130"/>
        <v>42396.510729166665</v>
      </c>
      <c r="T1365" s="16">
        <f t="shared" si="131"/>
        <v>42414.999305555553</v>
      </c>
    </row>
    <row r="1366" spans="1:20" ht="60" hidden="1" x14ac:dyDescent="0.2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2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 t="shared" si="126"/>
        <v>1.1864285714285714</v>
      </c>
      <c r="P1366" s="9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16">
        <f t="shared" si="130"/>
        <v>41951.362337962957</v>
      </c>
      <c r="T1366" s="16">
        <f t="shared" si="131"/>
        <v>42011.362337962964</v>
      </c>
    </row>
    <row r="1367" spans="1:20" ht="60" hidden="1" x14ac:dyDescent="0.2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2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 t="shared" si="126"/>
        <v>1.0026666666666666</v>
      </c>
      <c r="P1367" s="9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16">
        <f t="shared" si="130"/>
        <v>42049.399907407402</v>
      </c>
      <c r="T1367" s="16">
        <f t="shared" si="131"/>
        <v>42079.358240740738</v>
      </c>
    </row>
    <row r="1368" spans="1:20" hidden="1" x14ac:dyDescent="0.25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2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 t="shared" si="126"/>
        <v>1.2648920000000001</v>
      </c>
      <c r="P1368" s="9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16">
        <f t="shared" si="130"/>
        <v>41924.662766203699</v>
      </c>
      <c r="T1368" s="16">
        <f t="shared" si="131"/>
        <v>41969.704432870371</v>
      </c>
    </row>
    <row r="1369" spans="1:20" ht="45" hidden="1" x14ac:dyDescent="0.2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2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 t="shared" si="126"/>
        <v>1.1426000000000001</v>
      </c>
      <c r="P1369" s="9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16">
        <f t="shared" si="130"/>
        <v>42291.669560185182</v>
      </c>
      <c r="T1369" s="16">
        <f t="shared" si="131"/>
        <v>42321.711226851847</v>
      </c>
    </row>
    <row r="1370" spans="1:20" ht="45" hidden="1" x14ac:dyDescent="0.2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2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 t="shared" si="126"/>
        <v>1.107</v>
      </c>
      <c r="P1370" s="9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16">
        <f t="shared" si="130"/>
        <v>42145.857569444437</v>
      </c>
      <c r="T1370" s="16">
        <f t="shared" si="131"/>
        <v>42169.857569444437</v>
      </c>
    </row>
    <row r="1371" spans="1:20" ht="60" hidden="1" x14ac:dyDescent="0.2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2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 t="shared" si="126"/>
        <v>1.0534805315203954</v>
      </c>
      <c r="P1371" s="9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16">
        <f t="shared" si="130"/>
        <v>41710.260949074072</v>
      </c>
      <c r="T1371" s="16">
        <f t="shared" si="131"/>
        <v>41740.260949074072</v>
      </c>
    </row>
    <row r="1372" spans="1:20" ht="30" hidden="1" x14ac:dyDescent="0.2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2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 t="shared" si="126"/>
        <v>1.0366666666666666</v>
      </c>
      <c r="P1372" s="9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6">
        <f t="shared" si="130"/>
        <v>41547.670023148145</v>
      </c>
      <c r="T1372" s="16">
        <f t="shared" si="131"/>
        <v>41562.670023148145</v>
      </c>
    </row>
    <row r="1373" spans="1:20" ht="60" hidden="1" x14ac:dyDescent="0.2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2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 t="shared" si="126"/>
        <v>1.0708672667523933</v>
      </c>
      <c r="P1373" s="9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16">
        <f t="shared" si="130"/>
        <v>42101.425254629627</v>
      </c>
      <c r="T1373" s="16">
        <f t="shared" si="131"/>
        <v>42131.425254629627</v>
      </c>
    </row>
    <row r="1374" spans="1:20" ht="30" hidden="1" x14ac:dyDescent="0.25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2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 t="shared" si="126"/>
        <v>1.24</v>
      </c>
      <c r="P1374" s="9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6">
        <f t="shared" si="130"/>
        <v>41072.40662037037</v>
      </c>
      <c r="T1374" s="16">
        <f t="shared" si="131"/>
        <v>41102.40662037037</v>
      </c>
    </row>
    <row r="1375" spans="1:20" ht="45" hidden="1" x14ac:dyDescent="0.2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2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 t="shared" si="126"/>
        <v>1.0501</v>
      </c>
      <c r="P1375" s="9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16">
        <f t="shared" si="130"/>
        <v>42704.618437499994</v>
      </c>
      <c r="T1375" s="16">
        <f t="shared" si="131"/>
        <v>42734.618437499994</v>
      </c>
    </row>
    <row r="1376" spans="1:20" ht="60" hidden="1" x14ac:dyDescent="0.2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2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 t="shared" si="126"/>
        <v>1.8946666666666667</v>
      </c>
      <c r="P1376" s="9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16">
        <f t="shared" si="130"/>
        <v>42423.828564814808</v>
      </c>
      <c r="T1376" s="16">
        <f t="shared" si="131"/>
        <v>42453.786898148144</v>
      </c>
    </row>
    <row r="1377" spans="1:20" ht="60" hidden="1" x14ac:dyDescent="0.2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2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 t="shared" si="126"/>
        <v>1.7132499999999999</v>
      </c>
      <c r="P1377" s="9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16">
        <f t="shared" si="130"/>
        <v>42719.732858796291</v>
      </c>
      <c r="T1377" s="16">
        <f t="shared" si="131"/>
        <v>42749.732858796291</v>
      </c>
    </row>
    <row r="1378" spans="1:20" ht="30" hidden="1" x14ac:dyDescent="0.2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2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 t="shared" si="126"/>
        <v>2.5248648648648651</v>
      </c>
      <c r="P1378" s="9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16">
        <f t="shared" si="130"/>
        <v>42677.335717592585</v>
      </c>
      <c r="T1378" s="16">
        <f t="shared" si="131"/>
        <v>42707.377384259256</v>
      </c>
    </row>
    <row r="1379" spans="1:20" ht="60" hidden="1" x14ac:dyDescent="0.2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2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 t="shared" si="126"/>
        <v>1.1615384615384616</v>
      </c>
      <c r="P1379" s="9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16">
        <f t="shared" si="130"/>
        <v>42746.88622685185</v>
      </c>
      <c r="T1379" s="16">
        <f t="shared" si="131"/>
        <v>42768.84097222222</v>
      </c>
    </row>
    <row r="1380" spans="1:20" hidden="1" x14ac:dyDescent="0.25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2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 t="shared" si="126"/>
        <v>2.0335000000000001</v>
      </c>
      <c r="P1380" s="9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16">
        <f t="shared" si="130"/>
        <v>42568.426041666658</v>
      </c>
      <c r="T1380" s="16">
        <f t="shared" si="131"/>
        <v>42583.426041666658</v>
      </c>
    </row>
    <row r="1381" spans="1:20" ht="30" hidden="1" x14ac:dyDescent="0.2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2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 t="shared" si="126"/>
        <v>1.1160000000000001</v>
      </c>
      <c r="P1381" s="9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16">
        <f t="shared" si="130"/>
        <v>42130.15828703704</v>
      </c>
      <c r="T1381" s="16">
        <f t="shared" si="131"/>
        <v>42160.15828703704</v>
      </c>
    </row>
    <row r="1382" spans="1:20" ht="45" hidden="1" x14ac:dyDescent="0.2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2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 t="shared" si="126"/>
        <v>4.24</v>
      </c>
      <c r="P1382" s="9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6">
        <f t="shared" si="130"/>
        <v>42141.429467592585</v>
      </c>
      <c r="T1382" s="16">
        <f t="shared" si="131"/>
        <v>42163.749999999993</v>
      </c>
    </row>
    <row r="1383" spans="1:20" ht="60" hidden="1" x14ac:dyDescent="0.2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2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 t="shared" si="126"/>
        <v>1.071</v>
      </c>
      <c r="P1383" s="9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16">
        <f t="shared" si="130"/>
        <v>42702.881076388883</v>
      </c>
      <c r="T1383" s="16">
        <f t="shared" si="131"/>
        <v>42732.881076388883</v>
      </c>
    </row>
    <row r="1384" spans="1:20" ht="45" hidden="1" x14ac:dyDescent="0.2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2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 t="shared" si="126"/>
        <v>1.043625</v>
      </c>
      <c r="P1384" s="9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16">
        <f t="shared" si="130"/>
        <v>41370.466851851852</v>
      </c>
      <c r="T1384" s="16">
        <f t="shared" si="131"/>
        <v>41400.466851851852</v>
      </c>
    </row>
    <row r="1385" spans="1:20" ht="60" hidden="1" x14ac:dyDescent="0.2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2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 t="shared" si="126"/>
        <v>2.124090909090909</v>
      </c>
      <c r="P1385" s="9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16">
        <f t="shared" si="130"/>
        <v>42706.741643518515</v>
      </c>
      <c r="T1385" s="16">
        <f t="shared" si="131"/>
        <v>42726.741643518515</v>
      </c>
    </row>
    <row r="1386" spans="1:20" ht="45" hidden="1" x14ac:dyDescent="0.2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2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 t="shared" si="126"/>
        <v>1.2408571428571429</v>
      </c>
      <c r="P1386" s="9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16">
        <f t="shared" si="130"/>
        <v>42160.401874999996</v>
      </c>
      <c r="T1386" s="16">
        <f t="shared" si="131"/>
        <v>42190.401874999996</v>
      </c>
    </row>
    <row r="1387" spans="1:20" ht="45" hidden="1" x14ac:dyDescent="0.2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2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 t="shared" si="126"/>
        <v>1.10406125</v>
      </c>
      <c r="P1387" s="9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16">
        <f t="shared" si="130"/>
        <v>42433.355567129627</v>
      </c>
      <c r="T1387" s="16">
        <f t="shared" si="131"/>
        <v>42489.174305555549</v>
      </c>
    </row>
    <row r="1388" spans="1:20" ht="30" hidden="1" x14ac:dyDescent="0.2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2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 t="shared" si="126"/>
        <v>2.1875</v>
      </c>
      <c r="P1388" s="9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6">
        <f t="shared" si="130"/>
        <v>42184.313530092586</v>
      </c>
      <c r="T1388" s="16">
        <f t="shared" si="131"/>
        <v>42214.313530092586</v>
      </c>
    </row>
    <row r="1389" spans="1:20" ht="60" hidden="1" x14ac:dyDescent="0.2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2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 t="shared" si="126"/>
        <v>1.36625</v>
      </c>
      <c r="P1389" s="9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16">
        <f t="shared" si="130"/>
        <v>42126.587905092594</v>
      </c>
      <c r="T1389" s="16">
        <f t="shared" si="131"/>
        <v>42157.854166666664</v>
      </c>
    </row>
    <row r="1390" spans="1:20" ht="60" hidden="1" x14ac:dyDescent="0.2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2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 t="shared" si="126"/>
        <v>1.348074</v>
      </c>
      <c r="P1390" s="9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16">
        <f t="shared" si="130"/>
        <v>42634.281446759262</v>
      </c>
      <c r="T1390" s="16">
        <f t="shared" si="131"/>
        <v>42660.343055555553</v>
      </c>
    </row>
    <row r="1391" spans="1:20" ht="30" hidden="1" x14ac:dyDescent="0.2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2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 t="shared" si="126"/>
        <v>1.454</v>
      </c>
      <c r="P1391" s="9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16">
        <f t="shared" si="130"/>
        <v>42565.147650462961</v>
      </c>
      <c r="T1391" s="16">
        <f t="shared" si="131"/>
        <v>42595.147650462961</v>
      </c>
    </row>
    <row r="1392" spans="1:20" ht="45" hidden="1" x14ac:dyDescent="0.2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2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 t="shared" si="126"/>
        <v>1.0910714285714285</v>
      </c>
      <c r="P1392" s="9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16">
        <f t="shared" si="130"/>
        <v>42087.469976851848</v>
      </c>
      <c r="T1392" s="16">
        <f t="shared" si="131"/>
        <v>42121.383333333331</v>
      </c>
    </row>
    <row r="1393" spans="1:20" ht="45" hidden="1" x14ac:dyDescent="0.2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2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 t="shared" si="126"/>
        <v>1.1020000000000001</v>
      </c>
      <c r="P1393" s="9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16">
        <f t="shared" si="130"/>
        <v>42193.317337962959</v>
      </c>
      <c r="T1393" s="16">
        <f t="shared" si="131"/>
        <v>42237.874305555553</v>
      </c>
    </row>
    <row r="1394" spans="1:20" ht="45" hidden="1" x14ac:dyDescent="0.2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2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 t="shared" si="126"/>
        <v>1.1364000000000001</v>
      </c>
      <c r="P1394" s="9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16">
        <f t="shared" si="130"/>
        <v>42400.821597222217</v>
      </c>
      <c r="T1394" s="16">
        <f t="shared" si="131"/>
        <v>42431.821597222217</v>
      </c>
    </row>
    <row r="1395" spans="1:20" ht="30" hidden="1" x14ac:dyDescent="0.25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2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 t="shared" si="126"/>
        <v>1.0235000000000001</v>
      </c>
      <c r="P1395" s="9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16">
        <f t="shared" si="130"/>
        <v>42553.348645833328</v>
      </c>
      <c r="T1395" s="16">
        <f t="shared" si="131"/>
        <v>42583.348645833328</v>
      </c>
    </row>
    <row r="1396" spans="1:20" ht="45" hidden="1" x14ac:dyDescent="0.2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2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 t="shared" si="126"/>
        <v>1.2213333333333334</v>
      </c>
      <c r="P1396" s="9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16">
        <f t="shared" si="130"/>
        <v>42751.811643518515</v>
      </c>
      <c r="T1396" s="16">
        <f t="shared" si="131"/>
        <v>42794.791666666664</v>
      </c>
    </row>
    <row r="1397" spans="1:20" ht="30" hidden="1" x14ac:dyDescent="0.25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2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 t="shared" si="126"/>
        <v>1.1188571428571428</v>
      </c>
      <c r="P1397" s="9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16">
        <f t="shared" si="130"/>
        <v>42719.575011574074</v>
      </c>
      <c r="T1397" s="16">
        <f t="shared" si="131"/>
        <v>42749.575011574074</v>
      </c>
    </row>
    <row r="1398" spans="1:20" ht="60" hidden="1" x14ac:dyDescent="0.2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2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 t="shared" si="126"/>
        <v>1.073</v>
      </c>
      <c r="P1398" s="9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16">
        <f t="shared" si="130"/>
        <v>42018.665300925924</v>
      </c>
      <c r="T1398" s="16">
        <f t="shared" si="131"/>
        <v>42048.665300925924</v>
      </c>
    </row>
    <row r="1399" spans="1:20" ht="45" hidden="1" x14ac:dyDescent="0.2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2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 t="shared" si="126"/>
        <v>1.1385000000000001</v>
      </c>
      <c r="P1399" s="9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16">
        <f t="shared" si="130"/>
        <v>42640.584606481476</v>
      </c>
      <c r="T1399" s="16">
        <f t="shared" si="131"/>
        <v>42670.554861111108</v>
      </c>
    </row>
    <row r="1400" spans="1:20" ht="45" hidden="1" x14ac:dyDescent="0.2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2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 t="shared" si="126"/>
        <v>1.0968181818181819</v>
      </c>
      <c r="P1400" s="9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16">
        <f t="shared" si="130"/>
        <v>42526.540902777771</v>
      </c>
      <c r="T1400" s="16">
        <f t="shared" si="131"/>
        <v>42556.540902777771</v>
      </c>
    </row>
    <row r="1401" spans="1:20" ht="45" hidden="1" x14ac:dyDescent="0.2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2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 t="shared" si="126"/>
        <v>1.2614444444444444</v>
      </c>
      <c r="P1401" s="9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16">
        <f t="shared" si="130"/>
        <v>41888.670983796292</v>
      </c>
      <c r="T1401" s="16">
        <f t="shared" si="131"/>
        <v>41918.670983796292</v>
      </c>
    </row>
    <row r="1402" spans="1:20" ht="45" hidden="1" x14ac:dyDescent="0.2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2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 t="shared" si="126"/>
        <v>1.6742857142857144</v>
      </c>
      <c r="P1402" s="9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16">
        <f t="shared" si="130"/>
        <v>42498.007789351854</v>
      </c>
      <c r="T1402" s="16">
        <f t="shared" si="131"/>
        <v>42532.895833333336</v>
      </c>
    </row>
    <row r="1403" spans="1:20" ht="60" hidden="1" x14ac:dyDescent="0.2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2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 t="shared" si="126"/>
        <v>4.9652000000000003</v>
      </c>
      <c r="P1403" s="9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16">
        <f t="shared" si="130"/>
        <v>41399.662893518514</v>
      </c>
      <c r="T1403" s="16">
        <f t="shared" si="131"/>
        <v>41420.662893518514</v>
      </c>
    </row>
    <row r="1404" spans="1:20" ht="60" hidden="1" x14ac:dyDescent="0.2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2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 t="shared" si="126"/>
        <v>1.0915999999999999</v>
      </c>
      <c r="P1404" s="9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16">
        <f t="shared" si="130"/>
        <v>42064.720034722217</v>
      </c>
      <c r="T1404" s="16">
        <f t="shared" si="131"/>
        <v>42124.67836805556</v>
      </c>
    </row>
    <row r="1405" spans="1:20" ht="60" hidden="1" x14ac:dyDescent="0.2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2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 t="shared" si="126"/>
        <v>1.0257499999999999</v>
      </c>
      <c r="P1405" s="9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16">
        <f t="shared" si="130"/>
        <v>41450.729571759257</v>
      </c>
      <c r="T1405" s="16">
        <f t="shared" si="131"/>
        <v>41480.729571759257</v>
      </c>
    </row>
    <row r="1406" spans="1:20" ht="60" hidden="1" x14ac:dyDescent="0.2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2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 t="shared" si="126"/>
        <v>1.6620689655172414E-2</v>
      </c>
      <c r="P1406" s="9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6">
        <f t="shared" si="130"/>
        <v>42032.17690972222</v>
      </c>
      <c r="T1406" s="16">
        <f t="shared" si="131"/>
        <v>42057.17690972222</v>
      </c>
    </row>
    <row r="1407" spans="1:20" ht="30" hidden="1" x14ac:dyDescent="0.2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2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 t="shared" si="126"/>
        <v>4.1999999999999997E-3</v>
      </c>
      <c r="P1407" s="9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16">
        <f t="shared" si="130"/>
        <v>41941.347233796296</v>
      </c>
      <c r="T1407" s="16">
        <f t="shared" si="131"/>
        <v>41971.38890046296</v>
      </c>
    </row>
    <row r="1408" spans="1:20" ht="30" hidden="1" x14ac:dyDescent="0.25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2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 t="shared" si="126"/>
        <v>1.25E-3</v>
      </c>
      <c r="P1408" s="9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6">
        <f t="shared" si="130"/>
        <v>42297.099618055552</v>
      </c>
      <c r="T1408" s="16">
        <f t="shared" si="131"/>
        <v>42350.083333333336</v>
      </c>
    </row>
    <row r="1409" spans="1:20" ht="45" hidden="1" x14ac:dyDescent="0.2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2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 t="shared" si="126"/>
        <v>5.0000000000000001E-3</v>
      </c>
      <c r="P1409" s="9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6">
        <f t="shared" si="130"/>
        <v>41838.20344907407</v>
      </c>
      <c r="T1409" s="16">
        <f t="shared" si="131"/>
        <v>41863.20344907407</v>
      </c>
    </row>
    <row r="1410" spans="1:20" ht="60" hidden="1" x14ac:dyDescent="0.2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2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 t="shared" si="126"/>
        <v>7.1999999999999995E-2</v>
      </c>
      <c r="P1410" s="9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16">
        <f t="shared" si="130"/>
        <v>42291.538842592585</v>
      </c>
      <c r="T1410" s="16">
        <f t="shared" si="131"/>
        <v>42321.580509259256</v>
      </c>
    </row>
    <row r="1411" spans="1:20" ht="45" hidden="1" x14ac:dyDescent="0.2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2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 t="shared" ref="O1411:O1474" si="132">E1411/D1411</f>
        <v>0</v>
      </c>
      <c r="P1411" s="9">
        <f t="shared" ref="P1411:P1474" si="133">IF(L1411 = 0, 0, E1411/L1411)</f>
        <v>0</v>
      </c>
      <c r="Q1411" s="5" t="str">
        <f t="shared" ref="Q1411:Q1474" si="134">LEFT(N1411,SEARCH("/",N1411) - 1)</f>
        <v>publishing</v>
      </c>
      <c r="R1411" s="5" t="str">
        <f t="shared" ref="R1411:R1474" si="135">RIGHT(N1411, LEN(N1411) - SEARCH("/",N1411))</f>
        <v>translations</v>
      </c>
      <c r="S1411" s="16">
        <f t="shared" ref="S1411:S1474" si="136">(((J1411/60)/60)/24)+DATE(1970,1,1)+(-8/24)</f>
        <v>41944.800173611111</v>
      </c>
      <c r="T1411" s="16">
        <f t="shared" ref="T1411:T1474" si="137">(((I1411/60)/60)/24)+DATE(1970,1,1)+(-8/24)</f>
        <v>42004.841840277775</v>
      </c>
    </row>
    <row r="1412" spans="1:20" ht="60" hidden="1" x14ac:dyDescent="0.2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2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 t="shared" si="132"/>
        <v>1.6666666666666666E-4</v>
      </c>
      <c r="P1412" s="9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6">
        <f t="shared" si="136"/>
        <v>42478.985185185178</v>
      </c>
      <c r="T1412" s="16">
        <f t="shared" si="137"/>
        <v>42523.985185185178</v>
      </c>
    </row>
    <row r="1413" spans="1:20" ht="60" hidden="1" x14ac:dyDescent="0.2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2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 t="shared" si="132"/>
        <v>2.3333333333333335E-3</v>
      </c>
      <c r="P1413" s="9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16">
        <f t="shared" si="136"/>
        <v>42012.725694444445</v>
      </c>
      <c r="T1413" s="16">
        <f t="shared" si="137"/>
        <v>42040.725694444445</v>
      </c>
    </row>
    <row r="1414" spans="1:20" ht="45" hidden="1" x14ac:dyDescent="0.2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2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 t="shared" si="132"/>
        <v>4.5714285714285714E-2</v>
      </c>
      <c r="P1414" s="9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16">
        <f t="shared" si="136"/>
        <v>41946.730312499996</v>
      </c>
      <c r="T1414" s="16">
        <f t="shared" si="137"/>
        <v>41976.730312499996</v>
      </c>
    </row>
    <row r="1415" spans="1:20" ht="60" hidden="1" x14ac:dyDescent="0.2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2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 t="shared" si="132"/>
        <v>0.05</v>
      </c>
      <c r="P1415" s="9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6">
        <f t="shared" si="136"/>
        <v>42360.103819444441</v>
      </c>
      <c r="T1415" s="16">
        <f t="shared" si="137"/>
        <v>42420.103819444441</v>
      </c>
    </row>
    <row r="1416" spans="1:20" ht="60" hidden="1" x14ac:dyDescent="0.2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2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 t="shared" si="132"/>
        <v>2E-3</v>
      </c>
      <c r="P1416" s="9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6">
        <f t="shared" si="136"/>
        <v>42707.919756944444</v>
      </c>
      <c r="T1416" s="16">
        <f t="shared" si="137"/>
        <v>42737.919756944444</v>
      </c>
    </row>
    <row r="1417" spans="1:20" ht="45" hidden="1" x14ac:dyDescent="0.2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2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 t="shared" si="132"/>
        <v>0.18181818181818182</v>
      </c>
      <c r="P1417" s="9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16">
        <f t="shared" si="136"/>
        <v>42192.342488425922</v>
      </c>
      <c r="T1417" s="16">
        <f t="shared" si="137"/>
        <v>42232.342488425922</v>
      </c>
    </row>
    <row r="1418" spans="1:20" ht="45" hidden="1" x14ac:dyDescent="0.2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2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 t="shared" si="132"/>
        <v>0</v>
      </c>
      <c r="P1418" s="9">
        <f t="shared" si="133"/>
        <v>0</v>
      </c>
      <c r="Q1418" s="5" t="str">
        <f t="shared" si="134"/>
        <v>publishing</v>
      </c>
      <c r="R1418" s="5" t="str">
        <f t="shared" si="135"/>
        <v>translations</v>
      </c>
      <c r="S1418" s="16">
        <f t="shared" si="136"/>
        <v>42299.592812499999</v>
      </c>
      <c r="T1418" s="16">
        <f t="shared" si="137"/>
        <v>42329.634479166663</v>
      </c>
    </row>
    <row r="1419" spans="1:20" ht="45" hidden="1" x14ac:dyDescent="0.2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2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 t="shared" si="132"/>
        <v>1.2222222222222223E-2</v>
      </c>
      <c r="P1419" s="9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6">
        <f t="shared" si="136"/>
        <v>42231.816828703704</v>
      </c>
      <c r="T1419" s="16">
        <f t="shared" si="137"/>
        <v>42262.132638888892</v>
      </c>
    </row>
    <row r="1420" spans="1:20" ht="60" hidden="1" x14ac:dyDescent="0.2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2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 t="shared" si="132"/>
        <v>2E-3</v>
      </c>
      <c r="P1420" s="9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6">
        <f t="shared" si="136"/>
        <v>42395.123078703698</v>
      </c>
      <c r="T1420" s="16">
        <f t="shared" si="137"/>
        <v>42425.123078703698</v>
      </c>
    </row>
    <row r="1421" spans="1:20" ht="60" hidden="1" x14ac:dyDescent="0.2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2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 t="shared" si="132"/>
        <v>7.0634920634920634E-2</v>
      </c>
      <c r="P1421" s="9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6">
        <f t="shared" si="136"/>
        <v>42622.12290509259</v>
      </c>
      <c r="T1421" s="16">
        <f t="shared" si="137"/>
        <v>42652.12290509259</v>
      </c>
    </row>
    <row r="1422" spans="1:20" ht="30" hidden="1" x14ac:dyDescent="0.25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2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 t="shared" si="132"/>
        <v>2.7272727272727271E-2</v>
      </c>
      <c r="P1422" s="9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6">
        <f t="shared" si="136"/>
        <v>42524.334328703706</v>
      </c>
      <c r="T1422" s="16">
        <f t="shared" si="137"/>
        <v>42549.334328703706</v>
      </c>
    </row>
    <row r="1423" spans="1:20" ht="60" hidden="1" x14ac:dyDescent="0.2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2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 t="shared" si="132"/>
        <v>1E-3</v>
      </c>
      <c r="P1423" s="9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6">
        <f t="shared" si="136"/>
        <v>42013.582280092589</v>
      </c>
      <c r="T1423" s="16">
        <f t="shared" si="137"/>
        <v>42043.582280092589</v>
      </c>
    </row>
    <row r="1424" spans="1:20" ht="60" hidden="1" x14ac:dyDescent="0.2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2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 t="shared" si="132"/>
        <v>1.0399999999999999E-3</v>
      </c>
      <c r="P1424" s="9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6">
        <f t="shared" si="136"/>
        <v>42603.906296296293</v>
      </c>
      <c r="T1424" s="16">
        <f t="shared" si="137"/>
        <v>42633.906296296293</v>
      </c>
    </row>
    <row r="1425" spans="1:20" ht="60" hidden="1" x14ac:dyDescent="0.2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2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 t="shared" si="132"/>
        <v>3.3333333333333335E-3</v>
      </c>
      <c r="P1425" s="9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6">
        <f t="shared" si="136"/>
        <v>42340.026979166665</v>
      </c>
      <c r="T1425" s="16">
        <f t="shared" si="137"/>
        <v>42370.026979166665</v>
      </c>
    </row>
    <row r="1426" spans="1:20" ht="45" hidden="1" x14ac:dyDescent="0.2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2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 t="shared" si="132"/>
        <v>0.2036</v>
      </c>
      <c r="P1426" s="9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16">
        <f t="shared" si="136"/>
        <v>42676.384282407402</v>
      </c>
      <c r="T1426" s="16">
        <f t="shared" si="137"/>
        <v>42689.425949074073</v>
      </c>
    </row>
    <row r="1427" spans="1:20" ht="60" hidden="1" x14ac:dyDescent="0.2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2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 t="shared" si="132"/>
        <v>0</v>
      </c>
      <c r="P1427" s="9">
        <f t="shared" si="133"/>
        <v>0</v>
      </c>
      <c r="Q1427" s="5" t="str">
        <f t="shared" si="134"/>
        <v>publishing</v>
      </c>
      <c r="R1427" s="5" t="str">
        <f t="shared" si="135"/>
        <v>translations</v>
      </c>
      <c r="S1427" s="16">
        <f t="shared" si="136"/>
        <v>42092.798136574071</v>
      </c>
      <c r="T1427" s="16">
        <f t="shared" si="137"/>
        <v>42122.798136574071</v>
      </c>
    </row>
    <row r="1428" spans="1:20" ht="60" hidden="1" x14ac:dyDescent="0.2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2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 t="shared" si="132"/>
        <v>0</v>
      </c>
      <c r="P1428" s="9">
        <f t="shared" si="133"/>
        <v>0</v>
      </c>
      <c r="Q1428" s="5" t="str">
        <f t="shared" si="134"/>
        <v>publishing</v>
      </c>
      <c r="R1428" s="5" t="str">
        <f t="shared" si="135"/>
        <v>translations</v>
      </c>
      <c r="S1428" s="16">
        <f t="shared" si="136"/>
        <v>42180.056944444441</v>
      </c>
      <c r="T1428" s="16">
        <f t="shared" si="137"/>
        <v>42240.056944444441</v>
      </c>
    </row>
    <row r="1429" spans="1:20" ht="60" hidden="1" x14ac:dyDescent="0.2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2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 t="shared" si="132"/>
        <v>8.3799999999999999E-2</v>
      </c>
      <c r="P1429" s="9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6">
        <f t="shared" si="136"/>
        <v>42601.518344907403</v>
      </c>
      <c r="T1429" s="16">
        <f t="shared" si="137"/>
        <v>42631.518344907403</v>
      </c>
    </row>
    <row r="1430" spans="1:20" ht="60" hidden="1" x14ac:dyDescent="0.2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2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 t="shared" si="132"/>
        <v>4.4999999999999998E-2</v>
      </c>
      <c r="P1430" s="9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6">
        <f t="shared" si="136"/>
        <v>42432.046493055554</v>
      </c>
      <c r="T1430" s="16">
        <f t="shared" si="137"/>
        <v>42462.004826388882</v>
      </c>
    </row>
    <row r="1431" spans="1:20" ht="45" hidden="1" x14ac:dyDescent="0.2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2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 t="shared" si="132"/>
        <v>0</v>
      </c>
      <c r="P1431" s="9">
        <f t="shared" si="133"/>
        <v>0</v>
      </c>
      <c r="Q1431" s="5" t="str">
        <f t="shared" si="134"/>
        <v>publishing</v>
      </c>
      <c r="R1431" s="5" t="str">
        <f t="shared" si="135"/>
        <v>translations</v>
      </c>
      <c r="S1431" s="16">
        <f t="shared" si="136"/>
        <v>42073.727337962955</v>
      </c>
      <c r="T1431" s="16">
        <f t="shared" si="137"/>
        <v>42103.727337962955</v>
      </c>
    </row>
    <row r="1432" spans="1:20" ht="45" hidden="1" x14ac:dyDescent="0.2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2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 t="shared" si="132"/>
        <v>8.0600000000000005E-2</v>
      </c>
      <c r="P1432" s="9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6">
        <f t="shared" si="136"/>
        <v>41961.480185185181</v>
      </c>
      <c r="T1432" s="16">
        <f t="shared" si="137"/>
        <v>41992.480185185181</v>
      </c>
    </row>
    <row r="1433" spans="1:20" ht="60" hidden="1" x14ac:dyDescent="0.2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2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 t="shared" si="132"/>
        <v>0.31947058823529412</v>
      </c>
      <c r="P1433" s="9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16">
        <f t="shared" si="136"/>
        <v>42303.877499999995</v>
      </c>
      <c r="T1433" s="16">
        <f t="shared" si="137"/>
        <v>42333.919166666667</v>
      </c>
    </row>
    <row r="1434" spans="1:20" ht="60" hidden="1" x14ac:dyDescent="0.2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2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 t="shared" si="132"/>
        <v>0</v>
      </c>
      <c r="P1434" s="9">
        <f t="shared" si="133"/>
        <v>0</v>
      </c>
      <c r="Q1434" s="5" t="str">
        <f t="shared" si="134"/>
        <v>publishing</v>
      </c>
      <c r="R1434" s="5" t="str">
        <f t="shared" si="135"/>
        <v>translations</v>
      </c>
      <c r="S1434" s="16">
        <f t="shared" si="136"/>
        <v>42175.447083333333</v>
      </c>
      <c r="T1434" s="16">
        <f t="shared" si="137"/>
        <v>42205.447083333333</v>
      </c>
    </row>
    <row r="1435" spans="1:20" ht="60" hidden="1" x14ac:dyDescent="0.2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2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 t="shared" si="132"/>
        <v>6.7083333333333328E-2</v>
      </c>
      <c r="P1435" s="9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6">
        <f t="shared" si="136"/>
        <v>42673.292534722219</v>
      </c>
      <c r="T1435" s="16">
        <f t="shared" si="137"/>
        <v>42714.124999999993</v>
      </c>
    </row>
    <row r="1436" spans="1:20" ht="45" hidden="1" x14ac:dyDescent="0.2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2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 t="shared" si="132"/>
        <v>9.987804878048781E-2</v>
      </c>
      <c r="P1436" s="9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16">
        <f t="shared" si="136"/>
        <v>42142.433773148143</v>
      </c>
      <c r="T1436" s="16">
        <f t="shared" si="137"/>
        <v>42163.291666666664</v>
      </c>
    </row>
    <row r="1437" spans="1:20" ht="45" hidden="1" x14ac:dyDescent="0.2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2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 t="shared" si="132"/>
        <v>1E-3</v>
      </c>
      <c r="P1437" s="9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6">
        <f t="shared" si="136"/>
        <v>42258.44699074074</v>
      </c>
      <c r="T1437" s="16">
        <f t="shared" si="137"/>
        <v>42288.44699074074</v>
      </c>
    </row>
    <row r="1438" spans="1:20" ht="60" hidden="1" x14ac:dyDescent="0.2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2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 t="shared" si="132"/>
        <v>7.7000000000000002E-3</v>
      </c>
      <c r="P1438" s="9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6">
        <f t="shared" si="136"/>
        <v>42391.016863425924</v>
      </c>
      <c r="T1438" s="16">
        <f t="shared" si="137"/>
        <v>42421.016863425924</v>
      </c>
    </row>
    <row r="1439" spans="1:20" ht="60" hidden="1" x14ac:dyDescent="0.2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2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 t="shared" si="132"/>
        <v>0.26900000000000002</v>
      </c>
      <c r="P1439" s="9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16">
        <f t="shared" si="136"/>
        <v>41796.19836805555</v>
      </c>
      <c r="T1439" s="16">
        <f t="shared" si="137"/>
        <v>41832.874305555553</v>
      </c>
    </row>
    <row r="1440" spans="1:20" ht="60" hidden="1" x14ac:dyDescent="0.2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2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 t="shared" si="132"/>
        <v>0.03</v>
      </c>
      <c r="P1440" s="9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6">
        <f t="shared" si="136"/>
        <v>42457.538182870368</v>
      </c>
      <c r="T1440" s="16">
        <f t="shared" si="137"/>
        <v>42487.246527777774</v>
      </c>
    </row>
    <row r="1441" spans="1:20" ht="45" hidden="1" x14ac:dyDescent="0.2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2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 t="shared" si="132"/>
        <v>6.6055045871559637E-2</v>
      </c>
      <c r="P1441" s="9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6">
        <f t="shared" si="136"/>
        <v>42040.496539351843</v>
      </c>
      <c r="T1441" s="16">
        <f t="shared" si="137"/>
        <v>42070.496539351843</v>
      </c>
    </row>
    <row r="1442" spans="1:20" ht="60" hidden="1" x14ac:dyDescent="0.2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2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 t="shared" si="132"/>
        <v>7.6923076923076926E-5</v>
      </c>
      <c r="P1442" s="9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6">
        <f t="shared" si="136"/>
        <v>42486.415081018517</v>
      </c>
      <c r="T1442" s="16">
        <f t="shared" si="137"/>
        <v>42516.415081018517</v>
      </c>
    </row>
    <row r="1443" spans="1:20" ht="60" hidden="1" x14ac:dyDescent="0.2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2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 t="shared" si="132"/>
        <v>1.1222222222222222E-2</v>
      </c>
      <c r="P1443" s="9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16">
        <f t="shared" si="136"/>
        <v>42198.432511574072</v>
      </c>
      <c r="T1443" s="16">
        <f t="shared" si="137"/>
        <v>42258.432511574072</v>
      </c>
    </row>
    <row r="1444" spans="1:20" ht="60" hidden="1" x14ac:dyDescent="0.2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2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 t="shared" si="132"/>
        <v>0</v>
      </c>
      <c r="P1444" s="9">
        <f t="shared" si="133"/>
        <v>0</v>
      </c>
      <c r="Q1444" s="5" t="str">
        <f t="shared" si="134"/>
        <v>publishing</v>
      </c>
      <c r="R1444" s="5" t="str">
        <f t="shared" si="135"/>
        <v>translations</v>
      </c>
      <c r="S1444" s="16">
        <f t="shared" si="136"/>
        <v>42485.312013888884</v>
      </c>
      <c r="T1444" s="16">
        <f t="shared" si="137"/>
        <v>42515.312013888884</v>
      </c>
    </row>
    <row r="1445" spans="1:20" ht="60" hidden="1" x14ac:dyDescent="0.2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2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 t="shared" si="132"/>
        <v>0</v>
      </c>
      <c r="P1445" s="9">
        <f t="shared" si="133"/>
        <v>0</v>
      </c>
      <c r="Q1445" s="5" t="str">
        <f t="shared" si="134"/>
        <v>publishing</v>
      </c>
      <c r="R1445" s="5" t="str">
        <f t="shared" si="135"/>
        <v>translations</v>
      </c>
      <c r="S1445" s="16">
        <f t="shared" si="136"/>
        <v>42707.59269675926</v>
      </c>
      <c r="T1445" s="16">
        <f t="shared" si="137"/>
        <v>42737.59269675926</v>
      </c>
    </row>
    <row r="1446" spans="1:20" ht="45" hidden="1" x14ac:dyDescent="0.2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2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 t="shared" si="132"/>
        <v>0</v>
      </c>
      <c r="P1446" s="9">
        <f t="shared" si="133"/>
        <v>0</v>
      </c>
      <c r="Q1446" s="5" t="str">
        <f t="shared" si="134"/>
        <v>publishing</v>
      </c>
      <c r="R1446" s="5" t="str">
        <f t="shared" si="135"/>
        <v>translations</v>
      </c>
      <c r="S1446" s="16">
        <f t="shared" si="136"/>
        <v>42199.540069444447</v>
      </c>
      <c r="T1446" s="16">
        <f t="shared" si="137"/>
        <v>42259.540069444447</v>
      </c>
    </row>
    <row r="1447" spans="1:20" ht="60" hidden="1" x14ac:dyDescent="0.2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2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 t="shared" si="132"/>
        <v>0</v>
      </c>
      <c r="P1447" s="9">
        <f t="shared" si="133"/>
        <v>0</v>
      </c>
      <c r="Q1447" s="5" t="str">
        <f t="shared" si="134"/>
        <v>publishing</v>
      </c>
      <c r="R1447" s="5" t="str">
        <f t="shared" si="135"/>
        <v>translations</v>
      </c>
      <c r="S1447" s="16">
        <f t="shared" si="136"/>
        <v>42139.208969907406</v>
      </c>
      <c r="T1447" s="16">
        <f t="shared" si="137"/>
        <v>42169.208969907406</v>
      </c>
    </row>
    <row r="1448" spans="1:20" ht="60" hidden="1" x14ac:dyDescent="0.2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2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 t="shared" si="132"/>
        <v>0</v>
      </c>
      <c r="P1448" s="9">
        <f t="shared" si="133"/>
        <v>0</v>
      </c>
      <c r="Q1448" s="5" t="str">
        <f t="shared" si="134"/>
        <v>publishing</v>
      </c>
      <c r="R1448" s="5" t="str">
        <f t="shared" si="135"/>
        <v>translations</v>
      </c>
      <c r="S1448" s="16">
        <f t="shared" si="136"/>
        <v>42461.114328703705</v>
      </c>
      <c r="T1448" s="16">
        <f t="shared" si="137"/>
        <v>42481.114328703705</v>
      </c>
    </row>
    <row r="1449" spans="1:20" ht="30" hidden="1" x14ac:dyDescent="0.25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2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 t="shared" si="132"/>
        <v>1.4999999999999999E-4</v>
      </c>
      <c r="P1449" s="9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6">
        <f t="shared" si="136"/>
        <v>42529.39738425926</v>
      </c>
      <c r="T1449" s="16">
        <f t="shared" si="137"/>
        <v>42559.39738425926</v>
      </c>
    </row>
    <row r="1450" spans="1:20" ht="60" hidden="1" x14ac:dyDescent="0.2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2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 t="shared" si="132"/>
        <v>0</v>
      </c>
      <c r="P1450" s="9">
        <f t="shared" si="133"/>
        <v>0</v>
      </c>
      <c r="Q1450" s="5" t="str">
        <f t="shared" si="134"/>
        <v>publishing</v>
      </c>
      <c r="R1450" s="5" t="str">
        <f t="shared" si="135"/>
        <v>translations</v>
      </c>
      <c r="S1450" s="16">
        <f t="shared" si="136"/>
        <v>42115.603217592587</v>
      </c>
      <c r="T1450" s="16">
        <f t="shared" si="137"/>
        <v>42145.892361111109</v>
      </c>
    </row>
    <row r="1451" spans="1:20" ht="60" hidden="1" x14ac:dyDescent="0.2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2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 t="shared" si="132"/>
        <v>0</v>
      </c>
      <c r="P1451" s="9">
        <f t="shared" si="133"/>
        <v>0</v>
      </c>
      <c r="Q1451" s="5" t="str">
        <f t="shared" si="134"/>
        <v>publishing</v>
      </c>
      <c r="R1451" s="5" t="str">
        <f t="shared" si="135"/>
        <v>translations</v>
      </c>
      <c r="S1451" s="16">
        <f t="shared" si="136"/>
        <v>42086.478067129625</v>
      </c>
      <c r="T1451" s="16">
        <f t="shared" si="137"/>
        <v>42134.478067129625</v>
      </c>
    </row>
    <row r="1452" spans="1:20" ht="60" hidden="1" x14ac:dyDescent="0.2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2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 t="shared" si="132"/>
        <v>1.0000000000000001E-5</v>
      </c>
      <c r="P1452" s="9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6">
        <f t="shared" si="136"/>
        <v>42389.837928240733</v>
      </c>
      <c r="T1452" s="16">
        <f t="shared" si="137"/>
        <v>42419.837928240733</v>
      </c>
    </row>
    <row r="1453" spans="1:20" ht="45" hidden="1" x14ac:dyDescent="0.2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2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 t="shared" si="132"/>
        <v>1.0554089709762533E-4</v>
      </c>
      <c r="P1453" s="9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6">
        <f t="shared" si="136"/>
        <v>41931.62568287037</v>
      </c>
      <c r="T1453" s="16">
        <f t="shared" si="137"/>
        <v>41961.667349537034</v>
      </c>
    </row>
    <row r="1454" spans="1:20" ht="45" hidden="1" x14ac:dyDescent="0.2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2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 t="shared" si="132"/>
        <v>0</v>
      </c>
      <c r="P1454" s="9">
        <f t="shared" si="133"/>
        <v>0</v>
      </c>
      <c r="Q1454" s="5" t="str">
        <f t="shared" si="134"/>
        <v>publishing</v>
      </c>
      <c r="R1454" s="5" t="str">
        <f t="shared" si="135"/>
        <v>translations</v>
      </c>
      <c r="S1454" s="16">
        <f t="shared" si="136"/>
        <v>41818.369942129626</v>
      </c>
      <c r="T1454" s="16">
        <f t="shared" si="137"/>
        <v>41848.369942129626</v>
      </c>
    </row>
    <row r="1455" spans="1:20" ht="60" hidden="1" x14ac:dyDescent="0.2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2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 t="shared" si="132"/>
        <v>0</v>
      </c>
      <c r="P1455" s="9">
        <f t="shared" si="133"/>
        <v>0</v>
      </c>
      <c r="Q1455" s="5" t="str">
        <f t="shared" si="134"/>
        <v>publishing</v>
      </c>
      <c r="R1455" s="5" t="str">
        <f t="shared" si="135"/>
        <v>translations</v>
      </c>
      <c r="S1455" s="16">
        <f t="shared" si="136"/>
        <v>42795.362812499996</v>
      </c>
      <c r="T1455" s="16">
        <f t="shared" si="137"/>
        <v>42840.321145833332</v>
      </c>
    </row>
    <row r="1456" spans="1:20" ht="60" hidden="1" x14ac:dyDescent="0.2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2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 t="shared" si="132"/>
        <v>8.5714285714285719E-3</v>
      </c>
      <c r="P1456" s="9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6">
        <f t="shared" si="136"/>
        <v>42463.533333333333</v>
      </c>
      <c r="T1456" s="16">
        <f t="shared" si="137"/>
        <v>42484.582638888889</v>
      </c>
    </row>
    <row r="1457" spans="1:20" ht="60" hidden="1" x14ac:dyDescent="0.2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2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 t="shared" si="132"/>
        <v>0.105</v>
      </c>
      <c r="P1457" s="9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6">
        <f t="shared" si="136"/>
        <v>41832.33935185185</v>
      </c>
      <c r="T1457" s="16">
        <f t="shared" si="137"/>
        <v>41887.235416666663</v>
      </c>
    </row>
    <row r="1458" spans="1:20" ht="30" hidden="1" x14ac:dyDescent="0.25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2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 t="shared" si="132"/>
        <v>2.9000000000000001E-2</v>
      </c>
      <c r="P1458" s="9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16">
        <f t="shared" si="136"/>
        <v>42708.335243055553</v>
      </c>
      <c r="T1458" s="16">
        <f t="shared" si="137"/>
        <v>42738.335243055553</v>
      </c>
    </row>
    <row r="1459" spans="1:20" ht="30" hidden="1" x14ac:dyDescent="0.2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2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 t="shared" si="132"/>
        <v>0</v>
      </c>
      <c r="P1459" s="9">
        <f t="shared" si="133"/>
        <v>0</v>
      </c>
      <c r="Q1459" s="5" t="str">
        <f t="shared" si="134"/>
        <v>publishing</v>
      </c>
      <c r="R1459" s="5" t="str">
        <f t="shared" si="135"/>
        <v>translations</v>
      </c>
      <c r="S1459" s="16">
        <f t="shared" si="136"/>
        <v>42289.563009259255</v>
      </c>
      <c r="T1459" s="16">
        <f t="shared" si="137"/>
        <v>42319.604675925926</v>
      </c>
    </row>
    <row r="1460" spans="1:20" ht="60" hidden="1" x14ac:dyDescent="0.2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2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 t="shared" si="132"/>
        <v>0</v>
      </c>
      <c r="P1460" s="9">
        <f t="shared" si="133"/>
        <v>0</v>
      </c>
      <c r="Q1460" s="5" t="str">
        <f t="shared" si="134"/>
        <v>publishing</v>
      </c>
      <c r="R1460" s="5" t="str">
        <f t="shared" si="135"/>
        <v>translations</v>
      </c>
      <c r="S1460" s="16">
        <f t="shared" si="136"/>
        <v>41831.37222222222</v>
      </c>
      <c r="T1460" s="16">
        <f t="shared" si="137"/>
        <v>41861.833333333328</v>
      </c>
    </row>
    <row r="1461" spans="1:20" ht="45" hidden="1" x14ac:dyDescent="0.2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2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 t="shared" si="132"/>
        <v>0</v>
      </c>
      <c r="P1461" s="9">
        <f t="shared" si="133"/>
        <v>0</v>
      </c>
      <c r="Q1461" s="5" t="str">
        <f t="shared" si="134"/>
        <v>publishing</v>
      </c>
      <c r="R1461" s="5" t="str">
        <f t="shared" si="135"/>
        <v>translations</v>
      </c>
      <c r="S1461" s="16">
        <f t="shared" si="136"/>
        <v>42311.871481481481</v>
      </c>
      <c r="T1461" s="16">
        <f t="shared" si="137"/>
        <v>42340.392361111109</v>
      </c>
    </row>
    <row r="1462" spans="1:20" ht="45" hidden="1" x14ac:dyDescent="0.2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2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 t="shared" si="132"/>
        <v>0</v>
      </c>
      <c r="P1462" s="9">
        <f t="shared" si="133"/>
        <v>0</v>
      </c>
      <c r="Q1462" s="5" t="str">
        <f t="shared" si="134"/>
        <v>publishing</v>
      </c>
      <c r="R1462" s="5" t="str">
        <f t="shared" si="135"/>
        <v>translations</v>
      </c>
      <c r="S1462" s="16">
        <f t="shared" si="136"/>
        <v>41915.563634259255</v>
      </c>
      <c r="T1462" s="16">
        <f t="shared" si="137"/>
        <v>41973.656249999993</v>
      </c>
    </row>
    <row r="1463" spans="1:20" ht="30" hidden="1" x14ac:dyDescent="0.2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2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 t="shared" si="132"/>
        <v>1.012446</v>
      </c>
      <c r="P1463" s="9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16">
        <f t="shared" si="136"/>
        <v>41899.311967592592</v>
      </c>
      <c r="T1463" s="16">
        <f t="shared" si="137"/>
        <v>41932.666666666664</v>
      </c>
    </row>
    <row r="1464" spans="1:20" ht="30" hidden="1" x14ac:dyDescent="0.2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2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 t="shared" si="132"/>
        <v>1.085175</v>
      </c>
      <c r="P1464" s="9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16">
        <f t="shared" si="136"/>
        <v>41344.329525462963</v>
      </c>
      <c r="T1464" s="16">
        <f t="shared" si="137"/>
        <v>41374.329525462963</v>
      </c>
    </row>
    <row r="1465" spans="1:20" ht="60" hidden="1" x14ac:dyDescent="0.2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2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 t="shared" si="132"/>
        <v>1.4766666666666666</v>
      </c>
      <c r="P1465" s="9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6">
        <f t="shared" si="136"/>
        <v>41326.577986111108</v>
      </c>
      <c r="T1465" s="16">
        <f t="shared" si="137"/>
        <v>41371.536319444444</v>
      </c>
    </row>
    <row r="1466" spans="1:20" hidden="1" x14ac:dyDescent="0.25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2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 t="shared" si="132"/>
        <v>1.6319999999999999</v>
      </c>
      <c r="P1466" s="9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16">
        <f t="shared" si="136"/>
        <v>41291.328217592592</v>
      </c>
      <c r="T1466" s="16">
        <f t="shared" si="137"/>
        <v>41321.328217592592</v>
      </c>
    </row>
    <row r="1467" spans="1:20" ht="60" hidden="1" x14ac:dyDescent="0.2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2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 t="shared" si="132"/>
        <v>4.5641449999999999</v>
      </c>
      <c r="P1467" s="9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16">
        <f t="shared" si="136"/>
        <v>40959.401064814811</v>
      </c>
      <c r="T1467" s="16">
        <f t="shared" si="137"/>
        <v>40989.791666666664</v>
      </c>
    </row>
    <row r="1468" spans="1:20" ht="60" hidden="1" x14ac:dyDescent="0.2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2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 t="shared" si="132"/>
        <v>1.0787731249999999</v>
      </c>
      <c r="P1468" s="9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16">
        <f t="shared" si="136"/>
        <v>42339.838726851849</v>
      </c>
      <c r="T1468" s="16">
        <f t="shared" si="137"/>
        <v>42380.874999999993</v>
      </c>
    </row>
    <row r="1469" spans="1:20" ht="30" hidden="1" x14ac:dyDescent="0.2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2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 t="shared" si="132"/>
        <v>1.1508</v>
      </c>
      <c r="P1469" s="9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6">
        <f t="shared" si="136"/>
        <v>40933.468576388885</v>
      </c>
      <c r="T1469" s="16">
        <f t="shared" si="137"/>
        <v>40993.42690972222</v>
      </c>
    </row>
    <row r="1470" spans="1:20" ht="60" hidden="1" x14ac:dyDescent="0.2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2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 t="shared" si="132"/>
        <v>1.0236842105263158</v>
      </c>
      <c r="P1470" s="9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16">
        <f t="shared" si="136"/>
        <v>40645.681122685186</v>
      </c>
      <c r="T1470" s="16">
        <f t="shared" si="137"/>
        <v>40705.681122685186</v>
      </c>
    </row>
    <row r="1471" spans="1:20" ht="45" hidden="1" x14ac:dyDescent="0.2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2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 t="shared" si="132"/>
        <v>1.0842485875706214</v>
      </c>
      <c r="P1471" s="9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16">
        <f t="shared" si="136"/>
        <v>41290.265150462961</v>
      </c>
      <c r="T1471" s="16">
        <f t="shared" si="137"/>
        <v>41320.265150462961</v>
      </c>
    </row>
    <row r="1472" spans="1:20" ht="60" hidden="1" x14ac:dyDescent="0.2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2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 t="shared" si="132"/>
        <v>1.2513333333333334</v>
      </c>
      <c r="P1472" s="9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16">
        <f t="shared" si="136"/>
        <v>41250.493784722217</v>
      </c>
      <c r="T1472" s="16">
        <f t="shared" si="137"/>
        <v>41271.493784722217</v>
      </c>
    </row>
    <row r="1473" spans="1:20" ht="60" hidden="1" x14ac:dyDescent="0.2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2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 t="shared" si="132"/>
        <v>1.03840625</v>
      </c>
      <c r="P1473" s="9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16">
        <f t="shared" si="136"/>
        <v>42073.624236111107</v>
      </c>
      <c r="T1473" s="16">
        <f t="shared" si="137"/>
        <v>42103.624236111107</v>
      </c>
    </row>
    <row r="1474" spans="1:20" ht="60" hidden="1" x14ac:dyDescent="0.2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2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 t="shared" si="132"/>
        <v>1.3870400000000001</v>
      </c>
      <c r="P1474" s="9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16">
        <f t="shared" si="136"/>
        <v>41533.20952546296</v>
      </c>
      <c r="T1474" s="16">
        <f t="shared" si="137"/>
        <v>41563.20952546296</v>
      </c>
    </row>
    <row r="1475" spans="1:20" hidden="1" x14ac:dyDescent="0.25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2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 t="shared" ref="O1475:O1538" si="138">E1475/D1475</f>
        <v>1.20516</v>
      </c>
      <c r="P1475" s="9">
        <f t="shared" ref="P1475:P1538" si="139">IF(L1475 = 0, 0, E1475/L1475)</f>
        <v>38.462553191489363</v>
      </c>
      <c r="Q1475" s="5" t="str">
        <f t="shared" ref="Q1475:Q1538" si="140">LEFT(N1475,SEARCH("/",N1475) - 1)</f>
        <v>publishing</v>
      </c>
      <c r="R1475" s="5" t="str">
        <f t="shared" ref="R1475:R1538" si="141">RIGHT(N1475, LEN(N1475) - SEARCH("/",N1475))</f>
        <v>radio &amp; podcasts</v>
      </c>
      <c r="S1475" s="16">
        <f t="shared" ref="S1475:S1538" si="142">(((J1475/60)/60)/24)+DATE(1970,1,1)+(-8/24)</f>
        <v>40939.646284722221</v>
      </c>
      <c r="T1475" s="16">
        <f t="shared" ref="T1475:T1538" si="143">(((I1475/60)/60)/24)+DATE(1970,1,1)+(-8/24)</f>
        <v>40969.646284722221</v>
      </c>
    </row>
    <row r="1476" spans="1:20" ht="60" hidden="1" x14ac:dyDescent="0.2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2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 t="shared" si="138"/>
        <v>1.1226666666666667</v>
      </c>
      <c r="P1476" s="9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16">
        <f t="shared" si="142"/>
        <v>41500.394583333327</v>
      </c>
      <c r="T1476" s="16">
        <f t="shared" si="143"/>
        <v>41530.394583333327</v>
      </c>
    </row>
    <row r="1477" spans="1:20" ht="45" hidden="1" x14ac:dyDescent="0.2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2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 t="shared" si="138"/>
        <v>1.8866966666666667</v>
      </c>
      <c r="P1477" s="9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16">
        <f t="shared" si="142"/>
        <v>41960.389618055553</v>
      </c>
      <c r="T1477" s="16">
        <f t="shared" si="143"/>
        <v>41992.874305555553</v>
      </c>
    </row>
    <row r="1478" spans="1:20" ht="45" hidden="1" x14ac:dyDescent="0.2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2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 t="shared" si="138"/>
        <v>6.6155466666666669</v>
      </c>
      <c r="P1478" s="9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16">
        <f t="shared" si="142"/>
        <v>40765.708587962959</v>
      </c>
      <c r="T1478" s="16">
        <f t="shared" si="143"/>
        <v>40795.708587962959</v>
      </c>
    </row>
    <row r="1479" spans="1:20" ht="60" hidden="1" x14ac:dyDescent="0.2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2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 t="shared" si="138"/>
        <v>1.1131</v>
      </c>
      <c r="P1479" s="9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16">
        <f t="shared" si="142"/>
        <v>40840.282453703701</v>
      </c>
      <c r="T1479" s="16">
        <f t="shared" si="143"/>
        <v>40899.791666666664</v>
      </c>
    </row>
    <row r="1480" spans="1:20" ht="60" hidden="1" x14ac:dyDescent="0.2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2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 t="shared" si="138"/>
        <v>11.8161422</v>
      </c>
      <c r="P1480" s="9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16">
        <f t="shared" si="142"/>
        <v>41394.538344907407</v>
      </c>
      <c r="T1480" s="16">
        <f t="shared" si="143"/>
        <v>41408.538344907407</v>
      </c>
    </row>
    <row r="1481" spans="1:20" ht="60" hidden="1" x14ac:dyDescent="0.2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2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 t="shared" si="138"/>
        <v>1.37375</v>
      </c>
      <c r="P1481" s="9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16">
        <f t="shared" si="142"/>
        <v>41754.411909722221</v>
      </c>
      <c r="T1481" s="16">
        <f t="shared" si="143"/>
        <v>41768.832638888889</v>
      </c>
    </row>
    <row r="1482" spans="1:20" ht="60" hidden="1" x14ac:dyDescent="0.2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2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 t="shared" si="138"/>
        <v>1.170404</v>
      </c>
      <c r="P1482" s="9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16">
        <f t="shared" si="142"/>
        <v>41464.600682870368</v>
      </c>
      <c r="T1482" s="16">
        <f t="shared" si="143"/>
        <v>41481.375</v>
      </c>
    </row>
    <row r="1483" spans="1:20" ht="60" hidden="1" x14ac:dyDescent="0.2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2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 t="shared" si="138"/>
        <v>2.1000000000000001E-2</v>
      </c>
      <c r="P1483" s="9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6">
        <f t="shared" si="142"/>
        <v>41550.589641203704</v>
      </c>
      <c r="T1483" s="16">
        <f t="shared" si="143"/>
        <v>41580.589641203704</v>
      </c>
    </row>
    <row r="1484" spans="1:20" ht="45" hidden="1" x14ac:dyDescent="0.2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2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 t="shared" si="138"/>
        <v>1E-3</v>
      </c>
      <c r="P1484" s="9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6">
        <f t="shared" si="142"/>
        <v>41136.524722222224</v>
      </c>
      <c r="T1484" s="16">
        <f t="shared" si="143"/>
        <v>41158.993749999994</v>
      </c>
    </row>
    <row r="1485" spans="1:20" ht="60" hidden="1" x14ac:dyDescent="0.2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2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 t="shared" si="138"/>
        <v>7.1428571428571426E-3</v>
      </c>
      <c r="P1485" s="9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6">
        <f t="shared" si="142"/>
        <v>42547.859664351847</v>
      </c>
      <c r="T1485" s="16">
        <f t="shared" si="143"/>
        <v>42572.859664351847</v>
      </c>
    </row>
    <row r="1486" spans="1:20" hidden="1" x14ac:dyDescent="0.25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2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 t="shared" si="138"/>
        <v>0</v>
      </c>
      <c r="P1486" s="9">
        <f t="shared" si="139"/>
        <v>0</v>
      </c>
      <c r="Q1486" s="5" t="str">
        <f t="shared" si="140"/>
        <v>publishing</v>
      </c>
      <c r="R1486" s="5" t="str">
        <f t="shared" si="141"/>
        <v>fiction</v>
      </c>
      <c r="S1486" s="16">
        <f t="shared" si="142"/>
        <v>41052.867627314808</v>
      </c>
      <c r="T1486" s="16">
        <f t="shared" si="143"/>
        <v>41111.285416666666</v>
      </c>
    </row>
    <row r="1487" spans="1:20" ht="60" hidden="1" x14ac:dyDescent="0.2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2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 t="shared" si="138"/>
        <v>2.2388059701492536E-2</v>
      </c>
      <c r="P1487" s="9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6">
        <f t="shared" si="142"/>
        <v>42130.462650462963</v>
      </c>
      <c r="T1487" s="16">
        <f t="shared" si="143"/>
        <v>42175.462650462963</v>
      </c>
    </row>
    <row r="1488" spans="1:20" ht="60" hidden="1" x14ac:dyDescent="0.2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2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 t="shared" si="138"/>
        <v>2.3999999999999998E-3</v>
      </c>
      <c r="P1488" s="9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6">
        <f t="shared" si="142"/>
        <v>42031.835196759253</v>
      </c>
      <c r="T1488" s="16">
        <f t="shared" si="143"/>
        <v>42061.835196759253</v>
      </c>
    </row>
    <row r="1489" spans="1:20" ht="45" hidden="1" x14ac:dyDescent="0.2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2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 t="shared" si="138"/>
        <v>0</v>
      </c>
      <c r="P1489" s="9">
        <f t="shared" si="139"/>
        <v>0</v>
      </c>
      <c r="Q1489" s="5" t="str">
        <f t="shared" si="140"/>
        <v>publishing</v>
      </c>
      <c r="R1489" s="5" t="str">
        <f t="shared" si="141"/>
        <v>fiction</v>
      </c>
      <c r="S1489" s="16">
        <f t="shared" si="142"/>
        <v>42554.584155092591</v>
      </c>
      <c r="T1489" s="16">
        <f t="shared" si="143"/>
        <v>42584.584155092591</v>
      </c>
    </row>
    <row r="1490" spans="1:20" ht="45" hidden="1" x14ac:dyDescent="0.2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2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 t="shared" si="138"/>
        <v>2.4E-2</v>
      </c>
      <c r="P1490" s="9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6">
        <f t="shared" si="142"/>
        <v>41614.229861111111</v>
      </c>
      <c r="T1490" s="16">
        <f t="shared" si="143"/>
        <v>41644.229861111111</v>
      </c>
    </row>
    <row r="1491" spans="1:20" ht="45" hidden="1" x14ac:dyDescent="0.2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2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 t="shared" si="138"/>
        <v>0</v>
      </c>
      <c r="P1491" s="9">
        <f t="shared" si="139"/>
        <v>0</v>
      </c>
      <c r="Q1491" s="5" t="str">
        <f t="shared" si="140"/>
        <v>publishing</v>
      </c>
      <c r="R1491" s="5" t="str">
        <f t="shared" si="141"/>
        <v>fiction</v>
      </c>
      <c r="S1491" s="16">
        <f t="shared" si="142"/>
        <v>41198.278379629628</v>
      </c>
      <c r="T1491" s="16">
        <f t="shared" si="143"/>
        <v>41228.320046296292</v>
      </c>
    </row>
    <row r="1492" spans="1:20" ht="45" hidden="1" x14ac:dyDescent="0.2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2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 t="shared" si="138"/>
        <v>0.30862068965517242</v>
      </c>
      <c r="P1492" s="9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16">
        <f t="shared" si="142"/>
        <v>41520.227708333332</v>
      </c>
      <c r="T1492" s="16">
        <f t="shared" si="143"/>
        <v>41549.227708333332</v>
      </c>
    </row>
    <row r="1493" spans="1:20" ht="45" hidden="1" x14ac:dyDescent="0.2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2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 t="shared" si="138"/>
        <v>8.3333333333333329E-2</v>
      </c>
      <c r="P1493" s="9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6">
        <f t="shared" si="142"/>
        <v>41991.380127314813</v>
      </c>
      <c r="T1493" s="16">
        <f t="shared" si="143"/>
        <v>42050.318055555552</v>
      </c>
    </row>
    <row r="1494" spans="1:20" ht="60" hidden="1" x14ac:dyDescent="0.2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2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 t="shared" si="138"/>
        <v>7.4999999999999997E-3</v>
      </c>
      <c r="P1494" s="9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6">
        <f t="shared" si="142"/>
        <v>40682.551458333335</v>
      </c>
      <c r="T1494" s="16">
        <f t="shared" si="143"/>
        <v>40712.551458333335</v>
      </c>
    </row>
    <row r="1495" spans="1:20" ht="45" hidden="1" x14ac:dyDescent="0.2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2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 t="shared" si="138"/>
        <v>0</v>
      </c>
      <c r="P1495" s="9">
        <f t="shared" si="139"/>
        <v>0</v>
      </c>
      <c r="Q1495" s="5" t="str">
        <f t="shared" si="140"/>
        <v>publishing</v>
      </c>
      <c r="R1495" s="5" t="str">
        <f t="shared" si="141"/>
        <v>fiction</v>
      </c>
      <c r="S1495" s="16">
        <f t="shared" si="142"/>
        <v>41411.533275462964</v>
      </c>
      <c r="T1495" s="16">
        <f t="shared" si="143"/>
        <v>41441.533275462964</v>
      </c>
    </row>
    <row r="1496" spans="1:20" ht="60" hidden="1" x14ac:dyDescent="0.2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2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 t="shared" si="138"/>
        <v>8.8999999999999996E-2</v>
      </c>
      <c r="P1496" s="9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16">
        <f t="shared" si="142"/>
        <v>42067.389039351845</v>
      </c>
      <c r="T1496" s="16">
        <f t="shared" si="143"/>
        <v>42097.318055555552</v>
      </c>
    </row>
    <row r="1497" spans="1:20" ht="30" hidden="1" x14ac:dyDescent="0.2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2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 t="shared" si="138"/>
        <v>0</v>
      </c>
      <c r="P1497" s="9">
        <f t="shared" si="139"/>
        <v>0</v>
      </c>
      <c r="Q1497" s="5" t="str">
        <f t="shared" si="140"/>
        <v>publishing</v>
      </c>
      <c r="R1497" s="5" t="str">
        <f t="shared" si="141"/>
        <v>fiction</v>
      </c>
      <c r="S1497" s="16">
        <f t="shared" si="142"/>
        <v>40752.456377314811</v>
      </c>
      <c r="T1497" s="16">
        <f t="shared" si="143"/>
        <v>40782.456377314811</v>
      </c>
    </row>
    <row r="1498" spans="1:20" ht="45" hidden="1" x14ac:dyDescent="0.2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2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 t="shared" si="138"/>
        <v>0</v>
      </c>
      <c r="P1498" s="9">
        <f t="shared" si="139"/>
        <v>0</v>
      </c>
      <c r="Q1498" s="5" t="str">
        <f t="shared" si="140"/>
        <v>publishing</v>
      </c>
      <c r="R1498" s="5" t="str">
        <f t="shared" si="141"/>
        <v>fiction</v>
      </c>
      <c r="S1498" s="16">
        <f t="shared" si="142"/>
        <v>41838.141886574071</v>
      </c>
      <c r="T1498" s="16">
        <f t="shared" si="143"/>
        <v>41898.141886574071</v>
      </c>
    </row>
    <row r="1499" spans="1:20" ht="60" hidden="1" x14ac:dyDescent="0.2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2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 t="shared" si="138"/>
        <v>6.666666666666667E-5</v>
      </c>
      <c r="P1499" s="9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6">
        <f t="shared" si="142"/>
        <v>41444.309282407405</v>
      </c>
      <c r="T1499" s="16">
        <f t="shared" si="143"/>
        <v>41486.488194444442</v>
      </c>
    </row>
    <row r="1500" spans="1:20" ht="60" hidden="1" x14ac:dyDescent="0.2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2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 t="shared" si="138"/>
        <v>1.9E-2</v>
      </c>
      <c r="P1500" s="9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6">
        <f t="shared" si="142"/>
        <v>41840.650208333333</v>
      </c>
      <c r="T1500" s="16">
        <f t="shared" si="143"/>
        <v>41885.650208333333</v>
      </c>
    </row>
    <row r="1501" spans="1:20" ht="60" hidden="1" x14ac:dyDescent="0.2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2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 t="shared" si="138"/>
        <v>2.5000000000000001E-3</v>
      </c>
      <c r="P1501" s="9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6">
        <f t="shared" si="142"/>
        <v>42526.673993055556</v>
      </c>
      <c r="T1501" s="16">
        <f t="shared" si="143"/>
        <v>42586.673993055556</v>
      </c>
    </row>
    <row r="1502" spans="1:20" ht="60" hidden="1" x14ac:dyDescent="0.2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2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 t="shared" si="138"/>
        <v>0.25035714285714283</v>
      </c>
      <c r="P1502" s="9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16">
        <f t="shared" si="142"/>
        <v>41365.57126157407</v>
      </c>
      <c r="T1502" s="16">
        <f t="shared" si="143"/>
        <v>41395.57126157407</v>
      </c>
    </row>
    <row r="1503" spans="1:20" ht="45" hidden="1" x14ac:dyDescent="0.2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2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 t="shared" si="138"/>
        <v>1.6633076923076924</v>
      </c>
      <c r="P1503" s="9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16">
        <f t="shared" si="142"/>
        <v>42163.2502662037</v>
      </c>
      <c r="T1503" s="16">
        <f t="shared" si="143"/>
        <v>42193.2502662037</v>
      </c>
    </row>
    <row r="1504" spans="1:20" ht="60" hidden="1" x14ac:dyDescent="0.2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2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 t="shared" si="138"/>
        <v>1.0144545454545455</v>
      </c>
      <c r="P1504" s="9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16">
        <f t="shared" si="142"/>
        <v>42426.20925925926</v>
      </c>
      <c r="T1504" s="16">
        <f t="shared" si="143"/>
        <v>42454.583333333336</v>
      </c>
    </row>
    <row r="1505" spans="1:20" ht="60" hidden="1" x14ac:dyDescent="0.2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2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 t="shared" si="138"/>
        <v>1.0789146666666667</v>
      </c>
      <c r="P1505" s="9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16">
        <f t="shared" si="142"/>
        <v>42606.01390046296</v>
      </c>
      <c r="T1505" s="16">
        <f t="shared" si="143"/>
        <v>42666.01390046296</v>
      </c>
    </row>
    <row r="1506" spans="1:20" ht="45" hidden="1" x14ac:dyDescent="0.2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2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 t="shared" si="138"/>
        <v>2.7793846153846156</v>
      </c>
      <c r="P1506" s="9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16">
        <f t="shared" si="142"/>
        <v>41772.32435185185</v>
      </c>
      <c r="T1506" s="16">
        <f t="shared" si="143"/>
        <v>41800.022916666661</v>
      </c>
    </row>
    <row r="1507" spans="1:20" ht="60" hidden="1" x14ac:dyDescent="0.2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2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 t="shared" si="138"/>
        <v>1.0358125</v>
      </c>
      <c r="P1507" s="9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16">
        <f t="shared" si="142"/>
        <v>42414.109988425924</v>
      </c>
      <c r="T1507" s="16">
        <f t="shared" si="143"/>
        <v>42451.500694444439</v>
      </c>
    </row>
    <row r="1508" spans="1:20" ht="45" hidden="1" x14ac:dyDescent="0.2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2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 t="shared" si="138"/>
        <v>1.1140000000000001</v>
      </c>
      <c r="P1508" s="9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16">
        <f t="shared" si="142"/>
        <v>41814.452592592592</v>
      </c>
      <c r="T1508" s="16">
        <f t="shared" si="143"/>
        <v>41844.452592592592</v>
      </c>
    </row>
    <row r="1509" spans="1:20" ht="60" hidden="1" x14ac:dyDescent="0.2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2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 t="shared" si="138"/>
        <v>2.15</v>
      </c>
      <c r="P1509" s="9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16">
        <f t="shared" si="142"/>
        <v>40254.117002314815</v>
      </c>
      <c r="T1509" s="16">
        <f t="shared" si="143"/>
        <v>40313.006944444445</v>
      </c>
    </row>
    <row r="1510" spans="1:20" ht="45" hidden="1" x14ac:dyDescent="0.2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2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 t="shared" si="138"/>
        <v>1.1076216216216217</v>
      </c>
      <c r="P1510" s="9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16">
        <f t="shared" si="142"/>
        <v>41786.281030092592</v>
      </c>
      <c r="T1510" s="16">
        <f t="shared" si="143"/>
        <v>41817.281030092592</v>
      </c>
    </row>
    <row r="1511" spans="1:20" ht="60" hidden="1" x14ac:dyDescent="0.2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2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 t="shared" si="138"/>
        <v>1.2364125714285714</v>
      </c>
      <c r="P1511" s="9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16">
        <f t="shared" si="142"/>
        <v>42751.200057870366</v>
      </c>
      <c r="T1511" s="16">
        <f t="shared" si="143"/>
        <v>42780.624305555553</v>
      </c>
    </row>
    <row r="1512" spans="1:20" ht="60" hidden="1" x14ac:dyDescent="0.2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2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 t="shared" si="138"/>
        <v>1.0103500000000001</v>
      </c>
      <c r="P1512" s="9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16">
        <f t="shared" si="142"/>
        <v>41809.051828703698</v>
      </c>
      <c r="T1512" s="16">
        <f t="shared" si="143"/>
        <v>41839.051828703698</v>
      </c>
    </row>
    <row r="1513" spans="1:20" ht="60" hidden="1" x14ac:dyDescent="0.2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2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 t="shared" si="138"/>
        <v>1.1179285714285714</v>
      </c>
      <c r="P1513" s="9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16">
        <f t="shared" si="142"/>
        <v>42296.250046296293</v>
      </c>
      <c r="T1513" s="16">
        <f t="shared" si="143"/>
        <v>42326.291712962957</v>
      </c>
    </row>
    <row r="1514" spans="1:20" ht="60" hidden="1" x14ac:dyDescent="0.2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2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 t="shared" si="138"/>
        <v>5.5877142857142861</v>
      </c>
      <c r="P1514" s="9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16">
        <f t="shared" si="142"/>
        <v>42741.351145833331</v>
      </c>
      <c r="T1514" s="16">
        <f t="shared" si="143"/>
        <v>42771.351145833331</v>
      </c>
    </row>
    <row r="1515" spans="1:20" ht="45" hidden="1" x14ac:dyDescent="0.2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2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 t="shared" si="138"/>
        <v>1.5001875</v>
      </c>
      <c r="P1515" s="9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16">
        <f t="shared" si="142"/>
        <v>41806.30400462963</v>
      </c>
      <c r="T1515" s="16">
        <f t="shared" si="143"/>
        <v>41836.30400462963</v>
      </c>
    </row>
    <row r="1516" spans="1:20" ht="45" hidden="1" x14ac:dyDescent="0.2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2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 t="shared" si="138"/>
        <v>1.0647599999999999</v>
      </c>
      <c r="P1516" s="9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16">
        <f t="shared" si="142"/>
        <v>42234.264351851853</v>
      </c>
      <c r="T1516" s="16">
        <f t="shared" si="143"/>
        <v>42274.264351851853</v>
      </c>
    </row>
    <row r="1517" spans="1:20" ht="60" hidden="1" x14ac:dyDescent="0.2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2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 t="shared" si="138"/>
        <v>1.57189</v>
      </c>
      <c r="P1517" s="9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16">
        <f t="shared" si="142"/>
        <v>42414.92010416666</v>
      </c>
      <c r="T1517" s="16">
        <f t="shared" si="143"/>
        <v>42444.878437499996</v>
      </c>
    </row>
    <row r="1518" spans="1:20" ht="45" hidden="1" x14ac:dyDescent="0.2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2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 t="shared" si="138"/>
        <v>1.0865882352941176</v>
      </c>
      <c r="P1518" s="9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16">
        <f t="shared" si="142"/>
        <v>42619.133009259262</v>
      </c>
      <c r="T1518" s="16">
        <f t="shared" si="143"/>
        <v>42649.249999999993</v>
      </c>
    </row>
    <row r="1519" spans="1:20" ht="60" hidden="1" x14ac:dyDescent="0.2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2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 t="shared" si="138"/>
        <v>1.6197999999999999</v>
      </c>
      <c r="P1519" s="9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16">
        <f t="shared" si="142"/>
        <v>41948.233252314814</v>
      </c>
      <c r="T1519" s="16">
        <f t="shared" si="143"/>
        <v>41978.916666666664</v>
      </c>
    </row>
    <row r="1520" spans="1:20" ht="30" hidden="1" x14ac:dyDescent="0.2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2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 t="shared" si="138"/>
        <v>2.0536666666666665</v>
      </c>
      <c r="P1520" s="9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16">
        <f t="shared" si="142"/>
        <v>41760.486712962964</v>
      </c>
      <c r="T1520" s="16">
        <f t="shared" si="143"/>
        <v>41790.486712962964</v>
      </c>
    </row>
    <row r="1521" spans="1:20" ht="60" hidden="1" x14ac:dyDescent="0.2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2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 t="shared" si="138"/>
        <v>1.033638888888889</v>
      </c>
      <c r="P1521" s="9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16">
        <f t="shared" si="142"/>
        <v>41782.408368055556</v>
      </c>
      <c r="T1521" s="16">
        <f t="shared" si="143"/>
        <v>41810.582638888889</v>
      </c>
    </row>
    <row r="1522" spans="1:20" ht="45" hidden="1" x14ac:dyDescent="0.2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2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 t="shared" si="138"/>
        <v>1.0347222222222223</v>
      </c>
      <c r="P1522" s="9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16">
        <f t="shared" si="142"/>
        <v>41955.524456018517</v>
      </c>
      <c r="T1522" s="16">
        <f t="shared" si="143"/>
        <v>41991.833333333336</v>
      </c>
    </row>
    <row r="1523" spans="1:20" ht="45" hidden="1" x14ac:dyDescent="0.2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2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 t="shared" si="138"/>
        <v>1.0681333333333334</v>
      </c>
      <c r="P1523" s="9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16">
        <f t="shared" si="142"/>
        <v>42492.834386574068</v>
      </c>
      <c r="T1523" s="16">
        <f t="shared" si="143"/>
        <v>42527.834386574068</v>
      </c>
    </row>
    <row r="1524" spans="1:20" ht="60" hidden="1" x14ac:dyDescent="0.2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2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 t="shared" si="138"/>
        <v>1.3896574712643677</v>
      </c>
      <c r="P1524" s="9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16">
        <f t="shared" si="142"/>
        <v>41899.496979166666</v>
      </c>
      <c r="T1524" s="16">
        <f t="shared" si="143"/>
        <v>41929.496979166666</v>
      </c>
    </row>
    <row r="1525" spans="1:20" ht="60" hidden="1" x14ac:dyDescent="0.2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2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 t="shared" si="138"/>
        <v>1.2484324324324325</v>
      </c>
      <c r="P1525" s="9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16">
        <f t="shared" si="142"/>
        <v>41964.418009259258</v>
      </c>
      <c r="T1525" s="16">
        <f t="shared" si="143"/>
        <v>41995.666666666664</v>
      </c>
    </row>
    <row r="1526" spans="1:20" ht="45" hidden="1" x14ac:dyDescent="0.2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2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 t="shared" si="138"/>
        <v>2.0699999999999998</v>
      </c>
      <c r="P1526" s="9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16">
        <f t="shared" si="142"/>
        <v>42756.167708333327</v>
      </c>
      <c r="T1526" s="16">
        <f t="shared" si="143"/>
        <v>42786.167708333327</v>
      </c>
    </row>
    <row r="1527" spans="1:20" ht="60" hidden="1" x14ac:dyDescent="0.2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2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 t="shared" si="138"/>
        <v>1.7400576923076922</v>
      </c>
      <c r="P1527" s="9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16">
        <f t="shared" si="142"/>
        <v>42570.369652777772</v>
      </c>
      <c r="T1527" s="16">
        <f t="shared" si="143"/>
        <v>42600.369652777772</v>
      </c>
    </row>
    <row r="1528" spans="1:20" ht="60" hidden="1" x14ac:dyDescent="0.2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2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 t="shared" si="138"/>
        <v>1.2032608695652174</v>
      </c>
      <c r="P1528" s="9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16">
        <f t="shared" si="142"/>
        <v>42338.942673611113</v>
      </c>
      <c r="T1528" s="16">
        <f t="shared" si="143"/>
        <v>42387.942673611113</v>
      </c>
    </row>
    <row r="1529" spans="1:20" ht="45" hidden="1" x14ac:dyDescent="0.2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2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 t="shared" si="138"/>
        <v>1.1044428571428573</v>
      </c>
      <c r="P1529" s="9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16">
        <f t="shared" si="142"/>
        <v>42780.267199074071</v>
      </c>
      <c r="T1529" s="16">
        <f t="shared" si="143"/>
        <v>42808.225532407399</v>
      </c>
    </row>
    <row r="1530" spans="1:20" ht="30" hidden="1" x14ac:dyDescent="0.2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2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 t="shared" si="138"/>
        <v>2.8156666666666665</v>
      </c>
      <c r="P1530" s="9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16">
        <f t="shared" si="142"/>
        <v>42736.399560185186</v>
      </c>
      <c r="T1530" s="16">
        <f t="shared" si="143"/>
        <v>42766.666666666664</v>
      </c>
    </row>
    <row r="1531" spans="1:20" ht="45" hidden="1" x14ac:dyDescent="0.2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2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 t="shared" si="138"/>
        <v>1.0067894736842105</v>
      </c>
      <c r="P1531" s="9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16">
        <f t="shared" si="142"/>
        <v>42052.295370370368</v>
      </c>
      <c r="T1531" s="16">
        <f t="shared" si="143"/>
        <v>42082.253703703704</v>
      </c>
    </row>
    <row r="1532" spans="1:20" ht="60" hidden="1" x14ac:dyDescent="0.2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2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 t="shared" si="138"/>
        <v>1.3482571428571428</v>
      </c>
      <c r="P1532" s="9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16">
        <f t="shared" si="142"/>
        <v>42275.433969907412</v>
      </c>
      <c r="T1532" s="16">
        <f t="shared" si="143"/>
        <v>42300.433969907412</v>
      </c>
    </row>
    <row r="1533" spans="1:20" ht="60" hidden="1" x14ac:dyDescent="0.2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2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 t="shared" si="138"/>
        <v>1.7595744680851064</v>
      </c>
      <c r="P1533" s="9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16">
        <f t="shared" si="142"/>
        <v>41941.469050925924</v>
      </c>
      <c r="T1533" s="16">
        <f t="shared" si="143"/>
        <v>41973.791666666664</v>
      </c>
    </row>
    <row r="1534" spans="1:20" ht="60" hidden="1" x14ac:dyDescent="0.2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2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 t="shared" si="138"/>
        <v>4.8402000000000003</v>
      </c>
      <c r="P1534" s="9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16">
        <f t="shared" si="142"/>
        <v>42391.141956018517</v>
      </c>
      <c r="T1534" s="16">
        <f t="shared" si="143"/>
        <v>42415.291666666664</v>
      </c>
    </row>
    <row r="1535" spans="1:20" ht="45" hidden="1" x14ac:dyDescent="0.2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2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 t="shared" si="138"/>
        <v>1.4514</v>
      </c>
      <c r="P1535" s="9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16">
        <f t="shared" si="142"/>
        <v>42442.668715277774</v>
      </c>
      <c r="T1535" s="16">
        <f t="shared" si="143"/>
        <v>42491.832638888889</v>
      </c>
    </row>
    <row r="1536" spans="1:20" ht="60" hidden="1" x14ac:dyDescent="0.2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2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 t="shared" si="138"/>
        <v>4.1773333333333333</v>
      </c>
      <c r="P1536" s="9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16">
        <f t="shared" si="142"/>
        <v>42221.340995370374</v>
      </c>
      <c r="T1536" s="16">
        <f t="shared" si="143"/>
        <v>42251.340995370374</v>
      </c>
    </row>
    <row r="1537" spans="1:20" ht="60" hidden="1" x14ac:dyDescent="0.2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2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 t="shared" si="138"/>
        <v>1.3242499999999999</v>
      </c>
      <c r="P1537" s="9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16">
        <f t="shared" si="142"/>
        <v>42484.495729166665</v>
      </c>
      <c r="T1537" s="16">
        <f t="shared" si="143"/>
        <v>42513.583333333336</v>
      </c>
    </row>
    <row r="1538" spans="1:20" ht="60" hidden="1" x14ac:dyDescent="0.2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2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 t="shared" si="138"/>
        <v>2.5030841666666666</v>
      </c>
      <c r="P1538" s="9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16">
        <f t="shared" si="142"/>
        <v>42213.468865740739</v>
      </c>
      <c r="T1538" s="16">
        <f t="shared" si="143"/>
        <v>42243.468865740739</v>
      </c>
    </row>
    <row r="1539" spans="1:20" ht="45" hidden="1" x14ac:dyDescent="0.2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2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 t="shared" ref="O1539:O1602" si="144">E1539/D1539</f>
        <v>1.7989999999999999</v>
      </c>
      <c r="P1539" s="9">
        <f t="shared" ref="P1539:P1602" si="145">IF(L1539 = 0, 0, E1539/L1539)</f>
        <v>96.375</v>
      </c>
      <c r="Q1539" s="5" t="str">
        <f t="shared" ref="Q1539:Q1602" si="146">LEFT(N1539,SEARCH("/",N1539) - 1)</f>
        <v>photography</v>
      </c>
      <c r="R1539" s="5" t="str">
        <f t="shared" ref="R1539:R1602" si="147">RIGHT(N1539, LEN(N1539) - SEARCH("/",N1539))</f>
        <v>photobooks</v>
      </c>
      <c r="S1539" s="16">
        <f t="shared" ref="S1539:S1602" si="148">(((J1539/60)/60)/24)+DATE(1970,1,1)+(-8/24)</f>
        <v>42551.981793981475</v>
      </c>
      <c r="T1539" s="16">
        <f t="shared" ref="T1539:T1602" si="149">(((I1539/60)/60)/24)+DATE(1970,1,1)+(-8/24)</f>
        <v>42588.416666666664</v>
      </c>
    </row>
    <row r="1540" spans="1:20" ht="45" hidden="1" x14ac:dyDescent="0.2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2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 t="shared" si="144"/>
        <v>1.0262857142857142</v>
      </c>
      <c r="P1540" s="9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16">
        <f t="shared" si="148"/>
        <v>41981.44872685185</v>
      </c>
      <c r="T1540" s="16">
        <f t="shared" si="149"/>
        <v>42026.44872685185</v>
      </c>
    </row>
    <row r="1541" spans="1:20" ht="60" hidden="1" x14ac:dyDescent="0.2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2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 t="shared" si="144"/>
        <v>1.359861</v>
      </c>
      <c r="P1541" s="9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16">
        <f t="shared" si="148"/>
        <v>42705.585868055547</v>
      </c>
      <c r="T1541" s="16">
        <f t="shared" si="149"/>
        <v>42738.585868055547</v>
      </c>
    </row>
    <row r="1542" spans="1:20" ht="60" hidden="1" x14ac:dyDescent="0.2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2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 t="shared" si="144"/>
        <v>1.1786666666666668</v>
      </c>
      <c r="P1542" s="9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16">
        <f t="shared" si="148"/>
        <v>41938.673796296294</v>
      </c>
      <c r="T1542" s="16">
        <f t="shared" si="149"/>
        <v>41968.718749999993</v>
      </c>
    </row>
    <row r="1543" spans="1:20" ht="45" hidden="1" x14ac:dyDescent="0.2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2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 t="shared" si="144"/>
        <v>3.3333333333333332E-4</v>
      </c>
      <c r="P1543" s="9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6">
        <f t="shared" si="148"/>
        <v>41974.378912037035</v>
      </c>
      <c r="T1543" s="16">
        <f t="shared" si="149"/>
        <v>42004.378912037035</v>
      </c>
    </row>
    <row r="1544" spans="1:20" ht="60" hidden="1" x14ac:dyDescent="0.2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2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 t="shared" si="144"/>
        <v>0.04</v>
      </c>
      <c r="P1544" s="9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6">
        <f t="shared" si="148"/>
        <v>42170.663194444445</v>
      </c>
      <c r="T1544" s="16">
        <f t="shared" si="149"/>
        <v>42185.663194444445</v>
      </c>
    </row>
    <row r="1545" spans="1:20" ht="45" hidden="1" x14ac:dyDescent="0.2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2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 t="shared" si="144"/>
        <v>4.4444444444444444E-3</v>
      </c>
      <c r="P1545" s="9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6">
        <f t="shared" si="148"/>
        <v>41935.176319444443</v>
      </c>
      <c r="T1545" s="16">
        <f t="shared" si="149"/>
        <v>41965.217986111107</v>
      </c>
    </row>
    <row r="1546" spans="1:20" ht="45" hidden="1" x14ac:dyDescent="0.2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2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 t="shared" si="144"/>
        <v>0</v>
      </c>
      <c r="P1546" s="9">
        <f t="shared" si="145"/>
        <v>0</v>
      </c>
      <c r="Q1546" s="5" t="str">
        <f t="shared" si="146"/>
        <v>photography</v>
      </c>
      <c r="R1546" s="5" t="str">
        <f t="shared" si="147"/>
        <v>nature</v>
      </c>
      <c r="S1546" s="16">
        <f t="shared" si="148"/>
        <v>42052.717870370368</v>
      </c>
      <c r="T1546" s="16">
        <f t="shared" si="149"/>
        <v>42094.679166666661</v>
      </c>
    </row>
    <row r="1547" spans="1:20" ht="45" hidden="1" x14ac:dyDescent="0.2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2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 t="shared" si="144"/>
        <v>3.3333333333333332E-4</v>
      </c>
      <c r="P1547" s="9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6">
        <f t="shared" si="148"/>
        <v>42031.551319444443</v>
      </c>
      <c r="T1547" s="16">
        <f t="shared" si="149"/>
        <v>42065.552777777775</v>
      </c>
    </row>
    <row r="1548" spans="1:20" ht="60" hidden="1" x14ac:dyDescent="0.2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2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 t="shared" si="144"/>
        <v>0.28899999999999998</v>
      </c>
      <c r="P1548" s="9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16">
        <f t="shared" si="148"/>
        <v>41838.879618055551</v>
      </c>
      <c r="T1548" s="16">
        <f t="shared" si="149"/>
        <v>41898.879618055551</v>
      </c>
    </row>
    <row r="1549" spans="1:20" ht="45" hidden="1" x14ac:dyDescent="0.2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2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 t="shared" si="144"/>
        <v>0</v>
      </c>
      <c r="P1549" s="9">
        <f t="shared" si="145"/>
        <v>0</v>
      </c>
      <c r="Q1549" s="5" t="str">
        <f t="shared" si="146"/>
        <v>photography</v>
      </c>
      <c r="R1549" s="5" t="str">
        <f t="shared" si="147"/>
        <v>nature</v>
      </c>
      <c r="S1549" s="16">
        <f t="shared" si="148"/>
        <v>42782.093541666669</v>
      </c>
      <c r="T1549" s="16">
        <f t="shared" si="149"/>
        <v>42789.093541666669</v>
      </c>
    </row>
    <row r="1550" spans="1:20" ht="30" hidden="1" x14ac:dyDescent="0.2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2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 t="shared" si="144"/>
        <v>8.5714285714285715E-2</v>
      </c>
      <c r="P1550" s="9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6">
        <f t="shared" si="148"/>
        <v>42286.548842592594</v>
      </c>
      <c r="T1550" s="16">
        <f t="shared" si="149"/>
        <v>42316.590509259251</v>
      </c>
    </row>
    <row r="1551" spans="1:20" ht="45" hidden="1" x14ac:dyDescent="0.2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2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 t="shared" si="144"/>
        <v>0.34</v>
      </c>
      <c r="P1551" s="9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16">
        <f t="shared" si="148"/>
        <v>42280.802766203698</v>
      </c>
      <c r="T1551" s="16">
        <f t="shared" si="149"/>
        <v>42310.84443287037</v>
      </c>
    </row>
    <row r="1552" spans="1:20" ht="60" hidden="1" x14ac:dyDescent="0.2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2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 t="shared" si="144"/>
        <v>0.13466666666666666</v>
      </c>
      <c r="P1552" s="9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16">
        <f t="shared" si="148"/>
        <v>42472.11613425926</v>
      </c>
      <c r="T1552" s="16">
        <f t="shared" si="149"/>
        <v>42502.11613425926</v>
      </c>
    </row>
    <row r="1553" spans="1:20" ht="60" hidden="1" x14ac:dyDescent="0.2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2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 t="shared" si="144"/>
        <v>0</v>
      </c>
      <c r="P1553" s="9">
        <f t="shared" si="145"/>
        <v>0</v>
      </c>
      <c r="Q1553" s="5" t="str">
        <f t="shared" si="146"/>
        <v>photography</v>
      </c>
      <c r="R1553" s="5" t="str">
        <f t="shared" si="147"/>
        <v>nature</v>
      </c>
      <c r="S1553" s="16">
        <f t="shared" si="148"/>
        <v>42121.491192129623</v>
      </c>
      <c r="T1553" s="16">
        <f t="shared" si="149"/>
        <v>42151.491192129623</v>
      </c>
    </row>
    <row r="1554" spans="1:20" ht="60" hidden="1" x14ac:dyDescent="0.2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2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 t="shared" si="144"/>
        <v>0.49186046511627907</v>
      </c>
      <c r="P1554" s="9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16">
        <f t="shared" si="148"/>
        <v>41892.355416666665</v>
      </c>
      <c r="T1554" s="16">
        <f t="shared" si="149"/>
        <v>41912.832638888889</v>
      </c>
    </row>
    <row r="1555" spans="1:20" ht="45" hidden="1" x14ac:dyDescent="0.2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2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 t="shared" si="144"/>
        <v>0</v>
      </c>
      <c r="P1555" s="9">
        <f t="shared" si="145"/>
        <v>0</v>
      </c>
      <c r="Q1555" s="5" t="str">
        <f t="shared" si="146"/>
        <v>photography</v>
      </c>
      <c r="R1555" s="5" t="str">
        <f t="shared" si="147"/>
        <v>nature</v>
      </c>
      <c r="S1555" s="16">
        <f t="shared" si="148"/>
        <v>42218.949618055551</v>
      </c>
      <c r="T1555" s="16">
        <f t="shared" si="149"/>
        <v>42248.949618055551</v>
      </c>
    </row>
    <row r="1556" spans="1:20" ht="60" hidden="1" x14ac:dyDescent="0.2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2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 t="shared" si="144"/>
        <v>0</v>
      </c>
      <c r="P1556" s="9">
        <f t="shared" si="145"/>
        <v>0</v>
      </c>
      <c r="Q1556" s="5" t="str">
        <f t="shared" si="146"/>
        <v>photography</v>
      </c>
      <c r="R1556" s="5" t="str">
        <f t="shared" si="147"/>
        <v>nature</v>
      </c>
      <c r="S1556" s="16">
        <f t="shared" si="148"/>
        <v>42187.918865740743</v>
      </c>
      <c r="T1556" s="16">
        <f t="shared" si="149"/>
        <v>42217.918865740743</v>
      </c>
    </row>
    <row r="1557" spans="1:20" ht="45" hidden="1" x14ac:dyDescent="0.2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2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 t="shared" si="144"/>
        <v>0</v>
      </c>
      <c r="P1557" s="9">
        <f t="shared" si="145"/>
        <v>0</v>
      </c>
      <c r="Q1557" s="5" t="str">
        <f t="shared" si="146"/>
        <v>photography</v>
      </c>
      <c r="R1557" s="5" t="str">
        <f t="shared" si="147"/>
        <v>nature</v>
      </c>
      <c r="S1557" s="16">
        <f t="shared" si="148"/>
        <v>42241.280462962961</v>
      </c>
      <c r="T1557" s="16">
        <f t="shared" si="149"/>
        <v>42264.374999999993</v>
      </c>
    </row>
    <row r="1558" spans="1:20" ht="45" hidden="1" x14ac:dyDescent="0.2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2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 t="shared" si="144"/>
        <v>0.45133333333333331</v>
      </c>
      <c r="P1558" s="9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16">
        <f t="shared" si="148"/>
        <v>42524.819722222215</v>
      </c>
      <c r="T1558" s="16">
        <f t="shared" si="149"/>
        <v>42554.819722222215</v>
      </c>
    </row>
    <row r="1559" spans="1:20" ht="45" hidden="1" x14ac:dyDescent="0.2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2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 t="shared" si="144"/>
        <v>0.04</v>
      </c>
      <c r="P1559" s="9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6">
        <f t="shared" si="148"/>
        <v>41871.319826388884</v>
      </c>
      <c r="T1559" s="16">
        <f t="shared" si="149"/>
        <v>41902.319826388884</v>
      </c>
    </row>
    <row r="1560" spans="1:20" ht="45" hidden="1" x14ac:dyDescent="0.2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2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 t="shared" si="144"/>
        <v>4.6666666666666669E-2</v>
      </c>
      <c r="P1560" s="9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16">
        <f t="shared" si="148"/>
        <v>42185.064340277771</v>
      </c>
      <c r="T1560" s="16">
        <f t="shared" si="149"/>
        <v>42244.174999999996</v>
      </c>
    </row>
    <row r="1561" spans="1:20" ht="45" hidden="1" x14ac:dyDescent="0.2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2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 t="shared" si="144"/>
        <v>3.3333333333333335E-3</v>
      </c>
      <c r="P1561" s="9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6">
        <f t="shared" si="148"/>
        <v>42107.719895833325</v>
      </c>
      <c r="T1561" s="16">
        <f t="shared" si="149"/>
        <v>42122.719895833325</v>
      </c>
    </row>
    <row r="1562" spans="1:20" ht="60" hidden="1" x14ac:dyDescent="0.2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2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 t="shared" si="144"/>
        <v>3.7600000000000001E-2</v>
      </c>
      <c r="P1562" s="9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6">
        <f t="shared" si="148"/>
        <v>41935.687418981477</v>
      </c>
      <c r="T1562" s="16">
        <f t="shared" si="149"/>
        <v>41955.729085648149</v>
      </c>
    </row>
    <row r="1563" spans="1:20" ht="60" hidden="1" x14ac:dyDescent="0.2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2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 t="shared" si="144"/>
        <v>6.7000000000000002E-3</v>
      </c>
      <c r="P1563" s="9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6">
        <f t="shared" si="148"/>
        <v>41554.708368055552</v>
      </c>
      <c r="T1563" s="16">
        <f t="shared" si="149"/>
        <v>41584.750034722223</v>
      </c>
    </row>
    <row r="1564" spans="1:20" ht="60" hidden="1" x14ac:dyDescent="0.2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2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 t="shared" si="144"/>
        <v>0</v>
      </c>
      <c r="P1564" s="9">
        <f t="shared" si="145"/>
        <v>0</v>
      </c>
      <c r="Q1564" s="5" t="str">
        <f t="shared" si="146"/>
        <v>publishing</v>
      </c>
      <c r="R1564" s="5" t="str">
        <f t="shared" si="147"/>
        <v>art books</v>
      </c>
      <c r="S1564" s="16">
        <f t="shared" si="148"/>
        <v>40079.232824074068</v>
      </c>
      <c r="T1564" s="16">
        <f t="shared" si="149"/>
        <v>40148.701388888883</v>
      </c>
    </row>
    <row r="1565" spans="1:20" ht="45" hidden="1" x14ac:dyDescent="0.2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2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 t="shared" si="144"/>
        <v>1.4166666666666666E-2</v>
      </c>
      <c r="P1565" s="9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6">
        <f t="shared" si="148"/>
        <v>41652.409155092588</v>
      </c>
      <c r="T1565" s="16">
        <f t="shared" si="149"/>
        <v>41712.367488425924</v>
      </c>
    </row>
    <row r="1566" spans="1:20" ht="60" hidden="1" x14ac:dyDescent="0.2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2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 t="shared" si="144"/>
        <v>1E-3</v>
      </c>
      <c r="P1566" s="9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6">
        <f t="shared" si="148"/>
        <v>42121.033668981479</v>
      </c>
      <c r="T1566" s="16">
        <f t="shared" si="149"/>
        <v>42152.503472222219</v>
      </c>
    </row>
    <row r="1567" spans="1:20" ht="60" hidden="1" x14ac:dyDescent="0.2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2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 t="shared" si="144"/>
        <v>2.5000000000000001E-2</v>
      </c>
      <c r="P1567" s="9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6">
        <f t="shared" si="148"/>
        <v>40672.396539351852</v>
      </c>
      <c r="T1567" s="16">
        <f t="shared" si="149"/>
        <v>40702.396539351852</v>
      </c>
    </row>
    <row r="1568" spans="1:20" ht="45" hidden="1" x14ac:dyDescent="0.2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2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 t="shared" si="144"/>
        <v>0.21249999999999999</v>
      </c>
      <c r="P1568" s="9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16">
        <f t="shared" si="148"/>
        <v>42549.583379629628</v>
      </c>
      <c r="T1568" s="16">
        <f t="shared" si="149"/>
        <v>42578.583333333336</v>
      </c>
    </row>
    <row r="1569" spans="1:20" ht="60" hidden="1" x14ac:dyDescent="0.2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2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 t="shared" si="144"/>
        <v>4.1176470588235294E-2</v>
      </c>
      <c r="P1569" s="9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16">
        <f t="shared" si="148"/>
        <v>41671.603530092587</v>
      </c>
      <c r="T1569" s="16">
        <f t="shared" si="149"/>
        <v>41686.666666666664</v>
      </c>
    </row>
    <row r="1570" spans="1:20" ht="45" hidden="1" x14ac:dyDescent="0.2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2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 t="shared" si="144"/>
        <v>0.13639999999999999</v>
      </c>
      <c r="P1570" s="9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6">
        <f t="shared" si="148"/>
        <v>41961.728993055549</v>
      </c>
      <c r="T1570" s="16">
        <f t="shared" si="149"/>
        <v>41996.728993055549</v>
      </c>
    </row>
    <row r="1571" spans="1:20" hidden="1" x14ac:dyDescent="0.25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2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 t="shared" si="144"/>
        <v>0</v>
      </c>
      <c r="P1571" s="9">
        <f t="shared" si="145"/>
        <v>0</v>
      </c>
      <c r="Q1571" s="5" t="str">
        <f t="shared" si="146"/>
        <v>publishing</v>
      </c>
      <c r="R1571" s="5" t="str">
        <f t="shared" si="147"/>
        <v>art books</v>
      </c>
      <c r="S1571" s="16">
        <f t="shared" si="148"/>
        <v>41389.346226851849</v>
      </c>
      <c r="T1571" s="16">
        <f t="shared" si="149"/>
        <v>41419.346226851849</v>
      </c>
    </row>
    <row r="1572" spans="1:20" ht="30" hidden="1" x14ac:dyDescent="0.2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2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 t="shared" si="144"/>
        <v>0.41399999999999998</v>
      </c>
      <c r="P1572" s="9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16">
        <f t="shared" si="148"/>
        <v>42438.480115740742</v>
      </c>
      <c r="T1572" s="16">
        <f t="shared" si="149"/>
        <v>42468.43844907407</v>
      </c>
    </row>
    <row r="1573" spans="1:20" ht="60" hidden="1" x14ac:dyDescent="0.2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2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 t="shared" si="144"/>
        <v>6.6115702479338841E-3</v>
      </c>
      <c r="P1573" s="9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6">
        <f t="shared" si="148"/>
        <v>42144.436145833337</v>
      </c>
      <c r="T1573" s="16">
        <f t="shared" si="149"/>
        <v>42174.436145833337</v>
      </c>
    </row>
    <row r="1574" spans="1:20" ht="60" hidden="1" x14ac:dyDescent="0.2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2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 t="shared" si="144"/>
        <v>0.05</v>
      </c>
      <c r="P1574" s="9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16">
        <f t="shared" si="148"/>
        <v>42403.699756944443</v>
      </c>
      <c r="T1574" s="16">
        <f t="shared" si="149"/>
        <v>42428.665972222218</v>
      </c>
    </row>
    <row r="1575" spans="1:20" ht="60" hidden="1" x14ac:dyDescent="0.2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2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 t="shared" si="144"/>
        <v>2.4777777777777777E-2</v>
      </c>
      <c r="P1575" s="9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16">
        <f t="shared" si="148"/>
        <v>42785.666689814818</v>
      </c>
      <c r="T1575" s="16">
        <f t="shared" si="149"/>
        <v>42825.832638888889</v>
      </c>
    </row>
    <row r="1576" spans="1:20" ht="60" hidden="1" x14ac:dyDescent="0.2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2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 t="shared" si="144"/>
        <v>5.0599999999999999E-2</v>
      </c>
      <c r="P1576" s="9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16">
        <f t="shared" si="148"/>
        <v>42017.594085648147</v>
      </c>
      <c r="T1576" s="16">
        <f t="shared" si="149"/>
        <v>42052.594085648147</v>
      </c>
    </row>
    <row r="1577" spans="1:20" ht="60" hidden="1" x14ac:dyDescent="0.2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2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 t="shared" si="144"/>
        <v>0.2291</v>
      </c>
      <c r="P1577" s="9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16">
        <f t="shared" si="148"/>
        <v>41799.190925925926</v>
      </c>
      <c r="T1577" s="16">
        <f t="shared" si="149"/>
        <v>41829.190925925926</v>
      </c>
    </row>
    <row r="1578" spans="1:20" ht="45" hidden="1" x14ac:dyDescent="0.2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2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 t="shared" si="144"/>
        <v>0.13</v>
      </c>
      <c r="P1578" s="9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6">
        <f t="shared" si="148"/>
        <v>42140.545925925922</v>
      </c>
      <c r="T1578" s="16">
        <f t="shared" si="149"/>
        <v>42185.545925925922</v>
      </c>
    </row>
    <row r="1579" spans="1:20" ht="60" hidden="1" x14ac:dyDescent="0.2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2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 t="shared" si="144"/>
        <v>5.4999999999999997E-3</v>
      </c>
      <c r="P1579" s="9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6">
        <f t="shared" si="148"/>
        <v>41054.514444444445</v>
      </c>
      <c r="T1579" s="16">
        <f t="shared" si="149"/>
        <v>41114.514444444445</v>
      </c>
    </row>
    <row r="1580" spans="1:20" ht="60" hidden="1" x14ac:dyDescent="0.2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2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 t="shared" si="144"/>
        <v>0.10806536636794939</v>
      </c>
      <c r="P1580" s="9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6">
        <f t="shared" si="148"/>
        <v>40398.732534722221</v>
      </c>
      <c r="T1580" s="16">
        <f t="shared" si="149"/>
        <v>40422.75</v>
      </c>
    </row>
    <row r="1581" spans="1:20" ht="45" hidden="1" x14ac:dyDescent="0.2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2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 t="shared" si="144"/>
        <v>8.4008400840084006E-3</v>
      </c>
      <c r="P1581" s="9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6">
        <f t="shared" si="148"/>
        <v>41481.663090277776</v>
      </c>
      <c r="T1581" s="16">
        <f t="shared" si="149"/>
        <v>41514.663090277776</v>
      </c>
    </row>
    <row r="1582" spans="1:20" ht="45" hidden="1" x14ac:dyDescent="0.2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2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 t="shared" si="144"/>
        <v>0</v>
      </c>
      <c r="P1582" s="9">
        <f t="shared" si="145"/>
        <v>0</v>
      </c>
      <c r="Q1582" s="5" t="str">
        <f t="shared" si="146"/>
        <v>publishing</v>
      </c>
      <c r="R1582" s="5" t="str">
        <f t="shared" si="147"/>
        <v>art books</v>
      </c>
      <c r="S1582" s="16">
        <f t="shared" si="148"/>
        <v>40989.716736111113</v>
      </c>
      <c r="T1582" s="16">
        <f t="shared" si="149"/>
        <v>41049.716736111113</v>
      </c>
    </row>
    <row r="1583" spans="1:20" ht="60" hidden="1" x14ac:dyDescent="0.2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2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 t="shared" si="144"/>
        <v>5.0000000000000001E-3</v>
      </c>
      <c r="P1583" s="9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6">
        <f t="shared" si="148"/>
        <v>42325.115624999999</v>
      </c>
      <c r="T1583" s="16">
        <f t="shared" si="149"/>
        <v>42357.115624999999</v>
      </c>
    </row>
    <row r="1584" spans="1:20" ht="30" hidden="1" x14ac:dyDescent="0.2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2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 t="shared" si="144"/>
        <v>9.2999999999999999E-2</v>
      </c>
      <c r="P1584" s="9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6">
        <f t="shared" si="148"/>
        <v>42246.456631944442</v>
      </c>
      <c r="T1584" s="16">
        <f t="shared" si="149"/>
        <v>42303.555555555555</v>
      </c>
    </row>
    <row r="1585" spans="1:20" ht="60" hidden="1" x14ac:dyDescent="0.2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2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 t="shared" si="144"/>
        <v>7.5000000000000002E-4</v>
      </c>
      <c r="P1585" s="9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6">
        <f t="shared" si="148"/>
        <v>41877.571655092594</v>
      </c>
      <c r="T1585" s="16">
        <f t="shared" si="149"/>
        <v>41907.571655092594</v>
      </c>
    </row>
    <row r="1586" spans="1:20" ht="60" hidden="1" x14ac:dyDescent="0.2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2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 t="shared" si="144"/>
        <v>0</v>
      </c>
      <c r="P1586" s="9">
        <f t="shared" si="145"/>
        <v>0</v>
      </c>
      <c r="Q1586" s="5" t="str">
        <f t="shared" si="146"/>
        <v>photography</v>
      </c>
      <c r="R1586" s="5" t="str">
        <f t="shared" si="147"/>
        <v>places</v>
      </c>
      <c r="S1586" s="16">
        <f t="shared" si="148"/>
        <v>41779.315983796296</v>
      </c>
      <c r="T1586" s="16">
        <f t="shared" si="149"/>
        <v>41789.315983796296</v>
      </c>
    </row>
    <row r="1587" spans="1:20" ht="60" hidden="1" x14ac:dyDescent="0.2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2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 t="shared" si="144"/>
        <v>0.79</v>
      </c>
      <c r="P1587" s="9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16">
        <f t="shared" si="148"/>
        <v>42707.562129629623</v>
      </c>
      <c r="T1587" s="16">
        <f t="shared" si="149"/>
        <v>42729.124999999993</v>
      </c>
    </row>
    <row r="1588" spans="1:20" ht="30" hidden="1" x14ac:dyDescent="0.25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2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 t="shared" si="144"/>
        <v>0</v>
      </c>
      <c r="P1588" s="9">
        <f t="shared" si="145"/>
        <v>0</v>
      </c>
      <c r="Q1588" s="5" t="str">
        <f t="shared" si="146"/>
        <v>photography</v>
      </c>
      <c r="R1588" s="5" t="str">
        <f t="shared" si="147"/>
        <v>places</v>
      </c>
      <c r="S1588" s="16">
        <f t="shared" si="148"/>
        <v>42068.771087962967</v>
      </c>
      <c r="T1588" s="16">
        <f t="shared" si="149"/>
        <v>42098.729421296295</v>
      </c>
    </row>
    <row r="1589" spans="1:20" ht="60" hidden="1" x14ac:dyDescent="0.2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2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 t="shared" si="144"/>
        <v>1.3333333333333334E-4</v>
      </c>
      <c r="P1589" s="9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6">
        <f t="shared" si="148"/>
        <v>41956.617650462962</v>
      </c>
      <c r="T1589" s="16">
        <f t="shared" si="149"/>
        <v>41986.617650462962</v>
      </c>
    </row>
    <row r="1590" spans="1:20" ht="30" hidden="1" x14ac:dyDescent="0.2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2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 t="shared" si="144"/>
        <v>0</v>
      </c>
      <c r="P1590" s="9">
        <f t="shared" si="145"/>
        <v>0</v>
      </c>
      <c r="Q1590" s="5" t="str">
        <f t="shared" si="146"/>
        <v>photography</v>
      </c>
      <c r="R1590" s="5" t="str">
        <f t="shared" si="147"/>
        <v>places</v>
      </c>
      <c r="S1590" s="16">
        <f t="shared" si="148"/>
        <v>42004.916655092595</v>
      </c>
      <c r="T1590" s="16">
        <f t="shared" si="149"/>
        <v>42035.508333333331</v>
      </c>
    </row>
    <row r="1591" spans="1:20" ht="45" hidden="1" x14ac:dyDescent="0.2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2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 t="shared" si="144"/>
        <v>0</v>
      </c>
      <c r="P1591" s="9">
        <f t="shared" si="145"/>
        <v>0</v>
      </c>
      <c r="Q1591" s="5" t="str">
        <f t="shared" si="146"/>
        <v>photography</v>
      </c>
      <c r="R1591" s="5" t="str">
        <f t="shared" si="147"/>
        <v>places</v>
      </c>
      <c r="S1591" s="16">
        <f t="shared" si="148"/>
        <v>42256.651458333326</v>
      </c>
      <c r="T1591" s="16">
        <f t="shared" si="149"/>
        <v>42286.651458333326</v>
      </c>
    </row>
    <row r="1592" spans="1:20" hidden="1" x14ac:dyDescent="0.25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2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 t="shared" si="144"/>
        <v>1.7000000000000001E-2</v>
      </c>
      <c r="P1592" s="9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6">
        <f t="shared" si="148"/>
        <v>42240.523888888885</v>
      </c>
      <c r="T1592" s="16">
        <f t="shared" si="149"/>
        <v>42270.523888888885</v>
      </c>
    </row>
    <row r="1593" spans="1:20" ht="60" hidden="1" x14ac:dyDescent="0.2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2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 t="shared" si="144"/>
        <v>0.29228571428571426</v>
      </c>
      <c r="P1593" s="9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16">
        <f t="shared" si="148"/>
        <v>42433.392835648141</v>
      </c>
      <c r="T1593" s="16">
        <f t="shared" si="149"/>
        <v>42463.351168981484</v>
      </c>
    </row>
    <row r="1594" spans="1:20" ht="30" hidden="1" x14ac:dyDescent="0.2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2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 t="shared" si="144"/>
        <v>0</v>
      </c>
      <c r="P1594" s="9">
        <f t="shared" si="145"/>
        <v>0</v>
      </c>
      <c r="Q1594" s="5" t="str">
        <f t="shared" si="146"/>
        <v>photography</v>
      </c>
      <c r="R1594" s="5" t="str">
        <f t="shared" si="147"/>
        <v>places</v>
      </c>
      <c r="S1594" s="16">
        <f t="shared" si="148"/>
        <v>42045.73940972222</v>
      </c>
      <c r="T1594" s="16">
        <f t="shared" si="149"/>
        <v>42090.697743055549</v>
      </c>
    </row>
    <row r="1595" spans="1:20" ht="45" hidden="1" x14ac:dyDescent="0.2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2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 t="shared" si="144"/>
        <v>1.3636363636363637E-4</v>
      </c>
      <c r="P1595" s="9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6">
        <f t="shared" si="148"/>
        <v>42033.51221064815</v>
      </c>
      <c r="T1595" s="16">
        <f t="shared" si="149"/>
        <v>42063.51221064815</v>
      </c>
    </row>
    <row r="1596" spans="1:20" ht="45" hidden="1" x14ac:dyDescent="0.2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2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 t="shared" si="144"/>
        <v>0.20499999999999999</v>
      </c>
      <c r="P1596" s="9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6">
        <f t="shared" si="148"/>
        <v>42445.379421296289</v>
      </c>
      <c r="T1596" s="16">
        <f t="shared" si="149"/>
        <v>42505.347916666658</v>
      </c>
    </row>
    <row r="1597" spans="1:20" ht="45" hidden="1" x14ac:dyDescent="0.2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2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 t="shared" si="144"/>
        <v>2.8E-3</v>
      </c>
      <c r="P1597" s="9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6">
        <f t="shared" si="148"/>
        <v>41779.71675925926</v>
      </c>
      <c r="T1597" s="16">
        <f t="shared" si="149"/>
        <v>41808.509027777778</v>
      </c>
    </row>
    <row r="1598" spans="1:20" ht="45" hidden="1" x14ac:dyDescent="0.2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2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 t="shared" si="144"/>
        <v>2.3076923076923078E-2</v>
      </c>
      <c r="P1598" s="9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6">
        <f t="shared" si="148"/>
        <v>41941.096863425926</v>
      </c>
      <c r="T1598" s="16">
        <f t="shared" si="149"/>
        <v>41986.13853009259</v>
      </c>
    </row>
    <row r="1599" spans="1:20" ht="45" hidden="1" x14ac:dyDescent="0.2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2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 t="shared" si="144"/>
        <v>0</v>
      </c>
      <c r="P1599" s="9">
        <f t="shared" si="145"/>
        <v>0</v>
      </c>
      <c r="Q1599" s="5" t="str">
        <f t="shared" si="146"/>
        <v>photography</v>
      </c>
      <c r="R1599" s="5" t="str">
        <f t="shared" si="147"/>
        <v>places</v>
      </c>
      <c r="S1599" s="16">
        <f t="shared" si="148"/>
        <v>42603.020798611113</v>
      </c>
      <c r="T1599" s="16">
        <f t="shared" si="149"/>
        <v>42633.020798611113</v>
      </c>
    </row>
    <row r="1600" spans="1:20" ht="60" hidden="1" x14ac:dyDescent="0.2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2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 t="shared" si="144"/>
        <v>1.25E-3</v>
      </c>
      <c r="P1600" s="9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6">
        <f t="shared" si="148"/>
        <v>42151.334004629629</v>
      </c>
      <c r="T1600" s="16">
        <f t="shared" si="149"/>
        <v>42211.334004629629</v>
      </c>
    </row>
    <row r="1601" spans="1:20" ht="45" hidden="1" x14ac:dyDescent="0.2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2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 t="shared" si="144"/>
        <v>0</v>
      </c>
      <c r="P1601" s="9">
        <f t="shared" si="145"/>
        <v>0</v>
      </c>
      <c r="Q1601" s="5" t="str">
        <f t="shared" si="146"/>
        <v>photography</v>
      </c>
      <c r="R1601" s="5" t="str">
        <f t="shared" si="147"/>
        <v>places</v>
      </c>
      <c r="S1601" s="16">
        <f t="shared" si="148"/>
        <v>42438.205740740734</v>
      </c>
      <c r="T1601" s="16">
        <f t="shared" si="149"/>
        <v>42468.164074074077</v>
      </c>
    </row>
    <row r="1602" spans="1:20" ht="60" hidden="1" x14ac:dyDescent="0.2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2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 t="shared" si="144"/>
        <v>7.3400000000000007E-2</v>
      </c>
      <c r="P1602" s="9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16">
        <f t="shared" si="148"/>
        <v>41790.723981481482</v>
      </c>
      <c r="T1602" s="16">
        <f t="shared" si="149"/>
        <v>41834.882638888885</v>
      </c>
    </row>
    <row r="1603" spans="1:20" ht="45" hidden="1" x14ac:dyDescent="0.2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2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 t="shared" ref="O1603:O1666" si="150">E1603/D1603</f>
        <v>1.082492</v>
      </c>
      <c r="P1603" s="9">
        <f t="shared" ref="P1603:P1666" si="151">IF(L1603 = 0, 0, E1603/L1603)</f>
        <v>48.325535714285714</v>
      </c>
      <c r="Q1603" s="5" t="str">
        <f t="shared" ref="Q1603:Q1666" si="152">LEFT(N1603,SEARCH("/",N1603) - 1)</f>
        <v>music</v>
      </c>
      <c r="R1603" s="5" t="str">
        <f t="shared" ref="R1603:R1666" si="153">RIGHT(N1603, LEN(N1603) - SEARCH("/",N1603))</f>
        <v>rock</v>
      </c>
      <c r="S1603" s="16">
        <f t="shared" ref="S1603:S1666" si="154">(((J1603/60)/60)/24)+DATE(1970,1,1)+(-8/24)</f>
        <v>40637.759641203702</v>
      </c>
      <c r="T1603" s="16">
        <f t="shared" ref="T1603:T1666" si="155">(((I1603/60)/60)/24)+DATE(1970,1,1)+(-8/24)</f>
        <v>40667.759641203702</v>
      </c>
    </row>
    <row r="1604" spans="1:20" ht="45" hidden="1" x14ac:dyDescent="0.2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2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 t="shared" si="150"/>
        <v>1.0016666666666667</v>
      </c>
      <c r="P1604" s="9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16">
        <f t="shared" si="154"/>
        <v>40787.964317129627</v>
      </c>
      <c r="T1604" s="16">
        <f t="shared" si="155"/>
        <v>40830.625</v>
      </c>
    </row>
    <row r="1605" spans="1:20" ht="45" hidden="1" x14ac:dyDescent="0.2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2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 t="shared" si="150"/>
        <v>1.0003299999999999</v>
      </c>
      <c r="P1605" s="9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16">
        <f t="shared" si="154"/>
        <v>40875.836331018516</v>
      </c>
      <c r="T1605" s="16">
        <f t="shared" si="155"/>
        <v>40935.836331018516</v>
      </c>
    </row>
    <row r="1606" spans="1:20" ht="60" hidden="1" x14ac:dyDescent="0.2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2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 t="shared" si="150"/>
        <v>1.2210714285714286</v>
      </c>
      <c r="P1606" s="9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16">
        <f t="shared" si="154"/>
        <v>40945.511979166666</v>
      </c>
      <c r="T1606" s="16">
        <f t="shared" si="155"/>
        <v>40985.470312499994</v>
      </c>
    </row>
    <row r="1607" spans="1:20" ht="60" hidden="1" x14ac:dyDescent="0.2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2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 t="shared" si="150"/>
        <v>1.0069333333333335</v>
      </c>
      <c r="P1607" s="9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16">
        <f t="shared" si="154"/>
        <v>40746.679548611108</v>
      </c>
      <c r="T1607" s="16">
        <f t="shared" si="155"/>
        <v>40755.958333333328</v>
      </c>
    </row>
    <row r="1608" spans="1:20" ht="60" hidden="1" x14ac:dyDescent="0.2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2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 t="shared" si="150"/>
        <v>1.01004125</v>
      </c>
      <c r="P1608" s="9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16">
        <f t="shared" si="154"/>
        <v>40535.778217592589</v>
      </c>
      <c r="T1608" s="16">
        <f t="shared" si="155"/>
        <v>40625.736550925925</v>
      </c>
    </row>
    <row r="1609" spans="1:20" ht="45" hidden="1" x14ac:dyDescent="0.2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2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 t="shared" si="150"/>
        <v>1.4511000000000001</v>
      </c>
      <c r="P1609" s="9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16">
        <f t="shared" si="154"/>
        <v>41053.475127314814</v>
      </c>
      <c r="T1609" s="16">
        <f t="shared" si="155"/>
        <v>41074.475127314814</v>
      </c>
    </row>
    <row r="1610" spans="1:20" ht="45" hidden="1" x14ac:dyDescent="0.2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2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 t="shared" si="150"/>
        <v>1.0125</v>
      </c>
      <c r="P1610" s="9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16">
        <f t="shared" si="154"/>
        <v>41607.497523148144</v>
      </c>
      <c r="T1610" s="16">
        <f t="shared" si="155"/>
        <v>41639.893055555556</v>
      </c>
    </row>
    <row r="1611" spans="1:20" ht="45" hidden="1" x14ac:dyDescent="0.2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2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 t="shared" si="150"/>
        <v>1.1833333333333333</v>
      </c>
      <c r="P1611" s="9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6">
        <f t="shared" si="154"/>
        <v>40795.667928240735</v>
      </c>
      <c r="T1611" s="16">
        <f t="shared" si="155"/>
        <v>40849</v>
      </c>
    </row>
    <row r="1612" spans="1:20" ht="30" hidden="1" x14ac:dyDescent="0.2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2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 t="shared" si="150"/>
        <v>2.7185000000000001</v>
      </c>
      <c r="P1612" s="9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16">
        <f t="shared" si="154"/>
        <v>41228.591550925921</v>
      </c>
      <c r="T1612" s="16">
        <f t="shared" si="155"/>
        <v>41258.591550925921</v>
      </c>
    </row>
    <row r="1613" spans="1:20" hidden="1" x14ac:dyDescent="0.25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2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 t="shared" si="150"/>
        <v>1.25125</v>
      </c>
      <c r="P1613" s="9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16">
        <f t="shared" si="154"/>
        <v>41408.667037037034</v>
      </c>
      <c r="T1613" s="16">
        <f t="shared" si="155"/>
        <v>41429.667037037034</v>
      </c>
    </row>
    <row r="1614" spans="1:20" ht="45" hidden="1" x14ac:dyDescent="0.2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2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 t="shared" si="150"/>
        <v>1.1000000000000001</v>
      </c>
      <c r="P1614" s="9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6">
        <f t="shared" si="154"/>
        <v>41246.541481481479</v>
      </c>
      <c r="T1614" s="16">
        <f t="shared" si="155"/>
        <v>41276.541481481479</v>
      </c>
    </row>
    <row r="1615" spans="1:20" ht="60" hidden="1" x14ac:dyDescent="0.2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2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 t="shared" si="150"/>
        <v>1.0149999999999999</v>
      </c>
      <c r="P1615" s="9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16">
        <f t="shared" si="154"/>
        <v>41081.736134259256</v>
      </c>
      <c r="T1615" s="16">
        <f t="shared" si="155"/>
        <v>41111.736134259256</v>
      </c>
    </row>
    <row r="1616" spans="1:20" ht="60" hidden="1" x14ac:dyDescent="0.2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2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 t="shared" si="150"/>
        <v>1.0269999999999999</v>
      </c>
      <c r="P1616" s="9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16">
        <f t="shared" si="154"/>
        <v>41794.647789351846</v>
      </c>
      <c r="T1616" s="16">
        <f t="shared" si="155"/>
        <v>41854.375</v>
      </c>
    </row>
    <row r="1617" spans="1:20" ht="45" hidden="1" x14ac:dyDescent="0.2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2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 t="shared" si="150"/>
        <v>1.1412500000000001</v>
      </c>
      <c r="P1617" s="9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16">
        <f t="shared" si="154"/>
        <v>40844.717546296291</v>
      </c>
      <c r="T1617" s="16">
        <f t="shared" si="155"/>
        <v>40889.759212962963</v>
      </c>
    </row>
    <row r="1618" spans="1:20" ht="45" hidden="1" x14ac:dyDescent="0.2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2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 t="shared" si="150"/>
        <v>1.042</v>
      </c>
      <c r="P1618" s="9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16">
        <f t="shared" si="154"/>
        <v>41194.382187499999</v>
      </c>
      <c r="T1618" s="16">
        <f t="shared" si="155"/>
        <v>41235.583333333328</v>
      </c>
    </row>
    <row r="1619" spans="1:20" ht="45" hidden="1" x14ac:dyDescent="0.2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2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 t="shared" si="150"/>
        <v>1.4585714285714286</v>
      </c>
      <c r="P1619" s="9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16">
        <f t="shared" si="154"/>
        <v>41546.330879629626</v>
      </c>
      <c r="T1619" s="16">
        <f t="shared" si="155"/>
        <v>41579.458333333328</v>
      </c>
    </row>
    <row r="1620" spans="1:20" ht="45" hidden="1" x14ac:dyDescent="0.2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2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 t="shared" si="150"/>
        <v>1.0506666666666666</v>
      </c>
      <c r="P1620" s="9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16">
        <f t="shared" si="154"/>
        <v>41301.321006944439</v>
      </c>
      <c r="T1620" s="16">
        <f t="shared" si="155"/>
        <v>41341.321006944439</v>
      </c>
    </row>
    <row r="1621" spans="1:20" ht="60" hidden="1" x14ac:dyDescent="0.2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2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 t="shared" si="150"/>
        <v>1.3333333333333333</v>
      </c>
      <c r="P1621" s="9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16">
        <f t="shared" si="154"/>
        <v>41875.852847222224</v>
      </c>
      <c r="T1621" s="16">
        <f t="shared" si="155"/>
        <v>41896.852847222224</v>
      </c>
    </row>
    <row r="1622" spans="1:20" ht="30" hidden="1" x14ac:dyDescent="0.2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2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 t="shared" si="150"/>
        <v>1.1299999999999999</v>
      </c>
      <c r="P1622" s="9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16">
        <f t="shared" si="154"/>
        <v>41321.006249999999</v>
      </c>
      <c r="T1622" s="16">
        <f t="shared" si="155"/>
        <v>41328.006249999999</v>
      </c>
    </row>
    <row r="1623" spans="1:20" ht="45" hidden="1" x14ac:dyDescent="0.2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2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 t="shared" si="150"/>
        <v>1.212</v>
      </c>
      <c r="P1623" s="9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16">
        <f t="shared" si="154"/>
        <v>41003.273321759254</v>
      </c>
      <c r="T1623" s="16">
        <f t="shared" si="155"/>
        <v>41056.832638888889</v>
      </c>
    </row>
    <row r="1624" spans="1:20" ht="45" hidden="1" x14ac:dyDescent="0.2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2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 t="shared" si="150"/>
        <v>1.0172463768115942</v>
      </c>
      <c r="P1624" s="9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16">
        <f t="shared" si="154"/>
        <v>41949.961504629624</v>
      </c>
      <c r="T1624" s="16">
        <f t="shared" si="155"/>
        <v>41989.999305555553</v>
      </c>
    </row>
    <row r="1625" spans="1:20" ht="60" hidden="1" x14ac:dyDescent="0.2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2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 t="shared" si="150"/>
        <v>1.0106666666666666</v>
      </c>
      <c r="P1625" s="9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16">
        <f t="shared" si="154"/>
        <v>41453.355196759258</v>
      </c>
      <c r="T1625" s="16">
        <f t="shared" si="155"/>
        <v>41513.355196759258</v>
      </c>
    </row>
    <row r="1626" spans="1:20" ht="45" hidden="1" x14ac:dyDescent="0.2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2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 t="shared" si="150"/>
        <v>1.18</v>
      </c>
      <c r="P1626" s="9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6">
        <f t="shared" si="154"/>
        <v>41243.033969907403</v>
      </c>
      <c r="T1626" s="16">
        <f t="shared" si="155"/>
        <v>41283.033969907403</v>
      </c>
    </row>
    <row r="1627" spans="1:20" ht="60" hidden="1" x14ac:dyDescent="0.2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2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 t="shared" si="150"/>
        <v>1.5533333333333332</v>
      </c>
      <c r="P1627" s="9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16">
        <f t="shared" si="154"/>
        <v>41135.366354166668</v>
      </c>
      <c r="T1627" s="16">
        <f t="shared" si="155"/>
        <v>41163.366354166668</v>
      </c>
    </row>
    <row r="1628" spans="1:20" ht="45" hidden="1" x14ac:dyDescent="0.2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2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 t="shared" si="150"/>
        <v>1.0118750000000001</v>
      </c>
      <c r="P1628" s="9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16">
        <f t="shared" si="154"/>
        <v>41579.514664351853</v>
      </c>
      <c r="T1628" s="16">
        <f t="shared" si="155"/>
        <v>41609.556331018517</v>
      </c>
    </row>
    <row r="1629" spans="1:20" ht="60" hidden="1" x14ac:dyDescent="0.2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2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 t="shared" si="150"/>
        <v>1.17</v>
      </c>
      <c r="P1629" s="9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16">
        <f t="shared" si="154"/>
        <v>41205.373715277776</v>
      </c>
      <c r="T1629" s="16">
        <f t="shared" si="155"/>
        <v>41238.874305555553</v>
      </c>
    </row>
    <row r="1630" spans="1:20" ht="30" hidden="1" x14ac:dyDescent="0.2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2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 t="shared" si="150"/>
        <v>1.00925</v>
      </c>
      <c r="P1630" s="9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16">
        <f t="shared" si="154"/>
        <v>41774.403726851851</v>
      </c>
      <c r="T1630" s="16">
        <f t="shared" si="155"/>
        <v>41807.403726851851</v>
      </c>
    </row>
    <row r="1631" spans="1:20" ht="30" hidden="1" x14ac:dyDescent="0.2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2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 t="shared" si="150"/>
        <v>1.0366666666666666</v>
      </c>
      <c r="P1631" s="9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16">
        <f t="shared" si="154"/>
        <v>41645.533946759257</v>
      </c>
      <c r="T1631" s="16">
        <f t="shared" si="155"/>
        <v>41690.533946759257</v>
      </c>
    </row>
    <row r="1632" spans="1:20" ht="60" hidden="1" x14ac:dyDescent="0.2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2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 t="shared" si="150"/>
        <v>2.6524999999999999</v>
      </c>
      <c r="P1632" s="9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16">
        <f t="shared" si="154"/>
        <v>40939.504340277774</v>
      </c>
      <c r="T1632" s="16">
        <f t="shared" si="155"/>
        <v>40969.957638888889</v>
      </c>
    </row>
    <row r="1633" spans="1:20" ht="60" hidden="1" x14ac:dyDescent="0.2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2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 t="shared" si="150"/>
        <v>1.5590999999999999</v>
      </c>
      <c r="P1633" s="9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16">
        <f t="shared" si="154"/>
        <v>41164.52616898148</v>
      </c>
      <c r="T1633" s="16">
        <f t="shared" si="155"/>
        <v>41194.52616898148</v>
      </c>
    </row>
    <row r="1634" spans="1:20" ht="60" hidden="1" x14ac:dyDescent="0.2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2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 t="shared" si="150"/>
        <v>1.0162500000000001</v>
      </c>
      <c r="P1634" s="9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16">
        <f t="shared" si="154"/>
        <v>40750.007569444439</v>
      </c>
      <c r="T1634" s="16">
        <f t="shared" si="155"/>
        <v>40810.007569444439</v>
      </c>
    </row>
    <row r="1635" spans="1:20" ht="60" hidden="1" x14ac:dyDescent="0.2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2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 t="shared" si="150"/>
        <v>1</v>
      </c>
      <c r="P1635" s="9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16">
        <f t="shared" si="154"/>
        <v>40896.550416666665</v>
      </c>
      <c r="T1635" s="16">
        <f t="shared" si="155"/>
        <v>40923.875</v>
      </c>
    </row>
    <row r="1636" spans="1:20" ht="45" hidden="1" x14ac:dyDescent="0.2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2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 t="shared" si="150"/>
        <v>1.0049999999999999</v>
      </c>
      <c r="P1636" s="9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16">
        <f t="shared" si="154"/>
        <v>40657.856493055551</v>
      </c>
      <c r="T1636" s="16">
        <f t="shared" si="155"/>
        <v>40695.915972222218</v>
      </c>
    </row>
    <row r="1637" spans="1:20" ht="60" hidden="1" x14ac:dyDescent="0.2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2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 t="shared" si="150"/>
        <v>1.2529999999999999</v>
      </c>
      <c r="P1637" s="9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16">
        <f t="shared" si="154"/>
        <v>42502.535428240742</v>
      </c>
      <c r="T1637" s="16">
        <f t="shared" si="155"/>
        <v>42562.535428240742</v>
      </c>
    </row>
    <row r="1638" spans="1:20" ht="45" hidden="1" x14ac:dyDescent="0.2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2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 t="shared" si="150"/>
        <v>1.0355555555555556</v>
      </c>
      <c r="P1638" s="9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16">
        <f t="shared" si="154"/>
        <v>40662.753333333334</v>
      </c>
      <c r="T1638" s="16">
        <f t="shared" si="155"/>
        <v>40705.833333333328</v>
      </c>
    </row>
    <row r="1639" spans="1:20" ht="45" hidden="1" x14ac:dyDescent="0.2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2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 t="shared" si="150"/>
        <v>1.038</v>
      </c>
      <c r="P1639" s="9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6">
        <f t="shared" si="154"/>
        <v>40122.418287037035</v>
      </c>
      <c r="T1639" s="16">
        <f t="shared" si="155"/>
        <v>40178.652083333334</v>
      </c>
    </row>
    <row r="1640" spans="1:20" ht="30" hidden="1" x14ac:dyDescent="0.2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2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 t="shared" si="150"/>
        <v>1.05</v>
      </c>
      <c r="P1640" s="9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16">
        <f t="shared" si="154"/>
        <v>41288.353796296295</v>
      </c>
      <c r="T1640" s="16">
        <f t="shared" si="155"/>
        <v>41333.559027777774</v>
      </c>
    </row>
    <row r="1641" spans="1:20" ht="60" hidden="1" x14ac:dyDescent="0.2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2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 t="shared" si="150"/>
        <v>1</v>
      </c>
      <c r="P1641" s="9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16">
        <f t="shared" si="154"/>
        <v>40941.319039351853</v>
      </c>
      <c r="T1641" s="16">
        <f t="shared" si="155"/>
        <v>40971.319039351853</v>
      </c>
    </row>
    <row r="1642" spans="1:20" ht="60" hidden="1" x14ac:dyDescent="0.2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2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 t="shared" si="150"/>
        <v>1.6986000000000001</v>
      </c>
      <c r="P1642" s="9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16">
        <f t="shared" si="154"/>
        <v>40378.897627314815</v>
      </c>
      <c r="T1642" s="16">
        <f t="shared" si="155"/>
        <v>40392.749305555553</v>
      </c>
    </row>
    <row r="1643" spans="1:20" ht="30" hidden="1" x14ac:dyDescent="0.2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2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 t="shared" si="150"/>
        <v>1.014</v>
      </c>
      <c r="P1643" s="9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6">
        <f t="shared" si="154"/>
        <v>41962.263240740744</v>
      </c>
      <c r="T1643" s="16">
        <f t="shared" si="155"/>
        <v>41992.263240740744</v>
      </c>
    </row>
    <row r="1644" spans="1:20" ht="45" hidden="1" x14ac:dyDescent="0.2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2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 t="shared" si="150"/>
        <v>1</v>
      </c>
      <c r="P1644" s="9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16">
        <f t="shared" si="154"/>
        <v>40687.691284722219</v>
      </c>
      <c r="T1644" s="16">
        <f t="shared" si="155"/>
        <v>40707.691284722219</v>
      </c>
    </row>
    <row r="1645" spans="1:20" ht="30" hidden="1" x14ac:dyDescent="0.2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2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 t="shared" si="150"/>
        <v>1.2470000000000001</v>
      </c>
      <c r="P1645" s="9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16">
        <f t="shared" si="154"/>
        <v>41146.490879629629</v>
      </c>
      <c r="T1645" s="16">
        <f t="shared" si="155"/>
        <v>41176.490879629629</v>
      </c>
    </row>
    <row r="1646" spans="1:20" ht="60" hidden="1" x14ac:dyDescent="0.2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2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 t="shared" si="150"/>
        <v>1.095</v>
      </c>
      <c r="P1646" s="9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16">
        <f t="shared" si="154"/>
        <v>41174.726388888885</v>
      </c>
      <c r="T1646" s="16">
        <f t="shared" si="155"/>
        <v>41234.768055555556</v>
      </c>
    </row>
    <row r="1647" spans="1:20" ht="45" hidden="1" x14ac:dyDescent="0.2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2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 t="shared" si="150"/>
        <v>1.1080000000000001</v>
      </c>
      <c r="P1647" s="9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6">
        <f t="shared" si="154"/>
        <v>41521.284027777772</v>
      </c>
      <c r="T1647" s="16">
        <f t="shared" si="155"/>
        <v>41535.284027777772</v>
      </c>
    </row>
    <row r="1648" spans="1:20" ht="60" hidden="1" x14ac:dyDescent="0.2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2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 t="shared" si="150"/>
        <v>1.1020000000000001</v>
      </c>
      <c r="P1648" s="9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16">
        <f t="shared" si="154"/>
        <v>41833.116932870369</v>
      </c>
      <c r="T1648" s="16">
        <f t="shared" si="155"/>
        <v>41865.424305555556</v>
      </c>
    </row>
    <row r="1649" spans="1:20" ht="45" hidden="1" x14ac:dyDescent="0.2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2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 t="shared" si="150"/>
        <v>1.0471999999999999</v>
      </c>
      <c r="P1649" s="9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16">
        <f t="shared" si="154"/>
        <v>41039.076122685183</v>
      </c>
      <c r="T1649" s="16">
        <f t="shared" si="155"/>
        <v>41069.076122685183</v>
      </c>
    </row>
    <row r="1650" spans="1:20" ht="45" hidden="1" x14ac:dyDescent="0.2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2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 t="shared" si="150"/>
        <v>1.2526086956521738</v>
      </c>
      <c r="P1650" s="9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16">
        <f t="shared" si="154"/>
        <v>40592.371319444443</v>
      </c>
      <c r="T1650" s="16">
        <f t="shared" si="155"/>
        <v>40622.329652777778</v>
      </c>
    </row>
    <row r="1651" spans="1:20" ht="60" hidden="1" x14ac:dyDescent="0.2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2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 t="shared" si="150"/>
        <v>1.0058763157894737</v>
      </c>
      <c r="P1651" s="9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16">
        <f t="shared" si="154"/>
        <v>41737.351331018515</v>
      </c>
      <c r="T1651" s="16">
        <f t="shared" si="155"/>
        <v>41782.351331018515</v>
      </c>
    </row>
    <row r="1652" spans="1:20" ht="45" hidden="1" x14ac:dyDescent="0.2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2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 t="shared" si="150"/>
        <v>1.4155</v>
      </c>
      <c r="P1652" s="9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16">
        <f t="shared" si="154"/>
        <v>41526.102280092593</v>
      </c>
      <c r="T1652" s="16">
        <f t="shared" si="155"/>
        <v>41556.102280092593</v>
      </c>
    </row>
    <row r="1653" spans="1:20" ht="60" hidden="1" x14ac:dyDescent="0.2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2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 t="shared" si="150"/>
        <v>1.0075000000000001</v>
      </c>
      <c r="P1653" s="9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6">
        <f t="shared" si="154"/>
        <v>40625.567361111105</v>
      </c>
      <c r="T1653" s="16">
        <f t="shared" si="155"/>
        <v>40658.957638888889</v>
      </c>
    </row>
    <row r="1654" spans="1:20" ht="60" hidden="1" x14ac:dyDescent="0.2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2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 t="shared" si="150"/>
        <v>1.0066666666666666</v>
      </c>
      <c r="P1654" s="9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16">
        <f t="shared" si="154"/>
        <v>41572.159641203703</v>
      </c>
      <c r="T1654" s="16">
        <f t="shared" si="155"/>
        <v>41602.201307870368</v>
      </c>
    </row>
    <row r="1655" spans="1:20" ht="45" hidden="1" x14ac:dyDescent="0.2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2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 t="shared" si="150"/>
        <v>1.7423040000000001</v>
      </c>
      <c r="P1655" s="9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16">
        <f t="shared" si="154"/>
        <v>40626.501111111109</v>
      </c>
      <c r="T1655" s="16">
        <f t="shared" si="155"/>
        <v>40657.501111111109</v>
      </c>
    </row>
    <row r="1656" spans="1:20" ht="60" hidden="1" x14ac:dyDescent="0.2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2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 t="shared" si="150"/>
        <v>1.199090909090909</v>
      </c>
      <c r="P1656" s="9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16">
        <f t="shared" si="154"/>
        <v>40987.557407407403</v>
      </c>
      <c r="T1656" s="16">
        <f t="shared" si="155"/>
        <v>41017.557407407403</v>
      </c>
    </row>
    <row r="1657" spans="1:20" ht="45" hidden="1" x14ac:dyDescent="0.2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2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 t="shared" si="150"/>
        <v>1.4286666666666668</v>
      </c>
      <c r="P1657" s="9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16">
        <f t="shared" si="154"/>
        <v>40974.458564814813</v>
      </c>
      <c r="T1657" s="16">
        <f t="shared" si="155"/>
        <v>41004.416898148142</v>
      </c>
    </row>
    <row r="1658" spans="1:20" ht="60" hidden="1" x14ac:dyDescent="0.2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2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 t="shared" si="150"/>
        <v>1.0033493333333334</v>
      </c>
      <c r="P1658" s="9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16">
        <f t="shared" si="154"/>
        <v>41226.595509259256</v>
      </c>
      <c r="T1658" s="16">
        <f t="shared" si="155"/>
        <v>41256.595509259256</v>
      </c>
    </row>
    <row r="1659" spans="1:20" ht="60" hidden="1" x14ac:dyDescent="0.2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2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 t="shared" si="150"/>
        <v>1.0493380000000001</v>
      </c>
      <c r="P1659" s="9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16">
        <f t="shared" si="154"/>
        <v>41023.448703703703</v>
      </c>
      <c r="T1659" s="16">
        <f t="shared" si="155"/>
        <v>41053.448703703703</v>
      </c>
    </row>
    <row r="1660" spans="1:20" ht="60" hidden="1" x14ac:dyDescent="0.2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2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 t="shared" si="150"/>
        <v>1.3223333333333334</v>
      </c>
      <c r="P1660" s="9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16">
        <f t="shared" si="154"/>
        <v>41222.888506944444</v>
      </c>
      <c r="T1660" s="16">
        <f t="shared" si="155"/>
        <v>41261.263888888883</v>
      </c>
    </row>
    <row r="1661" spans="1:20" ht="60" hidden="1" x14ac:dyDescent="0.2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2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 t="shared" si="150"/>
        <v>1.1279999999999999</v>
      </c>
      <c r="P1661" s="9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16">
        <f t="shared" si="154"/>
        <v>41596.580104166664</v>
      </c>
      <c r="T1661" s="16">
        <f t="shared" si="155"/>
        <v>41625.166666666664</v>
      </c>
    </row>
    <row r="1662" spans="1:20" ht="60" hidden="1" x14ac:dyDescent="0.2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2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 t="shared" si="150"/>
        <v>12.5375</v>
      </c>
      <c r="P1662" s="9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16">
        <f t="shared" si="154"/>
        <v>42459.360532407409</v>
      </c>
      <c r="T1662" s="16">
        <f t="shared" si="155"/>
        <v>42490.582638888889</v>
      </c>
    </row>
    <row r="1663" spans="1:20" ht="75" hidden="1" x14ac:dyDescent="0.2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2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 t="shared" si="150"/>
        <v>1.0250632911392406</v>
      </c>
      <c r="P1663" s="9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16">
        <f t="shared" si="154"/>
        <v>42343.664710648147</v>
      </c>
      <c r="T1663" s="16">
        <f t="shared" si="155"/>
        <v>42386.541666666664</v>
      </c>
    </row>
    <row r="1664" spans="1:20" ht="60" hidden="1" x14ac:dyDescent="0.2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2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 t="shared" si="150"/>
        <v>1.026375</v>
      </c>
      <c r="P1664" s="9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16">
        <f t="shared" si="154"/>
        <v>40847.864999999998</v>
      </c>
      <c r="T1664" s="16">
        <f t="shared" si="155"/>
        <v>40907.906666666662</v>
      </c>
    </row>
    <row r="1665" spans="1:20" ht="45" hidden="1" x14ac:dyDescent="0.2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2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 t="shared" si="150"/>
        <v>1.08</v>
      </c>
      <c r="P1665" s="9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6">
        <f t="shared" si="154"/>
        <v>42005.688738425924</v>
      </c>
      <c r="T1665" s="16">
        <f t="shared" si="155"/>
        <v>42035.688738425924</v>
      </c>
    </row>
    <row r="1666" spans="1:20" ht="45" hidden="1" x14ac:dyDescent="0.2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2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 t="shared" si="150"/>
        <v>1.2240879999999998</v>
      </c>
      <c r="P1666" s="9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16">
        <f t="shared" si="154"/>
        <v>40939.428449074068</v>
      </c>
      <c r="T1666" s="16">
        <f t="shared" si="155"/>
        <v>40983.832638888889</v>
      </c>
    </row>
    <row r="1667" spans="1:20" ht="60" hidden="1" x14ac:dyDescent="0.2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2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 t="shared" ref="O1667:O1730" si="156">E1667/D1667</f>
        <v>1.1945714285714286</v>
      </c>
      <c r="P1667" s="9">
        <f t="shared" ref="P1667:P1730" si="157">IF(L1667 = 0, 0, E1667/L1667)</f>
        <v>44.956989247311824</v>
      </c>
      <c r="Q1667" s="5" t="str">
        <f t="shared" ref="Q1667:Q1730" si="158">LEFT(N1667,SEARCH("/",N1667) - 1)</f>
        <v>music</v>
      </c>
      <c r="R1667" s="5" t="str">
        <f t="shared" ref="R1667:R1730" si="159">RIGHT(N1667, LEN(N1667) - SEARCH("/",N1667))</f>
        <v>pop</v>
      </c>
      <c r="S1667" s="16">
        <f t="shared" ref="S1667:S1730" si="160">(((J1667/60)/60)/24)+DATE(1970,1,1)+(-8/24)</f>
        <v>40564.316122685181</v>
      </c>
      <c r="T1667" s="16">
        <f t="shared" ref="T1667:T1730" si="161">(((I1667/60)/60)/24)+DATE(1970,1,1)+(-8/24)</f>
        <v>40595.791666666664</v>
      </c>
    </row>
    <row r="1668" spans="1:20" ht="45" hidden="1" x14ac:dyDescent="0.2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2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 t="shared" si="156"/>
        <v>1.6088</v>
      </c>
      <c r="P1668" s="9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16">
        <f t="shared" si="160"/>
        <v>41330.91982638889</v>
      </c>
      <c r="T1668" s="16">
        <f t="shared" si="161"/>
        <v>41360.878159722219</v>
      </c>
    </row>
    <row r="1669" spans="1:20" ht="45" hidden="1" x14ac:dyDescent="0.2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2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 t="shared" si="156"/>
        <v>1.2685294117647059</v>
      </c>
      <c r="P1669" s="9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16">
        <f t="shared" si="160"/>
        <v>41681.737245370365</v>
      </c>
      <c r="T1669" s="16">
        <f t="shared" si="161"/>
        <v>41708.957638888889</v>
      </c>
    </row>
    <row r="1670" spans="1:20" ht="60" hidden="1" x14ac:dyDescent="0.2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2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 t="shared" si="156"/>
        <v>1.026375</v>
      </c>
      <c r="P1670" s="9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16">
        <f t="shared" si="160"/>
        <v>40844.816423611104</v>
      </c>
      <c r="T1670" s="16">
        <f t="shared" si="161"/>
        <v>40874.858090277776</v>
      </c>
    </row>
    <row r="1671" spans="1:20" ht="60" hidden="1" x14ac:dyDescent="0.2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2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 t="shared" si="156"/>
        <v>1.3975</v>
      </c>
      <c r="P1671" s="9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6">
        <f t="shared" si="160"/>
        <v>42461.551805555551</v>
      </c>
      <c r="T1671" s="16">
        <f t="shared" si="161"/>
        <v>42521.551805555551</v>
      </c>
    </row>
    <row r="1672" spans="1:20" ht="60" hidden="1" x14ac:dyDescent="0.2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2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 t="shared" si="156"/>
        <v>1.026</v>
      </c>
      <c r="P1672" s="9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16">
        <f t="shared" si="160"/>
        <v>40313.597210648149</v>
      </c>
      <c r="T1672" s="16">
        <f t="shared" si="161"/>
        <v>40363.833333333328</v>
      </c>
    </row>
    <row r="1673" spans="1:20" ht="30" hidden="1" x14ac:dyDescent="0.2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2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 t="shared" si="156"/>
        <v>1.0067349999999999</v>
      </c>
      <c r="P1673" s="9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16">
        <f t="shared" si="160"/>
        <v>42553.210810185185</v>
      </c>
      <c r="T1673" s="16">
        <f t="shared" si="161"/>
        <v>42583.210810185185</v>
      </c>
    </row>
    <row r="1674" spans="1:20" ht="45" hidden="1" x14ac:dyDescent="0.2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2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 t="shared" si="156"/>
        <v>1.1294117647058823</v>
      </c>
      <c r="P1674" s="9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16">
        <f t="shared" si="160"/>
        <v>41034.323263888888</v>
      </c>
      <c r="T1674" s="16">
        <f t="shared" si="161"/>
        <v>41064.323263888888</v>
      </c>
    </row>
    <row r="1675" spans="1:20" ht="45" hidden="1" x14ac:dyDescent="0.2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2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 t="shared" si="156"/>
        <v>1.2809523809523808</v>
      </c>
      <c r="P1675" s="9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16">
        <f t="shared" si="160"/>
        <v>42039.545046296298</v>
      </c>
      <c r="T1675" s="16">
        <f t="shared" si="161"/>
        <v>42069.545046296298</v>
      </c>
    </row>
    <row r="1676" spans="1:20" ht="60" hidden="1" x14ac:dyDescent="0.2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2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 t="shared" si="156"/>
        <v>2.0169999999999999</v>
      </c>
      <c r="P1676" s="9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16">
        <f t="shared" si="160"/>
        <v>42569.272060185183</v>
      </c>
      <c r="T1676" s="16">
        <f t="shared" si="161"/>
        <v>42599.957638888889</v>
      </c>
    </row>
    <row r="1677" spans="1:20" ht="30" hidden="1" x14ac:dyDescent="0.2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2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 t="shared" si="156"/>
        <v>1.37416</v>
      </c>
      <c r="P1677" s="9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16">
        <f t="shared" si="160"/>
        <v>40802.399768518517</v>
      </c>
      <c r="T1677" s="16">
        <f t="shared" si="161"/>
        <v>40832.585416666661</v>
      </c>
    </row>
    <row r="1678" spans="1:20" ht="45" hidden="1" x14ac:dyDescent="0.2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2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 t="shared" si="156"/>
        <v>1.1533333333333333</v>
      </c>
      <c r="P1678" s="9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16">
        <f t="shared" si="160"/>
        <v>40973.392905092594</v>
      </c>
      <c r="T1678" s="16">
        <f t="shared" si="161"/>
        <v>41019.832638888889</v>
      </c>
    </row>
    <row r="1679" spans="1:20" ht="45" hidden="1" x14ac:dyDescent="0.2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2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 t="shared" si="156"/>
        <v>1.1166666666666667</v>
      </c>
      <c r="P1679" s="9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16">
        <f t="shared" si="160"/>
        <v>42416.073796296296</v>
      </c>
      <c r="T1679" s="16">
        <f t="shared" si="161"/>
        <v>42475.915972222218</v>
      </c>
    </row>
    <row r="1680" spans="1:20" ht="45" hidden="1" x14ac:dyDescent="0.2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2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 t="shared" si="156"/>
        <v>1.1839999999999999</v>
      </c>
      <c r="P1680" s="9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16">
        <f t="shared" si="160"/>
        <v>41662.521655092591</v>
      </c>
      <c r="T1680" s="16">
        <f t="shared" si="161"/>
        <v>41676.521655092591</v>
      </c>
    </row>
    <row r="1681" spans="1:20" ht="60" hidden="1" x14ac:dyDescent="0.2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2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 t="shared" si="156"/>
        <v>1.75</v>
      </c>
      <c r="P1681" s="9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6">
        <f t="shared" si="160"/>
        <v>40722.735474537032</v>
      </c>
      <c r="T1681" s="16">
        <f t="shared" si="161"/>
        <v>40745.735474537032</v>
      </c>
    </row>
    <row r="1682" spans="1:20" ht="30" hidden="1" x14ac:dyDescent="0.2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2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 t="shared" si="156"/>
        <v>1.175</v>
      </c>
      <c r="P1682" s="9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6">
        <f t="shared" si="160"/>
        <v>41802.424386574072</v>
      </c>
      <c r="T1682" s="16">
        <f t="shared" si="161"/>
        <v>41832.424386574072</v>
      </c>
    </row>
    <row r="1683" spans="1:20" ht="60" hidden="1" x14ac:dyDescent="0.2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2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 t="shared" si="156"/>
        <v>1.0142212307692309</v>
      </c>
      <c r="P1683" s="9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16">
        <f t="shared" si="160"/>
        <v>42773.78800925926</v>
      </c>
      <c r="T1683" s="16">
        <f t="shared" si="161"/>
        <v>42822.749999999993</v>
      </c>
    </row>
    <row r="1684" spans="1:20" ht="45" hidden="1" x14ac:dyDescent="0.2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2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 t="shared" si="156"/>
        <v>0</v>
      </c>
      <c r="P1684" s="9">
        <f t="shared" si="157"/>
        <v>0</v>
      </c>
      <c r="Q1684" s="5" t="str">
        <f t="shared" si="158"/>
        <v>music</v>
      </c>
      <c r="R1684" s="5" t="str">
        <f t="shared" si="159"/>
        <v>faith</v>
      </c>
      <c r="S1684" s="16">
        <f t="shared" si="160"/>
        <v>42778.880324074074</v>
      </c>
      <c r="T1684" s="16">
        <f t="shared" si="161"/>
        <v>42838.838657407403</v>
      </c>
    </row>
    <row r="1685" spans="1:20" ht="45" hidden="1" x14ac:dyDescent="0.2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2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 t="shared" si="156"/>
        <v>0.21714285714285714</v>
      </c>
      <c r="P1685" s="9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6">
        <f t="shared" si="160"/>
        <v>42808.44835648148</v>
      </c>
      <c r="T1685" s="16">
        <f t="shared" si="161"/>
        <v>42832.44835648148</v>
      </c>
    </row>
    <row r="1686" spans="1:20" ht="30" hidden="1" x14ac:dyDescent="0.2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2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 t="shared" si="156"/>
        <v>1.0912500000000001</v>
      </c>
      <c r="P1686" s="9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16">
        <f t="shared" si="160"/>
        <v>42783.481956018521</v>
      </c>
      <c r="T1686" s="16">
        <f t="shared" si="161"/>
        <v>42811.440289351849</v>
      </c>
    </row>
    <row r="1687" spans="1:20" ht="60" hidden="1" x14ac:dyDescent="0.2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2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 t="shared" si="156"/>
        <v>1.0285714285714285</v>
      </c>
      <c r="P1687" s="9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6">
        <f t="shared" si="160"/>
        <v>42787.916932870365</v>
      </c>
      <c r="T1687" s="16">
        <f t="shared" si="161"/>
        <v>42817.8752662037</v>
      </c>
    </row>
    <row r="1688" spans="1:20" ht="60" hidden="1" x14ac:dyDescent="0.2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2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 t="shared" si="156"/>
        <v>3.5999999999999999E-3</v>
      </c>
      <c r="P1688" s="9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6">
        <f t="shared" si="160"/>
        <v>42792.510636574072</v>
      </c>
      <c r="T1688" s="16">
        <f t="shared" si="161"/>
        <v>42852.468969907401</v>
      </c>
    </row>
    <row r="1689" spans="1:20" ht="60" hidden="1" x14ac:dyDescent="0.2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2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 t="shared" si="156"/>
        <v>0.3125</v>
      </c>
      <c r="P1689" s="9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16">
        <f t="shared" si="160"/>
        <v>42801.713483796295</v>
      </c>
      <c r="T1689" s="16">
        <f t="shared" si="161"/>
        <v>42835.510416666664</v>
      </c>
    </row>
    <row r="1690" spans="1:20" ht="60" hidden="1" x14ac:dyDescent="0.2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2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 t="shared" si="156"/>
        <v>0.443</v>
      </c>
      <c r="P1690" s="9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16">
        <f t="shared" si="160"/>
        <v>42804.201319444437</v>
      </c>
      <c r="T1690" s="16">
        <f t="shared" si="161"/>
        <v>42834.15965277778</v>
      </c>
    </row>
    <row r="1691" spans="1:20" ht="30" hidden="1" x14ac:dyDescent="0.25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2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 t="shared" si="156"/>
        <v>1</v>
      </c>
      <c r="P1691" s="9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16">
        <f t="shared" si="160"/>
        <v>42780.609143518515</v>
      </c>
      <c r="T1691" s="16">
        <f t="shared" si="161"/>
        <v>42810.567476851851</v>
      </c>
    </row>
    <row r="1692" spans="1:20" ht="45" hidden="1" x14ac:dyDescent="0.2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2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 t="shared" si="156"/>
        <v>0.254</v>
      </c>
      <c r="P1692" s="9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16">
        <f t="shared" si="160"/>
        <v>42801.097708333335</v>
      </c>
      <c r="T1692" s="16">
        <f t="shared" si="161"/>
        <v>42831.056041666663</v>
      </c>
    </row>
    <row r="1693" spans="1:20" ht="60" hidden="1" x14ac:dyDescent="0.2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2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 t="shared" si="156"/>
        <v>0.33473333333333333</v>
      </c>
      <c r="P1693" s="9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16">
        <f t="shared" si="160"/>
        <v>42795.36814814814</v>
      </c>
      <c r="T1693" s="16">
        <f t="shared" si="161"/>
        <v>42827.708333333336</v>
      </c>
    </row>
    <row r="1694" spans="1:20" ht="45" hidden="1" x14ac:dyDescent="0.2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2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 t="shared" si="156"/>
        <v>0.47799999999999998</v>
      </c>
      <c r="P1694" s="9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16">
        <f t="shared" si="160"/>
        <v>42787.81790509259</v>
      </c>
      <c r="T1694" s="16">
        <f t="shared" si="161"/>
        <v>42820.665972222218</v>
      </c>
    </row>
    <row r="1695" spans="1:20" ht="60" hidden="1" x14ac:dyDescent="0.2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2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 t="shared" si="156"/>
        <v>9.3333333333333338E-2</v>
      </c>
      <c r="P1695" s="9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6">
        <f t="shared" si="160"/>
        <v>42803.586944444447</v>
      </c>
      <c r="T1695" s="16">
        <f t="shared" si="161"/>
        <v>42834.499999999993</v>
      </c>
    </row>
    <row r="1696" spans="1:20" ht="60" hidden="1" x14ac:dyDescent="0.2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2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 t="shared" si="156"/>
        <v>5.0000000000000001E-4</v>
      </c>
      <c r="P1696" s="9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6">
        <f t="shared" si="160"/>
        <v>42791.336504629631</v>
      </c>
      <c r="T1696" s="16">
        <f t="shared" si="161"/>
        <v>42820.85833333333</v>
      </c>
    </row>
    <row r="1697" spans="1:20" ht="60" hidden="1" x14ac:dyDescent="0.2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2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 t="shared" si="156"/>
        <v>0.11708333333333333</v>
      </c>
      <c r="P1697" s="9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16">
        <f t="shared" si="160"/>
        <v>42800.698078703703</v>
      </c>
      <c r="T1697" s="16">
        <f t="shared" si="161"/>
        <v>42834.708333333336</v>
      </c>
    </row>
    <row r="1698" spans="1:20" ht="60" hidden="1" x14ac:dyDescent="0.2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2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 t="shared" si="156"/>
        <v>0</v>
      </c>
      <c r="P1698" s="9">
        <f t="shared" si="157"/>
        <v>0</v>
      </c>
      <c r="Q1698" s="5" t="str">
        <f t="shared" si="158"/>
        <v>music</v>
      </c>
      <c r="R1698" s="5" t="str">
        <f t="shared" si="159"/>
        <v>faith</v>
      </c>
      <c r="S1698" s="16">
        <f t="shared" si="160"/>
        <v>42795.736238425925</v>
      </c>
      <c r="T1698" s="16">
        <f t="shared" si="161"/>
        <v>42825.694571759253</v>
      </c>
    </row>
    <row r="1699" spans="1:20" ht="45" hidden="1" x14ac:dyDescent="0.2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2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 t="shared" si="156"/>
        <v>0.20208000000000001</v>
      </c>
      <c r="P1699" s="9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16">
        <f t="shared" si="160"/>
        <v>42804.69962962962</v>
      </c>
      <c r="T1699" s="16">
        <f t="shared" si="161"/>
        <v>42834.657962962963</v>
      </c>
    </row>
    <row r="1700" spans="1:20" ht="75" hidden="1" x14ac:dyDescent="0.2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2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 t="shared" si="156"/>
        <v>0</v>
      </c>
      <c r="P1700" s="9">
        <f t="shared" si="157"/>
        <v>0</v>
      </c>
      <c r="Q1700" s="5" t="str">
        <f t="shared" si="158"/>
        <v>music</v>
      </c>
      <c r="R1700" s="5" t="str">
        <f t="shared" si="159"/>
        <v>faith</v>
      </c>
      <c r="S1700" s="16">
        <f t="shared" si="160"/>
        <v>42795.874537037038</v>
      </c>
      <c r="T1700" s="16">
        <f t="shared" si="161"/>
        <v>42819.814583333333</v>
      </c>
    </row>
    <row r="1701" spans="1:20" ht="60" hidden="1" x14ac:dyDescent="0.2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2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 t="shared" si="156"/>
        <v>4.2311459353574929E-2</v>
      </c>
      <c r="P1701" s="9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6">
        <f t="shared" si="160"/>
        <v>42806.530613425923</v>
      </c>
      <c r="T1701" s="16">
        <f t="shared" si="161"/>
        <v>42836.530613425923</v>
      </c>
    </row>
    <row r="1702" spans="1:20" ht="60" hidden="1" x14ac:dyDescent="0.2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2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 t="shared" si="156"/>
        <v>0.2606</v>
      </c>
      <c r="P1702" s="9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16">
        <f t="shared" si="160"/>
        <v>42795.738310185181</v>
      </c>
      <c r="T1702" s="16">
        <f t="shared" si="161"/>
        <v>42825.833333333336</v>
      </c>
    </row>
    <row r="1703" spans="1:20" ht="60" hidden="1" x14ac:dyDescent="0.2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2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 t="shared" si="156"/>
        <v>1.9801980198019802E-3</v>
      </c>
      <c r="P1703" s="9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6">
        <f t="shared" si="160"/>
        <v>41989.331076388888</v>
      </c>
      <c r="T1703" s="16">
        <f t="shared" si="161"/>
        <v>42019.331076388888</v>
      </c>
    </row>
    <row r="1704" spans="1:20" ht="30" hidden="1" x14ac:dyDescent="0.25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2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 t="shared" si="156"/>
        <v>6.0606060606060605E-5</v>
      </c>
      <c r="P1704" s="9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6">
        <f t="shared" si="160"/>
        <v>42063.536458333336</v>
      </c>
      <c r="T1704" s="16">
        <f t="shared" si="161"/>
        <v>42093.494791666664</v>
      </c>
    </row>
    <row r="1705" spans="1:20" ht="60" hidden="1" x14ac:dyDescent="0.2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2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 t="shared" si="156"/>
        <v>1.0200000000000001E-2</v>
      </c>
      <c r="P1705" s="9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6">
        <f t="shared" si="160"/>
        <v>42186.948344907411</v>
      </c>
      <c r="T1705" s="16">
        <f t="shared" si="161"/>
        <v>42246.948344907411</v>
      </c>
    </row>
    <row r="1706" spans="1:20" ht="45" hidden="1" x14ac:dyDescent="0.2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2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 t="shared" si="156"/>
        <v>0.65100000000000002</v>
      </c>
      <c r="P1706" s="9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16">
        <f t="shared" si="160"/>
        <v>42020.806400462963</v>
      </c>
      <c r="T1706" s="16">
        <f t="shared" si="161"/>
        <v>42050.806400462963</v>
      </c>
    </row>
    <row r="1707" spans="1:20" ht="45" hidden="1" x14ac:dyDescent="0.2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2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 t="shared" si="156"/>
        <v>0</v>
      </c>
      <c r="P1707" s="9">
        <f t="shared" si="157"/>
        <v>0</v>
      </c>
      <c r="Q1707" s="5" t="str">
        <f t="shared" si="158"/>
        <v>music</v>
      </c>
      <c r="R1707" s="5" t="str">
        <f t="shared" si="159"/>
        <v>faith</v>
      </c>
      <c r="S1707" s="16">
        <f t="shared" si="160"/>
        <v>42244.683402777773</v>
      </c>
      <c r="T1707" s="16">
        <f t="shared" si="161"/>
        <v>42256.333333333336</v>
      </c>
    </row>
    <row r="1708" spans="1:20" ht="45" hidden="1" x14ac:dyDescent="0.2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2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 t="shared" si="156"/>
        <v>0</v>
      </c>
      <c r="P1708" s="9">
        <f t="shared" si="157"/>
        <v>0</v>
      </c>
      <c r="Q1708" s="5" t="str">
        <f t="shared" si="158"/>
        <v>music</v>
      </c>
      <c r="R1708" s="5" t="str">
        <f t="shared" si="159"/>
        <v>faith</v>
      </c>
      <c r="S1708" s="16">
        <f t="shared" si="160"/>
        <v>42178.973055555551</v>
      </c>
      <c r="T1708" s="16">
        <f t="shared" si="161"/>
        <v>42238.973055555551</v>
      </c>
    </row>
    <row r="1709" spans="1:20" ht="60" hidden="1" x14ac:dyDescent="0.2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2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 t="shared" si="156"/>
        <v>9.74E-2</v>
      </c>
      <c r="P1709" s="9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16">
        <f t="shared" si="160"/>
        <v>42427.387673611105</v>
      </c>
      <c r="T1709" s="16">
        <f t="shared" si="161"/>
        <v>42457.346006944441</v>
      </c>
    </row>
    <row r="1710" spans="1:20" ht="60" hidden="1" x14ac:dyDescent="0.2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2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 t="shared" si="156"/>
        <v>0</v>
      </c>
      <c r="P1710" s="9">
        <f t="shared" si="157"/>
        <v>0</v>
      </c>
      <c r="Q1710" s="5" t="str">
        <f t="shared" si="158"/>
        <v>music</v>
      </c>
      <c r="R1710" s="5" t="str">
        <f t="shared" si="159"/>
        <v>faith</v>
      </c>
      <c r="S1710" s="16">
        <f t="shared" si="160"/>
        <v>42451.533634259256</v>
      </c>
      <c r="T1710" s="16">
        <f t="shared" si="161"/>
        <v>42491.533634259256</v>
      </c>
    </row>
    <row r="1711" spans="1:20" ht="45" hidden="1" x14ac:dyDescent="0.2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2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 t="shared" si="156"/>
        <v>4.8571428571428571E-2</v>
      </c>
      <c r="P1711" s="9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6">
        <f t="shared" si="160"/>
        <v>41841.230486111104</v>
      </c>
      <c r="T1711" s="16">
        <f t="shared" si="161"/>
        <v>41882.485416666663</v>
      </c>
    </row>
    <row r="1712" spans="1:20" ht="30" hidden="1" x14ac:dyDescent="0.2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2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 t="shared" si="156"/>
        <v>6.7999999999999996E-3</v>
      </c>
      <c r="P1712" s="9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6">
        <f t="shared" si="160"/>
        <v>42341.257962962954</v>
      </c>
      <c r="T1712" s="16">
        <f t="shared" si="161"/>
        <v>42387.208333333336</v>
      </c>
    </row>
    <row r="1713" spans="1:20" ht="60" hidden="1" x14ac:dyDescent="0.2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2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 t="shared" si="156"/>
        <v>0.105</v>
      </c>
      <c r="P1713" s="9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6">
        <f t="shared" si="160"/>
        <v>41852.312893518516</v>
      </c>
      <c r="T1713" s="16">
        <f t="shared" si="161"/>
        <v>41883.312893518516</v>
      </c>
    </row>
    <row r="1714" spans="1:20" ht="60" hidden="1" x14ac:dyDescent="0.2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2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 t="shared" si="156"/>
        <v>0</v>
      </c>
      <c r="P1714" s="9">
        <f t="shared" si="157"/>
        <v>0</v>
      </c>
      <c r="Q1714" s="5" t="str">
        <f t="shared" si="158"/>
        <v>music</v>
      </c>
      <c r="R1714" s="5" t="str">
        <f t="shared" si="159"/>
        <v>faith</v>
      </c>
      <c r="S1714" s="16">
        <f t="shared" si="160"/>
        <v>42125.580474537033</v>
      </c>
      <c r="T1714" s="16">
        <f t="shared" si="161"/>
        <v>42185.580474537033</v>
      </c>
    </row>
    <row r="1715" spans="1:20" ht="60" hidden="1" x14ac:dyDescent="0.2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2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 t="shared" si="156"/>
        <v>1.6666666666666666E-2</v>
      </c>
      <c r="P1715" s="9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6">
        <f t="shared" si="160"/>
        <v>41887.467731481483</v>
      </c>
      <c r="T1715" s="16">
        <f t="shared" si="161"/>
        <v>41917.467731481483</v>
      </c>
    </row>
    <row r="1716" spans="1:20" ht="60" hidden="1" x14ac:dyDescent="0.2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2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 t="shared" si="156"/>
        <v>7.868E-2</v>
      </c>
      <c r="P1716" s="9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16">
        <f t="shared" si="160"/>
        <v>42095.585196759253</v>
      </c>
      <c r="T1716" s="16">
        <f t="shared" si="161"/>
        <v>42125.585196759253</v>
      </c>
    </row>
    <row r="1717" spans="1:20" ht="45" hidden="1" x14ac:dyDescent="0.2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2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 t="shared" si="156"/>
        <v>2.2000000000000001E-3</v>
      </c>
      <c r="P1717" s="9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6">
        <f t="shared" si="160"/>
        <v>42063.884085648147</v>
      </c>
      <c r="T1717" s="16">
        <f t="shared" si="161"/>
        <v>42093.806944444441</v>
      </c>
    </row>
    <row r="1718" spans="1:20" ht="60" hidden="1" x14ac:dyDescent="0.2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2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 t="shared" si="156"/>
        <v>7.4999999999999997E-2</v>
      </c>
      <c r="P1718" s="9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6">
        <f t="shared" si="160"/>
        <v>42673.244201388887</v>
      </c>
      <c r="T1718" s="16">
        <f t="shared" si="161"/>
        <v>42713.285868055551</v>
      </c>
    </row>
    <row r="1719" spans="1:20" ht="45" hidden="1" x14ac:dyDescent="0.2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2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 t="shared" si="156"/>
        <v>0.42725880551301687</v>
      </c>
      <c r="P1719" s="9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16">
        <f t="shared" si="160"/>
        <v>42460.648587962954</v>
      </c>
      <c r="T1719" s="16">
        <f t="shared" si="161"/>
        <v>42480.833333333336</v>
      </c>
    </row>
    <row r="1720" spans="1:20" hidden="1" x14ac:dyDescent="0.25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2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 t="shared" si="156"/>
        <v>2.142857142857143E-3</v>
      </c>
      <c r="P1720" s="9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6">
        <f t="shared" si="160"/>
        <v>42460.277187499996</v>
      </c>
      <c r="T1720" s="16">
        <f t="shared" si="161"/>
        <v>42503.874305555553</v>
      </c>
    </row>
    <row r="1721" spans="1:20" ht="60" hidden="1" x14ac:dyDescent="0.2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2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 t="shared" si="156"/>
        <v>8.7500000000000008E-3</v>
      </c>
      <c r="P1721" s="9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16">
        <f t="shared" si="160"/>
        <v>41869.201284722221</v>
      </c>
      <c r="T1721" s="16">
        <f t="shared" si="161"/>
        <v>41899.201284722221</v>
      </c>
    </row>
    <row r="1722" spans="1:20" ht="60" hidden="1" x14ac:dyDescent="0.2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2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 t="shared" si="156"/>
        <v>5.6250000000000001E-2</v>
      </c>
      <c r="P1722" s="9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16">
        <f t="shared" si="160"/>
        <v>41922.449895833335</v>
      </c>
      <c r="T1722" s="16">
        <f t="shared" si="161"/>
        <v>41952.491562499999</v>
      </c>
    </row>
    <row r="1723" spans="1:20" ht="45" hidden="1" x14ac:dyDescent="0.2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2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 t="shared" si="156"/>
        <v>0</v>
      </c>
      <c r="P1723" s="9">
        <f t="shared" si="157"/>
        <v>0</v>
      </c>
      <c r="Q1723" s="5" t="str">
        <f t="shared" si="158"/>
        <v>music</v>
      </c>
      <c r="R1723" s="5" t="str">
        <f t="shared" si="159"/>
        <v>faith</v>
      </c>
      <c r="S1723" s="16">
        <f t="shared" si="160"/>
        <v>42319.12804398148</v>
      </c>
      <c r="T1723" s="16">
        <f t="shared" si="161"/>
        <v>42349.12804398148</v>
      </c>
    </row>
    <row r="1724" spans="1:20" ht="45" hidden="1" x14ac:dyDescent="0.2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2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 t="shared" si="156"/>
        <v>3.4722222222222224E-4</v>
      </c>
      <c r="P1724" s="9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6">
        <f t="shared" si="160"/>
        <v>42425.627650462957</v>
      </c>
      <c r="T1724" s="16">
        <f t="shared" si="161"/>
        <v>42462.673611111109</v>
      </c>
    </row>
    <row r="1725" spans="1:20" ht="60" hidden="1" x14ac:dyDescent="0.2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2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 t="shared" si="156"/>
        <v>6.5000000000000002E-2</v>
      </c>
      <c r="P1725" s="9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16">
        <f t="shared" si="160"/>
        <v>42129.492071759254</v>
      </c>
      <c r="T1725" s="16">
        <f t="shared" si="161"/>
        <v>42185.916666666664</v>
      </c>
    </row>
    <row r="1726" spans="1:20" ht="60" hidden="1" x14ac:dyDescent="0.2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2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 t="shared" si="156"/>
        <v>5.8333333333333336E-3</v>
      </c>
      <c r="P1726" s="9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6">
        <f t="shared" si="160"/>
        <v>41912.599097222221</v>
      </c>
      <c r="T1726" s="16">
        <f t="shared" si="161"/>
        <v>41942.599097222221</v>
      </c>
    </row>
    <row r="1727" spans="1:20" ht="60" hidden="1" x14ac:dyDescent="0.2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2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 t="shared" si="156"/>
        <v>0.10181818181818182</v>
      </c>
      <c r="P1727" s="9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16">
        <f t="shared" si="160"/>
        <v>41845.634826388887</v>
      </c>
      <c r="T1727" s="16">
        <f t="shared" si="161"/>
        <v>41875.634826388887</v>
      </c>
    </row>
    <row r="1728" spans="1:20" ht="30" hidden="1" x14ac:dyDescent="0.2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2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 t="shared" si="156"/>
        <v>0.33784615384615385</v>
      </c>
      <c r="P1728" s="9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6">
        <f t="shared" si="160"/>
        <v>41788.586388888885</v>
      </c>
      <c r="T1728" s="16">
        <f t="shared" si="161"/>
        <v>41817.586388888885</v>
      </c>
    </row>
    <row r="1729" spans="1:20" ht="60" hidden="1" x14ac:dyDescent="0.2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2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 t="shared" si="156"/>
        <v>3.3333333333333332E-4</v>
      </c>
      <c r="P1729" s="9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6">
        <f t="shared" si="160"/>
        <v>42044.594641203708</v>
      </c>
      <c r="T1729" s="16">
        <f t="shared" si="161"/>
        <v>42099.124999999993</v>
      </c>
    </row>
    <row r="1730" spans="1:20" ht="45" hidden="1" x14ac:dyDescent="0.2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2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 t="shared" si="156"/>
        <v>0.68400000000000005</v>
      </c>
      <c r="P1730" s="9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16">
        <f t="shared" si="160"/>
        <v>42268.292523148142</v>
      </c>
      <c r="T1730" s="16">
        <f t="shared" si="161"/>
        <v>42298.292523148142</v>
      </c>
    </row>
    <row r="1731" spans="1:20" ht="60" hidden="1" x14ac:dyDescent="0.2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2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 t="shared" ref="O1731:O1794" si="162">E1731/D1731</f>
        <v>0</v>
      </c>
      <c r="P1731" s="9">
        <f t="shared" ref="P1731:P1794" si="163">IF(L1731 = 0, 0, E1731/L1731)</f>
        <v>0</v>
      </c>
      <c r="Q1731" s="5" t="str">
        <f t="shared" ref="Q1731:Q1794" si="164">LEFT(N1731,SEARCH("/",N1731) - 1)</f>
        <v>music</v>
      </c>
      <c r="R1731" s="5" t="str">
        <f t="shared" ref="R1731:R1794" si="165">RIGHT(N1731, LEN(N1731) - SEARCH("/",N1731))</f>
        <v>faith</v>
      </c>
      <c r="S1731" s="16">
        <f t="shared" ref="S1731:S1794" si="166">(((J1731/60)/60)/24)+DATE(1970,1,1)+(-8/24)</f>
        <v>42470.718819444439</v>
      </c>
      <c r="T1731" s="16">
        <f t="shared" ref="T1731:T1794" si="167">(((I1731/60)/60)/24)+DATE(1970,1,1)+(-8/24)</f>
        <v>42530.718819444439</v>
      </c>
    </row>
    <row r="1732" spans="1:20" ht="45" hidden="1" x14ac:dyDescent="0.2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2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 t="shared" si="162"/>
        <v>0</v>
      </c>
      <c r="P1732" s="9">
        <f t="shared" si="163"/>
        <v>0</v>
      </c>
      <c r="Q1732" s="5" t="str">
        <f t="shared" si="164"/>
        <v>music</v>
      </c>
      <c r="R1732" s="5" t="str">
        <f t="shared" si="165"/>
        <v>faith</v>
      </c>
      <c r="S1732" s="16">
        <f t="shared" si="166"/>
        <v>42271.754432870373</v>
      </c>
      <c r="T1732" s="16">
        <f t="shared" si="167"/>
        <v>42301.754432870373</v>
      </c>
    </row>
    <row r="1733" spans="1:20" ht="30" hidden="1" x14ac:dyDescent="0.2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2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 t="shared" si="162"/>
        <v>0</v>
      </c>
      <c r="P1733" s="9">
        <f t="shared" si="163"/>
        <v>0</v>
      </c>
      <c r="Q1733" s="5" t="str">
        <f t="shared" si="164"/>
        <v>music</v>
      </c>
      <c r="R1733" s="5" t="str">
        <f t="shared" si="165"/>
        <v>faith</v>
      </c>
      <c r="S1733" s="16">
        <f t="shared" si="166"/>
        <v>42152.573518518511</v>
      </c>
      <c r="T1733" s="16">
        <f t="shared" si="167"/>
        <v>42166.291666666664</v>
      </c>
    </row>
    <row r="1734" spans="1:20" ht="60" hidden="1" x14ac:dyDescent="0.2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2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 t="shared" si="162"/>
        <v>0</v>
      </c>
      <c r="P1734" s="9">
        <f t="shared" si="163"/>
        <v>0</v>
      </c>
      <c r="Q1734" s="5" t="str">
        <f t="shared" si="164"/>
        <v>music</v>
      </c>
      <c r="R1734" s="5" t="str">
        <f t="shared" si="165"/>
        <v>faith</v>
      </c>
      <c r="S1734" s="16">
        <f t="shared" si="166"/>
        <v>42325.350474537037</v>
      </c>
      <c r="T1734" s="16">
        <f t="shared" si="167"/>
        <v>42384.874999999993</v>
      </c>
    </row>
    <row r="1735" spans="1:20" ht="60" hidden="1" x14ac:dyDescent="0.2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2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 t="shared" si="162"/>
        <v>0</v>
      </c>
      <c r="P1735" s="9">
        <f t="shared" si="163"/>
        <v>0</v>
      </c>
      <c r="Q1735" s="5" t="str">
        <f t="shared" si="164"/>
        <v>music</v>
      </c>
      <c r="R1735" s="5" t="str">
        <f t="shared" si="165"/>
        <v>faith</v>
      </c>
      <c r="S1735" s="16">
        <f t="shared" si="166"/>
        <v>42614.342291666668</v>
      </c>
      <c r="T1735" s="16">
        <f t="shared" si="167"/>
        <v>42626.562499999993</v>
      </c>
    </row>
    <row r="1736" spans="1:20" ht="45" hidden="1" x14ac:dyDescent="0.2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2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 t="shared" si="162"/>
        <v>2.2222222222222223E-4</v>
      </c>
      <c r="P1736" s="9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6">
        <f t="shared" si="166"/>
        <v>42101.703194444439</v>
      </c>
      <c r="T1736" s="16">
        <f t="shared" si="167"/>
        <v>42131.703194444439</v>
      </c>
    </row>
    <row r="1737" spans="1:20" ht="45" hidden="1" x14ac:dyDescent="0.2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2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 t="shared" si="162"/>
        <v>0.11</v>
      </c>
      <c r="P1737" s="9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6">
        <f t="shared" si="166"/>
        <v>42559.480844907412</v>
      </c>
      <c r="T1737" s="16">
        <f t="shared" si="167"/>
        <v>42589.480844907412</v>
      </c>
    </row>
    <row r="1738" spans="1:20" ht="45" hidden="1" x14ac:dyDescent="0.2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2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 t="shared" si="162"/>
        <v>7.3333333333333332E-3</v>
      </c>
      <c r="P1738" s="9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6">
        <f t="shared" si="166"/>
        <v>42286.52815972222</v>
      </c>
      <c r="T1738" s="16">
        <f t="shared" si="167"/>
        <v>42316.569826388884</v>
      </c>
    </row>
    <row r="1739" spans="1:20" ht="60" hidden="1" x14ac:dyDescent="0.2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2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 t="shared" si="162"/>
        <v>0.21249999999999999</v>
      </c>
      <c r="P1739" s="9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16">
        <f t="shared" si="166"/>
        <v>42175.615648148152</v>
      </c>
      <c r="T1739" s="16">
        <f t="shared" si="167"/>
        <v>42205.615648148152</v>
      </c>
    </row>
    <row r="1740" spans="1:20" ht="45" hidden="1" x14ac:dyDescent="0.2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2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 t="shared" si="162"/>
        <v>4.0000000000000001E-3</v>
      </c>
      <c r="P1740" s="9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6">
        <f t="shared" si="166"/>
        <v>41884.540995370371</v>
      </c>
      <c r="T1740" s="16">
        <f t="shared" si="167"/>
        <v>41914.540995370371</v>
      </c>
    </row>
    <row r="1741" spans="1:20" ht="45" hidden="1" x14ac:dyDescent="0.2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2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 t="shared" si="162"/>
        <v>1E-3</v>
      </c>
      <c r="P1741" s="9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6">
        <f t="shared" si="166"/>
        <v>42435.540879629632</v>
      </c>
      <c r="T1741" s="16">
        <f t="shared" si="167"/>
        <v>42494.499212962961</v>
      </c>
    </row>
    <row r="1742" spans="1:20" ht="45" hidden="1" x14ac:dyDescent="0.2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2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 t="shared" si="162"/>
        <v>0</v>
      </c>
      <c r="P1742" s="9">
        <f t="shared" si="163"/>
        <v>0</v>
      </c>
      <c r="Q1742" s="5" t="str">
        <f t="shared" si="164"/>
        <v>music</v>
      </c>
      <c r="R1742" s="5" t="str">
        <f t="shared" si="165"/>
        <v>faith</v>
      </c>
      <c r="S1742" s="16">
        <f t="shared" si="166"/>
        <v>42171.48405092593</v>
      </c>
      <c r="T1742" s="16">
        <f t="shared" si="167"/>
        <v>42201.48405092593</v>
      </c>
    </row>
    <row r="1743" spans="1:20" ht="45" hidden="1" x14ac:dyDescent="0.2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2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 t="shared" si="162"/>
        <v>1.1083333333333334</v>
      </c>
      <c r="P1743" s="9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16">
        <f t="shared" si="166"/>
        <v>42120.294803240737</v>
      </c>
      <c r="T1743" s="16">
        <f t="shared" si="167"/>
        <v>42165.294803240737</v>
      </c>
    </row>
    <row r="1744" spans="1:20" ht="60" hidden="1" x14ac:dyDescent="0.2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2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 t="shared" si="162"/>
        <v>1.0874999999999999</v>
      </c>
      <c r="P1744" s="9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16">
        <f t="shared" si="166"/>
        <v>42710.543634259251</v>
      </c>
      <c r="T1744" s="16">
        <f t="shared" si="167"/>
        <v>42742.541666666664</v>
      </c>
    </row>
    <row r="1745" spans="1:20" ht="45" hidden="1" x14ac:dyDescent="0.2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2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 t="shared" si="162"/>
        <v>1.0041666666666667</v>
      </c>
      <c r="P1745" s="9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16">
        <f t="shared" si="166"/>
        <v>42586.592303240737</v>
      </c>
      <c r="T1745" s="16">
        <f t="shared" si="167"/>
        <v>42608.832638888889</v>
      </c>
    </row>
    <row r="1746" spans="1:20" ht="60" hidden="1" x14ac:dyDescent="0.2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2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 t="shared" si="162"/>
        <v>1.1845454545454546</v>
      </c>
      <c r="P1746" s="9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16">
        <f t="shared" si="166"/>
        <v>42026.271724537037</v>
      </c>
      <c r="T1746" s="16">
        <f t="shared" si="167"/>
        <v>42071.230057870365</v>
      </c>
    </row>
    <row r="1747" spans="1:20" ht="60" hidden="1" x14ac:dyDescent="0.2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2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 t="shared" si="162"/>
        <v>1.1401428571428571</v>
      </c>
      <c r="P1747" s="9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16">
        <f t="shared" si="166"/>
        <v>42689.926365740735</v>
      </c>
      <c r="T1747" s="16">
        <f t="shared" si="167"/>
        <v>42725.749999999993</v>
      </c>
    </row>
    <row r="1748" spans="1:20" ht="60" hidden="1" x14ac:dyDescent="0.2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2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 t="shared" si="162"/>
        <v>1.4810000000000001</v>
      </c>
      <c r="P1748" s="9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16">
        <f t="shared" si="166"/>
        <v>42667.843368055554</v>
      </c>
      <c r="T1748" s="16">
        <f t="shared" si="167"/>
        <v>42697.749999999993</v>
      </c>
    </row>
    <row r="1749" spans="1:20" ht="60" hidden="1" x14ac:dyDescent="0.2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2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 t="shared" si="162"/>
        <v>1.0495555555555556</v>
      </c>
      <c r="P1749" s="9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16">
        <f t="shared" si="166"/>
        <v>42292.102199074077</v>
      </c>
      <c r="T1749" s="16">
        <f t="shared" si="167"/>
        <v>42321.291666666664</v>
      </c>
    </row>
    <row r="1750" spans="1:20" ht="45" hidden="1" x14ac:dyDescent="0.2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2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 t="shared" si="162"/>
        <v>1.29948</v>
      </c>
      <c r="P1750" s="9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16">
        <f t="shared" si="166"/>
        <v>42219.617395833331</v>
      </c>
      <c r="T1750" s="16">
        <f t="shared" si="167"/>
        <v>42249.617395833331</v>
      </c>
    </row>
    <row r="1751" spans="1:20" ht="45" hidden="1" x14ac:dyDescent="0.2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2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 t="shared" si="162"/>
        <v>1.2348756218905472</v>
      </c>
      <c r="P1751" s="9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16">
        <f t="shared" si="166"/>
        <v>42758.642604166664</v>
      </c>
      <c r="T1751" s="16">
        <f t="shared" si="167"/>
        <v>42795.458333333336</v>
      </c>
    </row>
    <row r="1752" spans="1:20" ht="60" hidden="1" x14ac:dyDescent="0.2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2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 t="shared" si="162"/>
        <v>2.0162</v>
      </c>
      <c r="P1752" s="9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16">
        <f t="shared" si="166"/>
        <v>42454.503518518519</v>
      </c>
      <c r="T1752" s="16">
        <f t="shared" si="167"/>
        <v>42479.503518518519</v>
      </c>
    </row>
    <row r="1753" spans="1:20" ht="30" hidden="1" x14ac:dyDescent="0.2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2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 t="shared" si="162"/>
        <v>1.0289999999999999</v>
      </c>
      <c r="P1753" s="9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16">
        <f t="shared" si="166"/>
        <v>42052.448182870365</v>
      </c>
      <c r="T1753" s="16">
        <f t="shared" si="167"/>
        <v>42082.4065162037</v>
      </c>
    </row>
    <row r="1754" spans="1:20" ht="45" hidden="1" x14ac:dyDescent="0.2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2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 t="shared" si="162"/>
        <v>2.6016666666666666</v>
      </c>
      <c r="P1754" s="9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16">
        <f t="shared" si="166"/>
        <v>42626.919930555552</v>
      </c>
      <c r="T1754" s="16">
        <f t="shared" si="167"/>
        <v>42656.919930555552</v>
      </c>
    </row>
    <row r="1755" spans="1:20" ht="45" hidden="1" x14ac:dyDescent="0.2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2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 t="shared" si="162"/>
        <v>1.08</v>
      </c>
      <c r="P1755" s="9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16">
        <f t="shared" si="166"/>
        <v>42420.416296296295</v>
      </c>
      <c r="T1755" s="16">
        <f t="shared" si="167"/>
        <v>42450.374629629623</v>
      </c>
    </row>
    <row r="1756" spans="1:20" ht="60" hidden="1" x14ac:dyDescent="0.2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2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 t="shared" si="162"/>
        <v>1.1052941176470588</v>
      </c>
      <c r="P1756" s="9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16">
        <f t="shared" si="166"/>
        <v>42067.543437499997</v>
      </c>
      <c r="T1756" s="16">
        <f t="shared" si="167"/>
        <v>42097.501770833333</v>
      </c>
    </row>
    <row r="1757" spans="1:20" ht="60" hidden="1" x14ac:dyDescent="0.2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2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 t="shared" si="162"/>
        <v>1.2</v>
      </c>
      <c r="P1757" s="9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6">
        <f t="shared" si="166"/>
        <v>42252.455567129626</v>
      </c>
      <c r="T1757" s="16">
        <f t="shared" si="167"/>
        <v>42282.455567129626</v>
      </c>
    </row>
    <row r="1758" spans="1:20" ht="45" hidden="1" x14ac:dyDescent="0.2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2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 t="shared" si="162"/>
        <v>1.0282909090909091</v>
      </c>
      <c r="P1758" s="9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6">
        <f t="shared" si="166"/>
        <v>42570.834131944437</v>
      </c>
      <c r="T1758" s="16">
        <f t="shared" si="167"/>
        <v>42610.834131944437</v>
      </c>
    </row>
    <row r="1759" spans="1:20" ht="45" hidden="1" x14ac:dyDescent="0.2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2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 t="shared" si="162"/>
        <v>1.1599999999999999</v>
      </c>
      <c r="P1759" s="9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16">
        <f t="shared" si="166"/>
        <v>42733.494016203702</v>
      </c>
      <c r="T1759" s="16">
        <f t="shared" si="167"/>
        <v>42763.478472222218</v>
      </c>
    </row>
    <row r="1760" spans="1:20" ht="60" hidden="1" x14ac:dyDescent="0.2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2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 t="shared" si="162"/>
        <v>1.147</v>
      </c>
      <c r="P1760" s="9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16">
        <f t="shared" si="166"/>
        <v>42505.62259259259</v>
      </c>
      <c r="T1760" s="16">
        <f t="shared" si="167"/>
        <v>42565.62259259259</v>
      </c>
    </row>
    <row r="1761" spans="1:20" ht="30" hidden="1" x14ac:dyDescent="0.25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2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 t="shared" si="162"/>
        <v>1.0660000000000001</v>
      </c>
      <c r="P1761" s="9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16">
        <f t="shared" si="166"/>
        <v>42068.495706018519</v>
      </c>
      <c r="T1761" s="16">
        <f t="shared" si="167"/>
        <v>42088.454039351847</v>
      </c>
    </row>
    <row r="1762" spans="1:20" ht="60" hidden="1" x14ac:dyDescent="0.2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2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 t="shared" si="162"/>
        <v>1.6544000000000001</v>
      </c>
      <c r="P1762" s="9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16">
        <f t="shared" si="166"/>
        <v>42405.339270833334</v>
      </c>
      <c r="T1762" s="16">
        <f t="shared" si="167"/>
        <v>42425.339270833334</v>
      </c>
    </row>
    <row r="1763" spans="1:20" ht="30" hidden="1" x14ac:dyDescent="0.2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2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 t="shared" si="162"/>
        <v>1.55</v>
      </c>
      <c r="P1763" s="9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16">
        <f t="shared" si="166"/>
        <v>42209.234490740739</v>
      </c>
      <c r="T1763" s="16">
        <f t="shared" si="167"/>
        <v>42259.234490740739</v>
      </c>
    </row>
    <row r="1764" spans="1:20" ht="30" hidden="1" x14ac:dyDescent="0.25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2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 t="shared" si="162"/>
        <v>8.85</v>
      </c>
      <c r="P1764" s="9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6">
        <f t="shared" si="166"/>
        <v>42410.648668981477</v>
      </c>
      <c r="T1764" s="16">
        <f t="shared" si="167"/>
        <v>42440.648668981477</v>
      </c>
    </row>
    <row r="1765" spans="1:20" ht="60" hidden="1" x14ac:dyDescent="0.2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2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 t="shared" si="162"/>
        <v>1.0190833333333333</v>
      </c>
      <c r="P1765" s="9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16">
        <f t="shared" si="166"/>
        <v>42636.535185185181</v>
      </c>
      <c r="T1765" s="16">
        <f t="shared" si="167"/>
        <v>42666.535185185181</v>
      </c>
    </row>
    <row r="1766" spans="1:20" ht="60" hidden="1" x14ac:dyDescent="0.2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2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 t="shared" si="162"/>
        <v>0.19600000000000001</v>
      </c>
      <c r="P1766" s="9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16">
        <f t="shared" si="166"/>
        <v>41825.15253472222</v>
      </c>
      <c r="T1766" s="16">
        <f t="shared" si="167"/>
        <v>41854.15253472222</v>
      </c>
    </row>
    <row r="1767" spans="1:20" ht="60" hidden="1" x14ac:dyDescent="0.2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2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 t="shared" si="162"/>
        <v>0.59467839999999994</v>
      </c>
      <c r="P1767" s="9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16">
        <f t="shared" si="166"/>
        <v>41834.647129629629</v>
      </c>
      <c r="T1767" s="16">
        <f t="shared" si="167"/>
        <v>41864.647129629629</v>
      </c>
    </row>
    <row r="1768" spans="1:20" ht="30" hidden="1" x14ac:dyDescent="0.2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2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 t="shared" si="162"/>
        <v>0</v>
      </c>
      <c r="P1768" s="9">
        <f t="shared" si="163"/>
        <v>0</v>
      </c>
      <c r="Q1768" s="5" t="str">
        <f t="shared" si="164"/>
        <v>photography</v>
      </c>
      <c r="R1768" s="5" t="str">
        <f t="shared" si="165"/>
        <v>photobooks</v>
      </c>
      <c r="S1768" s="16">
        <f t="shared" si="166"/>
        <v>41855.52648148148</v>
      </c>
      <c r="T1768" s="16">
        <f t="shared" si="167"/>
        <v>41876.52648148148</v>
      </c>
    </row>
    <row r="1769" spans="1:20" ht="45" hidden="1" x14ac:dyDescent="0.2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2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 t="shared" si="162"/>
        <v>0.4572</v>
      </c>
      <c r="P1769" s="9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16">
        <f t="shared" si="166"/>
        <v>41824.325046296297</v>
      </c>
      <c r="T1769" s="16">
        <f t="shared" si="167"/>
        <v>41854.325046296297</v>
      </c>
    </row>
    <row r="1770" spans="1:20" ht="45" hidden="1" x14ac:dyDescent="0.2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2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 t="shared" si="162"/>
        <v>3.7400000000000003E-2</v>
      </c>
      <c r="P1770" s="9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16">
        <f t="shared" si="166"/>
        <v>41849.227361111109</v>
      </c>
      <c r="T1770" s="16">
        <f t="shared" si="167"/>
        <v>41909.227361111109</v>
      </c>
    </row>
    <row r="1771" spans="1:20" ht="45" hidden="1" x14ac:dyDescent="0.2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2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 t="shared" si="162"/>
        <v>2.7025E-2</v>
      </c>
      <c r="P1771" s="9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16">
        <f t="shared" si="166"/>
        <v>41987.485636574071</v>
      </c>
      <c r="T1771" s="16">
        <f t="shared" si="167"/>
        <v>42017.485636574071</v>
      </c>
    </row>
    <row r="1772" spans="1:20" ht="60" hidden="1" x14ac:dyDescent="0.2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2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 t="shared" si="162"/>
        <v>0.56514285714285717</v>
      </c>
      <c r="P1772" s="9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6">
        <f t="shared" si="166"/>
        <v>41891.446689814817</v>
      </c>
      <c r="T1772" s="16">
        <f t="shared" si="167"/>
        <v>41926.446689814817</v>
      </c>
    </row>
    <row r="1773" spans="1:20" ht="60" hidden="1" x14ac:dyDescent="0.2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2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 t="shared" si="162"/>
        <v>0.21309523809523809</v>
      </c>
      <c r="P1773" s="9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6">
        <f t="shared" si="166"/>
        <v>41905.646296296298</v>
      </c>
      <c r="T1773" s="16">
        <f t="shared" si="167"/>
        <v>41935.646296296298</v>
      </c>
    </row>
    <row r="1774" spans="1:20" ht="45" hidden="1" x14ac:dyDescent="0.2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2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 t="shared" si="162"/>
        <v>0.156</v>
      </c>
      <c r="P1774" s="9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16">
        <f t="shared" si="166"/>
        <v>41766.384675925925</v>
      </c>
      <c r="T1774" s="16">
        <f t="shared" si="167"/>
        <v>41826.384675925925</v>
      </c>
    </row>
    <row r="1775" spans="1:20" ht="60" hidden="1" x14ac:dyDescent="0.2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2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 t="shared" si="162"/>
        <v>6.2566666666666673E-2</v>
      </c>
      <c r="P1775" s="9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16">
        <f t="shared" si="166"/>
        <v>41978.427060185182</v>
      </c>
      <c r="T1775" s="16">
        <f t="shared" si="167"/>
        <v>42023.427060185182</v>
      </c>
    </row>
    <row r="1776" spans="1:20" ht="60" hidden="1" x14ac:dyDescent="0.2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2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 t="shared" si="162"/>
        <v>0.4592</v>
      </c>
      <c r="P1776" s="9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16">
        <f t="shared" si="166"/>
        <v>41929.885324074072</v>
      </c>
      <c r="T1776" s="16">
        <f t="shared" si="167"/>
        <v>41972.290972222218</v>
      </c>
    </row>
    <row r="1777" spans="1:20" ht="45" hidden="1" x14ac:dyDescent="0.2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2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 t="shared" si="162"/>
        <v>0.65101538461538466</v>
      </c>
      <c r="P1777" s="9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16">
        <f t="shared" si="166"/>
        <v>41891.643055555556</v>
      </c>
      <c r="T1777" s="16">
        <f t="shared" si="167"/>
        <v>41936.643055555556</v>
      </c>
    </row>
    <row r="1778" spans="1:20" ht="45" hidden="1" x14ac:dyDescent="0.2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2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 t="shared" si="162"/>
        <v>6.7000000000000004E-2</v>
      </c>
      <c r="P1778" s="9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6">
        <f t="shared" si="166"/>
        <v>41905.623506944445</v>
      </c>
      <c r="T1778" s="16">
        <f t="shared" si="167"/>
        <v>41941.623506944445</v>
      </c>
    </row>
    <row r="1779" spans="1:20" ht="60" hidden="1" x14ac:dyDescent="0.2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2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 t="shared" si="162"/>
        <v>0.135625</v>
      </c>
      <c r="P1779" s="9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6">
        <f t="shared" si="166"/>
        <v>42025.02376157407</v>
      </c>
      <c r="T1779" s="16">
        <f t="shared" si="167"/>
        <v>42055.02376157407</v>
      </c>
    </row>
    <row r="1780" spans="1:20" ht="45" hidden="1" x14ac:dyDescent="0.2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2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 t="shared" si="162"/>
        <v>1.9900000000000001E-2</v>
      </c>
      <c r="P1780" s="9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16">
        <f t="shared" si="166"/>
        <v>42045.530034722215</v>
      </c>
      <c r="T1780" s="16">
        <f t="shared" si="167"/>
        <v>42090.488368055558</v>
      </c>
    </row>
    <row r="1781" spans="1:20" ht="60" hidden="1" x14ac:dyDescent="0.2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2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 t="shared" si="162"/>
        <v>0.36236363636363639</v>
      </c>
      <c r="P1781" s="9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16">
        <f t="shared" si="166"/>
        <v>42585.358564814807</v>
      </c>
      <c r="T1781" s="16">
        <f t="shared" si="167"/>
        <v>42615.358564814807</v>
      </c>
    </row>
    <row r="1782" spans="1:20" ht="60" hidden="1" x14ac:dyDescent="0.2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2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 t="shared" si="162"/>
        <v>0.39743333333333336</v>
      </c>
      <c r="P1782" s="9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16">
        <f t="shared" si="166"/>
        <v>42493.267476851855</v>
      </c>
      <c r="T1782" s="16">
        <f t="shared" si="167"/>
        <v>42553.267476851855</v>
      </c>
    </row>
    <row r="1783" spans="1:20" ht="60" hidden="1" x14ac:dyDescent="0.2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2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 t="shared" si="162"/>
        <v>0.25763636363636366</v>
      </c>
      <c r="P1783" s="9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16">
        <f t="shared" si="166"/>
        <v>42597.284085648142</v>
      </c>
      <c r="T1783" s="16">
        <f t="shared" si="167"/>
        <v>42628.284085648142</v>
      </c>
    </row>
    <row r="1784" spans="1:20" ht="60" hidden="1" x14ac:dyDescent="0.2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2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 t="shared" si="162"/>
        <v>0.15491428571428573</v>
      </c>
      <c r="P1784" s="9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16">
        <f t="shared" si="166"/>
        <v>42388.241770833331</v>
      </c>
      <c r="T1784" s="16">
        <f t="shared" si="167"/>
        <v>42421.241770833331</v>
      </c>
    </row>
    <row r="1785" spans="1:20" ht="60" hidden="1" x14ac:dyDescent="0.2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2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 t="shared" si="162"/>
        <v>0.236925</v>
      </c>
      <c r="P1785" s="9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16">
        <f t="shared" si="166"/>
        <v>42115.616643518515</v>
      </c>
      <c r="T1785" s="16">
        <f t="shared" si="167"/>
        <v>42145.616643518515</v>
      </c>
    </row>
    <row r="1786" spans="1:20" ht="60" hidden="1" x14ac:dyDescent="0.2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2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 t="shared" si="162"/>
        <v>0.39760000000000001</v>
      </c>
      <c r="P1786" s="9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16">
        <f t="shared" si="166"/>
        <v>42003.322222222218</v>
      </c>
      <c r="T1786" s="16">
        <f t="shared" si="167"/>
        <v>42034.809027777774</v>
      </c>
    </row>
    <row r="1787" spans="1:20" ht="45" hidden="1" x14ac:dyDescent="0.2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2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 t="shared" si="162"/>
        <v>0.20220833333333332</v>
      </c>
      <c r="P1787" s="9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16">
        <f t="shared" si="166"/>
        <v>41896.801562499997</v>
      </c>
      <c r="T1787" s="16">
        <f t="shared" si="167"/>
        <v>41927.666666666664</v>
      </c>
    </row>
    <row r="1788" spans="1:20" ht="60" hidden="1" x14ac:dyDescent="0.2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2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 t="shared" si="162"/>
        <v>0.47631578947368419</v>
      </c>
      <c r="P1788" s="9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16">
        <f t="shared" si="166"/>
        <v>41958.217326388891</v>
      </c>
      <c r="T1788" s="16">
        <f t="shared" si="167"/>
        <v>41988.217326388891</v>
      </c>
    </row>
    <row r="1789" spans="1:20" ht="45" hidden="1" x14ac:dyDescent="0.2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2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 t="shared" si="162"/>
        <v>0.15329999999999999</v>
      </c>
      <c r="P1789" s="9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16">
        <f t="shared" si="166"/>
        <v>42068.322187499994</v>
      </c>
      <c r="T1789" s="16">
        <f t="shared" si="167"/>
        <v>42098.28052083333</v>
      </c>
    </row>
    <row r="1790" spans="1:20" ht="45" hidden="1" x14ac:dyDescent="0.2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2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 t="shared" si="162"/>
        <v>1.3818181818181818E-2</v>
      </c>
      <c r="P1790" s="9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6">
        <f t="shared" si="166"/>
        <v>41913.615069444444</v>
      </c>
      <c r="T1790" s="16">
        <f t="shared" si="167"/>
        <v>41943.615069444444</v>
      </c>
    </row>
    <row r="1791" spans="1:20" ht="45" hidden="1" x14ac:dyDescent="0.2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2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 t="shared" si="162"/>
        <v>5.0000000000000001E-3</v>
      </c>
      <c r="P1791" s="9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6">
        <f t="shared" si="166"/>
        <v>41955.916701388887</v>
      </c>
      <c r="T1791" s="16">
        <f t="shared" si="167"/>
        <v>42015.916701388887</v>
      </c>
    </row>
    <row r="1792" spans="1:20" ht="45" hidden="1" x14ac:dyDescent="0.2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2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 t="shared" si="162"/>
        <v>4.9575757575757579E-2</v>
      </c>
      <c r="P1792" s="9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16">
        <f t="shared" si="166"/>
        <v>42010.341180555559</v>
      </c>
      <c r="T1792" s="16">
        <f t="shared" si="167"/>
        <v>42040.341180555559</v>
      </c>
    </row>
    <row r="1793" spans="1:20" ht="45" hidden="1" x14ac:dyDescent="0.2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2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 t="shared" si="162"/>
        <v>3.5666666666666666E-2</v>
      </c>
      <c r="P1793" s="9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6">
        <f t="shared" si="166"/>
        <v>41973.407002314816</v>
      </c>
      <c r="T1793" s="16">
        <f t="shared" si="167"/>
        <v>42033.407002314816</v>
      </c>
    </row>
    <row r="1794" spans="1:20" ht="45" hidden="1" x14ac:dyDescent="0.2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2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 t="shared" si="162"/>
        <v>0.61124000000000001</v>
      </c>
      <c r="P1794" s="9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16">
        <f t="shared" si="166"/>
        <v>42188.697708333326</v>
      </c>
      <c r="T1794" s="16">
        <f t="shared" si="167"/>
        <v>42225.957638888889</v>
      </c>
    </row>
    <row r="1795" spans="1:20" ht="45" hidden="1" x14ac:dyDescent="0.2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2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 t="shared" ref="O1795:O1858" si="168">E1795/D1795</f>
        <v>1.3333333333333334E-2</v>
      </c>
      <c r="P1795" s="9">
        <f t="shared" ref="P1795:P1858" si="169">IF(L1795 = 0, 0, E1795/L1795)</f>
        <v>20</v>
      </c>
      <c r="Q1795" s="5" t="str">
        <f t="shared" ref="Q1795:Q1858" si="170">LEFT(N1795,SEARCH("/",N1795) - 1)</f>
        <v>photography</v>
      </c>
      <c r="R1795" s="5" t="str">
        <f t="shared" ref="R1795:R1858" si="171">RIGHT(N1795, LEN(N1795) - SEARCH("/",N1795))</f>
        <v>photobooks</v>
      </c>
      <c r="S1795" s="16">
        <f t="shared" ref="S1795:S1858" si="172">(((J1795/60)/60)/24)+DATE(1970,1,1)+(-8/24)</f>
        <v>41940.558333333334</v>
      </c>
      <c r="T1795" s="16">
        <f t="shared" ref="T1795:T1858" si="173">(((I1795/60)/60)/24)+DATE(1970,1,1)+(-8/24)</f>
        <v>41970.6</v>
      </c>
    </row>
    <row r="1796" spans="1:20" ht="60" hidden="1" x14ac:dyDescent="0.2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2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 t="shared" si="168"/>
        <v>0.11077777777777778</v>
      </c>
      <c r="P1796" s="9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16">
        <f t="shared" si="172"/>
        <v>42011.217847222222</v>
      </c>
      <c r="T1796" s="16">
        <f t="shared" si="173"/>
        <v>42046.217847222222</v>
      </c>
    </row>
    <row r="1797" spans="1:20" ht="45" hidden="1" x14ac:dyDescent="0.2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2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 t="shared" si="168"/>
        <v>0.38735714285714284</v>
      </c>
      <c r="P1797" s="9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16">
        <f t="shared" si="172"/>
        <v>42627.955335648141</v>
      </c>
      <c r="T1797" s="16">
        <f t="shared" si="173"/>
        <v>42657.333333333336</v>
      </c>
    </row>
    <row r="1798" spans="1:20" ht="60" hidden="1" x14ac:dyDescent="0.2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2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 t="shared" si="168"/>
        <v>0.22052631578947368</v>
      </c>
      <c r="P1798" s="9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16">
        <f t="shared" si="172"/>
        <v>42515.106087962959</v>
      </c>
      <c r="T1798" s="16">
        <f t="shared" si="173"/>
        <v>42575.106087962959</v>
      </c>
    </row>
    <row r="1799" spans="1:20" ht="45" hidden="1" x14ac:dyDescent="0.2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2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 t="shared" si="168"/>
        <v>0.67549999999999999</v>
      </c>
      <c r="P1799" s="9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6">
        <f t="shared" si="172"/>
        <v>42689.235983796294</v>
      </c>
      <c r="T1799" s="16">
        <f t="shared" si="173"/>
        <v>42719.235983796294</v>
      </c>
    </row>
    <row r="1800" spans="1:20" ht="45" hidden="1" x14ac:dyDescent="0.2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2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 t="shared" si="168"/>
        <v>0.136375</v>
      </c>
      <c r="P1800" s="9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16">
        <f t="shared" si="172"/>
        <v>42343.993437499994</v>
      </c>
      <c r="T1800" s="16">
        <f t="shared" si="173"/>
        <v>42403.993437499994</v>
      </c>
    </row>
    <row r="1801" spans="1:20" ht="30" hidden="1" x14ac:dyDescent="0.2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2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 t="shared" si="168"/>
        <v>1.7457500000000001E-2</v>
      </c>
      <c r="P1801" s="9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16">
        <f t="shared" si="172"/>
        <v>41934.509351851848</v>
      </c>
      <c r="T1801" s="16">
        <f t="shared" si="173"/>
        <v>41954.551018518519</v>
      </c>
    </row>
    <row r="1802" spans="1:20" ht="60" hidden="1" x14ac:dyDescent="0.2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2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 t="shared" si="168"/>
        <v>0.20449632511889321</v>
      </c>
      <c r="P1802" s="9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16">
        <f t="shared" si="172"/>
        <v>42623.272800925923</v>
      </c>
      <c r="T1802" s="16">
        <f t="shared" si="173"/>
        <v>42653.272800925923</v>
      </c>
    </row>
    <row r="1803" spans="1:20" ht="60" hidden="1" x14ac:dyDescent="0.2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2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 t="shared" si="168"/>
        <v>0.13852941176470587</v>
      </c>
      <c r="P1803" s="9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16">
        <f t="shared" si="172"/>
        <v>42321.327175925922</v>
      </c>
      <c r="T1803" s="16">
        <f t="shared" si="173"/>
        <v>42353.173611111109</v>
      </c>
    </row>
    <row r="1804" spans="1:20" ht="45" hidden="1" x14ac:dyDescent="0.2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2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 t="shared" si="168"/>
        <v>0.48485714285714288</v>
      </c>
      <c r="P1804" s="9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16">
        <f t="shared" si="172"/>
        <v>42159.139236111114</v>
      </c>
      <c r="T1804" s="16">
        <f t="shared" si="173"/>
        <v>42182.582638888889</v>
      </c>
    </row>
    <row r="1805" spans="1:20" ht="45" hidden="1" x14ac:dyDescent="0.2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2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 t="shared" si="168"/>
        <v>0.308</v>
      </c>
      <c r="P1805" s="9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16">
        <f t="shared" si="172"/>
        <v>42017.738217592596</v>
      </c>
      <c r="T1805" s="16">
        <f t="shared" si="173"/>
        <v>42048.738217592596</v>
      </c>
    </row>
    <row r="1806" spans="1:20" ht="45" hidden="1" x14ac:dyDescent="0.2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2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 t="shared" si="168"/>
        <v>0.35174193548387095</v>
      </c>
      <c r="P1806" s="9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16">
        <f t="shared" si="172"/>
        <v>42282.344953703701</v>
      </c>
      <c r="T1806" s="16">
        <f t="shared" si="173"/>
        <v>42322.386620370373</v>
      </c>
    </row>
    <row r="1807" spans="1:20" ht="60" hidden="1" x14ac:dyDescent="0.2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2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 t="shared" si="168"/>
        <v>0.36404444444444445</v>
      </c>
      <c r="P1807" s="9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16">
        <f t="shared" si="172"/>
        <v>42247.470578703702</v>
      </c>
      <c r="T1807" s="16">
        <f t="shared" si="173"/>
        <v>42279.416666666664</v>
      </c>
    </row>
    <row r="1808" spans="1:20" ht="60" hidden="1" x14ac:dyDescent="0.2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2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 t="shared" si="168"/>
        <v>2.955E-2</v>
      </c>
      <c r="P1808" s="9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16">
        <f t="shared" si="172"/>
        <v>41877.304965277777</v>
      </c>
      <c r="T1808" s="16">
        <f t="shared" si="173"/>
        <v>41912.304965277777</v>
      </c>
    </row>
    <row r="1809" spans="1:20" ht="30" hidden="1" x14ac:dyDescent="0.2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2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 t="shared" si="168"/>
        <v>0.1106</v>
      </c>
      <c r="P1809" s="9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16">
        <f t="shared" si="172"/>
        <v>41879.735104166662</v>
      </c>
      <c r="T1809" s="16">
        <f t="shared" si="173"/>
        <v>41909.735104166662</v>
      </c>
    </row>
    <row r="1810" spans="1:20" ht="60" hidden="1" x14ac:dyDescent="0.2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2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 t="shared" si="168"/>
        <v>0.41407142857142859</v>
      </c>
      <c r="P1810" s="9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16">
        <f t="shared" si="172"/>
        <v>42742.347569444442</v>
      </c>
      <c r="T1810" s="16">
        <f t="shared" si="173"/>
        <v>42777.347569444442</v>
      </c>
    </row>
    <row r="1811" spans="1:20" ht="45" hidden="1" x14ac:dyDescent="0.2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2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 t="shared" si="168"/>
        <v>0.10857142857142857</v>
      </c>
      <c r="P1811" s="9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16">
        <f t="shared" si="172"/>
        <v>42029.574525462966</v>
      </c>
      <c r="T1811" s="16">
        <f t="shared" si="173"/>
        <v>42064.574525462966</v>
      </c>
    </row>
    <row r="1812" spans="1:20" ht="45" hidden="1" x14ac:dyDescent="0.2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2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 t="shared" si="168"/>
        <v>3.3333333333333333E-2</v>
      </c>
      <c r="P1812" s="9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6">
        <f t="shared" si="172"/>
        <v>41860.576689814814</v>
      </c>
      <c r="T1812" s="16">
        <f t="shared" si="173"/>
        <v>41872.576689814814</v>
      </c>
    </row>
    <row r="1813" spans="1:20" ht="45" hidden="1" x14ac:dyDescent="0.2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2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 t="shared" si="168"/>
        <v>7.407407407407407E-4</v>
      </c>
      <c r="P1813" s="9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16">
        <f t="shared" si="172"/>
        <v>41876.100347222222</v>
      </c>
      <c r="T1813" s="16">
        <f t="shared" si="173"/>
        <v>41935.833333333328</v>
      </c>
    </row>
    <row r="1814" spans="1:20" ht="60" hidden="1" x14ac:dyDescent="0.2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2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 t="shared" si="168"/>
        <v>0.13307692307692306</v>
      </c>
      <c r="P1814" s="9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16">
        <f t="shared" si="172"/>
        <v>42523.985370370363</v>
      </c>
      <c r="T1814" s="16">
        <f t="shared" si="173"/>
        <v>42553.985370370363</v>
      </c>
    </row>
    <row r="1815" spans="1:20" ht="45" hidden="1" x14ac:dyDescent="0.2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2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 t="shared" si="168"/>
        <v>0</v>
      </c>
      <c r="P1815" s="9">
        <f t="shared" si="169"/>
        <v>0</v>
      </c>
      <c r="Q1815" s="5" t="str">
        <f t="shared" si="170"/>
        <v>photography</v>
      </c>
      <c r="R1815" s="5" t="str">
        <f t="shared" si="171"/>
        <v>photobooks</v>
      </c>
      <c r="S1815" s="16">
        <f t="shared" si="172"/>
        <v>41829.55569444444</v>
      </c>
      <c r="T1815" s="16">
        <f t="shared" si="173"/>
        <v>41859.55569444444</v>
      </c>
    </row>
    <row r="1816" spans="1:20" ht="45" hidden="1" x14ac:dyDescent="0.2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2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 t="shared" si="168"/>
        <v>0.49183333333333334</v>
      </c>
      <c r="P1816" s="9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16">
        <f t="shared" si="172"/>
        <v>42032.980740740742</v>
      </c>
      <c r="T1816" s="16">
        <f t="shared" si="173"/>
        <v>42062.980740740742</v>
      </c>
    </row>
    <row r="1817" spans="1:20" ht="60" hidden="1" x14ac:dyDescent="0.2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2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 t="shared" si="168"/>
        <v>0</v>
      </c>
      <c r="P1817" s="9">
        <f t="shared" si="169"/>
        <v>0</v>
      </c>
      <c r="Q1817" s="5" t="str">
        <f t="shared" si="170"/>
        <v>photography</v>
      </c>
      <c r="R1817" s="5" t="str">
        <f t="shared" si="171"/>
        <v>photobooks</v>
      </c>
      <c r="S1817" s="16">
        <f t="shared" si="172"/>
        <v>42172.573344907411</v>
      </c>
      <c r="T1817" s="16">
        <f t="shared" si="173"/>
        <v>42186.573344907411</v>
      </c>
    </row>
    <row r="1818" spans="1:20" ht="45" hidden="1" x14ac:dyDescent="0.2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2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 t="shared" si="168"/>
        <v>2.036E-2</v>
      </c>
      <c r="P1818" s="9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16">
        <f t="shared" si="172"/>
        <v>42548.542858796289</v>
      </c>
      <c r="T1818" s="16">
        <f t="shared" si="173"/>
        <v>42576.458333333336</v>
      </c>
    </row>
    <row r="1819" spans="1:20" ht="45" hidden="1" x14ac:dyDescent="0.2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2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 t="shared" si="168"/>
        <v>0.52327777777777773</v>
      </c>
      <c r="P1819" s="9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6">
        <f t="shared" si="172"/>
        <v>42705.328784722216</v>
      </c>
      <c r="T1819" s="16">
        <f t="shared" si="173"/>
        <v>42764.957638888889</v>
      </c>
    </row>
    <row r="1820" spans="1:20" ht="45" hidden="1" x14ac:dyDescent="0.2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2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 t="shared" si="168"/>
        <v>0</v>
      </c>
      <c r="P1820" s="9">
        <f t="shared" si="169"/>
        <v>0</v>
      </c>
      <c r="Q1820" s="5" t="str">
        <f t="shared" si="170"/>
        <v>photography</v>
      </c>
      <c r="R1820" s="5" t="str">
        <f t="shared" si="171"/>
        <v>photobooks</v>
      </c>
      <c r="S1820" s="16">
        <f t="shared" si="172"/>
        <v>42066.901041666664</v>
      </c>
      <c r="T1820" s="16">
        <f t="shared" si="173"/>
        <v>42096.859374999993</v>
      </c>
    </row>
    <row r="1821" spans="1:20" ht="60" hidden="1" x14ac:dyDescent="0.2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2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 t="shared" si="168"/>
        <v>2.0833333333333332E-2</v>
      </c>
      <c r="P1821" s="9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6">
        <f t="shared" si="172"/>
        <v>41820.418935185182</v>
      </c>
      <c r="T1821" s="16">
        <f t="shared" si="173"/>
        <v>41850.418935185182</v>
      </c>
    </row>
    <row r="1822" spans="1:20" ht="60" hidden="1" x14ac:dyDescent="0.2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2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 t="shared" si="168"/>
        <v>6.565384615384616E-2</v>
      </c>
      <c r="P1822" s="9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16">
        <f t="shared" si="172"/>
        <v>42064.75104166667</v>
      </c>
      <c r="T1822" s="16">
        <f t="shared" si="173"/>
        <v>42094.709374999999</v>
      </c>
    </row>
    <row r="1823" spans="1:20" ht="45" hidden="1" x14ac:dyDescent="0.2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2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 t="shared" si="168"/>
        <v>1.3489</v>
      </c>
      <c r="P1823" s="9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16">
        <f t="shared" si="172"/>
        <v>40925.985729166663</v>
      </c>
      <c r="T1823" s="16">
        <f t="shared" si="173"/>
        <v>40970.985729166663</v>
      </c>
    </row>
    <row r="1824" spans="1:20" ht="30" hidden="1" x14ac:dyDescent="0.2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2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 t="shared" si="168"/>
        <v>1</v>
      </c>
      <c r="P1824" s="9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16">
        <f t="shared" si="172"/>
        <v>41634.463680555549</v>
      </c>
      <c r="T1824" s="16">
        <f t="shared" si="173"/>
        <v>41670.459027777775</v>
      </c>
    </row>
    <row r="1825" spans="1:20" ht="60" hidden="1" x14ac:dyDescent="0.2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2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 t="shared" si="168"/>
        <v>1.1585714285714286</v>
      </c>
      <c r="P1825" s="9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16">
        <f t="shared" si="172"/>
        <v>41176.35157407407</v>
      </c>
      <c r="T1825" s="16">
        <f t="shared" si="173"/>
        <v>41206.35157407407</v>
      </c>
    </row>
    <row r="1826" spans="1:20" hidden="1" x14ac:dyDescent="0.25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2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 t="shared" si="168"/>
        <v>1.0006666666666666</v>
      </c>
      <c r="P1826" s="9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6">
        <f t="shared" si="172"/>
        <v>41626.582951388889</v>
      </c>
      <c r="T1826" s="16">
        <f t="shared" si="173"/>
        <v>41646.755555555552</v>
      </c>
    </row>
    <row r="1827" spans="1:20" ht="60" hidden="1" x14ac:dyDescent="0.2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2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 t="shared" si="168"/>
        <v>1.0505</v>
      </c>
      <c r="P1827" s="9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6">
        <f t="shared" si="172"/>
        <v>41443.501192129625</v>
      </c>
      <c r="T1827" s="16">
        <f t="shared" si="173"/>
        <v>41466.501192129625</v>
      </c>
    </row>
    <row r="1828" spans="1:20" ht="30" hidden="1" x14ac:dyDescent="0.25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2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 t="shared" si="168"/>
        <v>1.01</v>
      </c>
      <c r="P1828" s="9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16">
        <f t="shared" si="172"/>
        <v>41657.590474537035</v>
      </c>
      <c r="T1828" s="16">
        <f t="shared" si="173"/>
        <v>41687.590474537035</v>
      </c>
    </row>
    <row r="1829" spans="1:20" ht="60" hidden="1" x14ac:dyDescent="0.2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2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 t="shared" si="168"/>
        <v>1.0066250000000001</v>
      </c>
      <c r="P1829" s="9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16">
        <f t="shared" si="172"/>
        <v>40554.992604166662</v>
      </c>
      <c r="T1829" s="16">
        <f t="shared" si="173"/>
        <v>40604.992604166662</v>
      </c>
    </row>
    <row r="1830" spans="1:20" ht="60" hidden="1" x14ac:dyDescent="0.2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2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 t="shared" si="168"/>
        <v>1.0016</v>
      </c>
      <c r="P1830" s="9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16">
        <f t="shared" si="172"/>
        <v>41736.566319444442</v>
      </c>
      <c r="T1830" s="16">
        <f t="shared" si="173"/>
        <v>41768.583333333328</v>
      </c>
    </row>
    <row r="1831" spans="1:20" ht="45" hidden="1" x14ac:dyDescent="0.2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2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 t="shared" si="168"/>
        <v>1.6668333333333334</v>
      </c>
      <c r="P1831" s="9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16">
        <f t="shared" si="172"/>
        <v>40515.754293981481</v>
      </c>
      <c r="T1831" s="16">
        <f t="shared" si="173"/>
        <v>40564.583333333328</v>
      </c>
    </row>
    <row r="1832" spans="1:20" ht="45" hidden="1" x14ac:dyDescent="0.2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2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 t="shared" si="168"/>
        <v>1.0153333333333334</v>
      </c>
      <c r="P1832" s="9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16">
        <f t="shared" si="172"/>
        <v>41664.350775462961</v>
      </c>
      <c r="T1832" s="16">
        <f t="shared" si="173"/>
        <v>41694.350775462961</v>
      </c>
    </row>
    <row r="1833" spans="1:20" ht="45" hidden="1" x14ac:dyDescent="0.2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2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 t="shared" si="168"/>
        <v>1.03</v>
      </c>
      <c r="P1833" s="9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16">
        <f t="shared" si="172"/>
        <v>41026.662766203699</v>
      </c>
      <c r="T1833" s="16">
        <f t="shared" si="173"/>
        <v>41041.662766203699</v>
      </c>
    </row>
    <row r="1834" spans="1:20" ht="60" hidden="1" x14ac:dyDescent="0.2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2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 t="shared" si="168"/>
        <v>1.4285714285714286</v>
      </c>
      <c r="P1834" s="9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6">
        <f t="shared" si="172"/>
        <v>40576.206331018519</v>
      </c>
      <c r="T1834" s="16">
        <f t="shared" si="173"/>
        <v>40606.206331018519</v>
      </c>
    </row>
    <row r="1835" spans="1:20" ht="60" hidden="1" x14ac:dyDescent="0.2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2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 t="shared" si="168"/>
        <v>2.625</v>
      </c>
      <c r="P1835" s="9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6">
        <f t="shared" si="172"/>
        <v>41302.710682870369</v>
      </c>
      <c r="T1835" s="16">
        <f t="shared" si="173"/>
        <v>41334.999305555553</v>
      </c>
    </row>
    <row r="1836" spans="1:20" ht="30" hidden="1" x14ac:dyDescent="0.25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2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 t="shared" si="168"/>
        <v>1.1805000000000001</v>
      </c>
      <c r="P1836" s="9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16">
        <f t="shared" si="172"/>
        <v>41988.630729166667</v>
      </c>
      <c r="T1836" s="16">
        <f t="shared" si="173"/>
        <v>42028.630729166667</v>
      </c>
    </row>
    <row r="1837" spans="1:20" ht="75" hidden="1" x14ac:dyDescent="0.2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2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 t="shared" si="168"/>
        <v>1.04</v>
      </c>
      <c r="P1837" s="9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16">
        <f t="shared" si="172"/>
        <v>42430.36887731481</v>
      </c>
      <c r="T1837" s="16">
        <f t="shared" si="173"/>
        <v>42460.327210648145</v>
      </c>
    </row>
    <row r="1838" spans="1:20" ht="30" hidden="1" x14ac:dyDescent="0.25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2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 t="shared" si="168"/>
        <v>2.0034000000000001</v>
      </c>
      <c r="P1838" s="9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16">
        <f t="shared" si="172"/>
        <v>41305.476030092592</v>
      </c>
      <c r="T1838" s="16">
        <f t="shared" si="173"/>
        <v>41322.476030092592</v>
      </c>
    </row>
    <row r="1839" spans="1:20" ht="60" hidden="1" x14ac:dyDescent="0.2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2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 t="shared" si="168"/>
        <v>3.0683333333333334</v>
      </c>
      <c r="P1839" s="9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16">
        <f t="shared" si="172"/>
        <v>40925.714525462965</v>
      </c>
      <c r="T1839" s="16">
        <f t="shared" si="173"/>
        <v>40985.672858796293</v>
      </c>
    </row>
    <row r="1840" spans="1:20" ht="60" hidden="1" x14ac:dyDescent="0.2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2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 t="shared" si="168"/>
        <v>1.00149</v>
      </c>
      <c r="P1840" s="9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16">
        <f t="shared" si="172"/>
        <v>40788.453206018516</v>
      </c>
      <c r="T1840" s="16">
        <f t="shared" si="173"/>
        <v>40816.791666666664</v>
      </c>
    </row>
    <row r="1841" spans="1:20" ht="45" hidden="1" x14ac:dyDescent="0.2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2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 t="shared" si="168"/>
        <v>2.0529999999999999</v>
      </c>
      <c r="P1841" s="9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16">
        <f t="shared" si="172"/>
        <v>42614.388680555552</v>
      </c>
      <c r="T1841" s="16">
        <f t="shared" si="173"/>
        <v>42644.388680555552</v>
      </c>
    </row>
    <row r="1842" spans="1:20" ht="60" hidden="1" x14ac:dyDescent="0.2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2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 t="shared" si="168"/>
        <v>1.0888888888888888</v>
      </c>
      <c r="P1842" s="9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16">
        <f t="shared" si="172"/>
        <v>41381.76284722222</v>
      </c>
      <c r="T1842" s="16">
        <f t="shared" si="173"/>
        <v>41400.874305555553</v>
      </c>
    </row>
    <row r="1843" spans="1:20" ht="30" hidden="1" x14ac:dyDescent="0.2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2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 t="shared" si="168"/>
        <v>1.0175000000000001</v>
      </c>
      <c r="P1843" s="9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16">
        <f t="shared" si="172"/>
        <v>41745.512094907404</v>
      </c>
      <c r="T1843" s="16">
        <f t="shared" si="173"/>
        <v>41778.874305555553</v>
      </c>
    </row>
    <row r="1844" spans="1:20" ht="45" hidden="1" x14ac:dyDescent="0.2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2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 t="shared" si="168"/>
        <v>1.2524999999999999</v>
      </c>
      <c r="P1844" s="9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16">
        <f t="shared" si="172"/>
        <v>42031.298391203702</v>
      </c>
      <c r="T1844" s="16">
        <f t="shared" si="173"/>
        <v>42064.915972222218</v>
      </c>
    </row>
    <row r="1845" spans="1:20" ht="60" hidden="1" x14ac:dyDescent="0.2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2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 t="shared" si="168"/>
        <v>1.2400610000000001</v>
      </c>
      <c r="P1845" s="9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16">
        <f t="shared" si="172"/>
        <v>40564.661504629628</v>
      </c>
      <c r="T1845" s="16">
        <f t="shared" si="173"/>
        <v>40594.661504629628</v>
      </c>
    </row>
    <row r="1846" spans="1:20" ht="60" hidden="1" x14ac:dyDescent="0.2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2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 t="shared" si="168"/>
        <v>1.014</v>
      </c>
      <c r="P1846" s="9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6">
        <f t="shared" si="172"/>
        <v>40666.640208333331</v>
      </c>
      <c r="T1846" s="16">
        <f t="shared" si="173"/>
        <v>40704.791666666664</v>
      </c>
    </row>
    <row r="1847" spans="1:20" ht="90" hidden="1" x14ac:dyDescent="0.2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2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 t="shared" si="168"/>
        <v>1</v>
      </c>
      <c r="P1847" s="9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16">
        <f t="shared" si="172"/>
        <v>42522.999976851854</v>
      </c>
      <c r="T1847" s="16">
        <f t="shared" si="173"/>
        <v>42537.871527777774</v>
      </c>
    </row>
    <row r="1848" spans="1:20" ht="60" hidden="1" x14ac:dyDescent="0.2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2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 t="shared" si="168"/>
        <v>1.3792666666666666</v>
      </c>
      <c r="P1848" s="9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16">
        <f t="shared" si="172"/>
        <v>41228.316863425927</v>
      </c>
      <c r="T1848" s="16">
        <f t="shared" si="173"/>
        <v>41258.316863425927</v>
      </c>
    </row>
    <row r="1849" spans="1:20" ht="60" hidden="1" x14ac:dyDescent="0.2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2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 t="shared" si="168"/>
        <v>1.2088000000000001</v>
      </c>
      <c r="P1849" s="9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16">
        <f t="shared" si="172"/>
        <v>42093.903148148143</v>
      </c>
      <c r="T1849" s="16">
        <f t="shared" si="173"/>
        <v>42114.903148148143</v>
      </c>
    </row>
    <row r="1850" spans="1:20" ht="45" hidden="1" x14ac:dyDescent="0.2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2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 t="shared" si="168"/>
        <v>1.0736666666666668</v>
      </c>
      <c r="P1850" s="9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16">
        <f t="shared" si="172"/>
        <v>40691.454722222217</v>
      </c>
      <c r="T1850" s="16">
        <f t="shared" si="173"/>
        <v>40754.957638888889</v>
      </c>
    </row>
    <row r="1851" spans="1:20" ht="45" hidden="1" x14ac:dyDescent="0.2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2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 t="shared" si="168"/>
        <v>1.0033333333333334</v>
      </c>
      <c r="P1851" s="9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16">
        <f t="shared" si="172"/>
        <v>41169.512256944443</v>
      </c>
      <c r="T1851" s="16">
        <f t="shared" si="173"/>
        <v>41199.512256944443</v>
      </c>
    </row>
    <row r="1852" spans="1:20" ht="60" hidden="1" x14ac:dyDescent="0.2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2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 t="shared" si="168"/>
        <v>1.0152222222222222</v>
      </c>
      <c r="P1852" s="9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16">
        <f t="shared" si="172"/>
        <v>41800.626157407409</v>
      </c>
      <c r="T1852" s="16">
        <f t="shared" si="173"/>
        <v>41830.626157407409</v>
      </c>
    </row>
    <row r="1853" spans="1:20" ht="60" hidden="1" x14ac:dyDescent="0.2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2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 t="shared" si="168"/>
        <v>1.0007692307692309</v>
      </c>
      <c r="P1853" s="9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16">
        <f t="shared" si="172"/>
        <v>41827.57335648148</v>
      </c>
      <c r="T1853" s="16">
        <f t="shared" si="173"/>
        <v>41847.708333333328</v>
      </c>
    </row>
    <row r="1854" spans="1:20" ht="60" hidden="1" x14ac:dyDescent="0.2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2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 t="shared" si="168"/>
        <v>1.1696666666666666</v>
      </c>
      <c r="P1854" s="9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16">
        <f t="shared" si="172"/>
        <v>42081.438101851854</v>
      </c>
      <c r="T1854" s="16">
        <f t="shared" si="173"/>
        <v>42118.666666666664</v>
      </c>
    </row>
    <row r="1855" spans="1:20" ht="60" hidden="1" x14ac:dyDescent="0.2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2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 t="shared" si="168"/>
        <v>1.01875</v>
      </c>
      <c r="P1855" s="9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16">
        <f t="shared" si="172"/>
        <v>41176.727048611108</v>
      </c>
      <c r="T1855" s="16">
        <f t="shared" si="173"/>
        <v>41226.768715277773</v>
      </c>
    </row>
    <row r="1856" spans="1:20" ht="45" hidden="1" x14ac:dyDescent="0.2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2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 t="shared" si="168"/>
        <v>1.0212366666666666</v>
      </c>
      <c r="P1856" s="9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16">
        <f t="shared" si="172"/>
        <v>41387.687928240739</v>
      </c>
      <c r="T1856" s="16">
        <f t="shared" si="173"/>
        <v>41417.687928240739</v>
      </c>
    </row>
    <row r="1857" spans="1:20" ht="45" hidden="1" x14ac:dyDescent="0.2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2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 t="shared" si="168"/>
        <v>1.5405897142857143</v>
      </c>
      <c r="P1857" s="9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16">
        <f t="shared" si="172"/>
        <v>41600.205324074072</v>
      </c>
      <c r="T1857" s="16">
        <f t="shared" si="173"/>
        <v>41645.205324074072</v>
      </c>
    </row>
    <row r="1858" spans="1:20" ht="60" hidden="1" x14ac:dyDescent="0.2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2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 t="shared" si="168"/>
        <v>1.0125</v>
      </c>
      <c r="P1858" s="9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16">
        <f t="shared" si="172"/>
        <v>41817.52166666666</v>
      </c>
      <c r="T1858" s="16">
        <f t="shared" si="173"/>
        <v>41838.52166666666</v>
      </c>
    </row>
    <row r="1859" spans="1:20" ht="45" hidden="1" x14ac:dyDescent="0.2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2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 t="shared" ref="O1859:O1922" si="174">E1859/D1859</f>
        <v>1</v>
      </c>
      <c r="P1859" s="9">
        <f t="shared" ref="P1859:P1922" si="175">IF(L1859 = 0, 0, E1859/L1859)</f>
        <v>136.36363636363637</v>
      </c>
      <c r="Q1859" s="5" t="str">
        <f t="shared" ref="Q1859:Q1922" si="176">LEFT(N1859,SEARCH("/",N1859) - 1)</f>
        <v>music</v>
      </c>
      <c r="R1859" s="5" t="str">
        <f t="shared" ref="R1859:R1922" si="177">RIGHT(N1859, LEN(N1859) - SEARCH("/",N1859))</f>
        <v>rock</v>
      </c>
      <c r="S1859" s="16">
        <f t="shared" ref="S1859:S1922" si="178">(((J1859/60)/60)/24)+DATE(1970,1,1)+(-8/24)</f>
        <v>41864.435335648144</v>
      </c>
      <c r="T1859" s="16">
        <f t="shared" ref="T1859:T1922" si="179">(((I1859/60)/60)/24)+DATE(1970,1,1)+(-8/24)</f>
        <v>41894.435335648144</v>
      </c>
    </row>
    <row r="1860" spans="1:20" ht="60" hidden="1" x14ac:dyDescent="0.2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2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 t="shared" si="174"/>
        <v>1.0874800874800874</v>
      </c>
      <c r="P1860" s="9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16">
        <f t="shared" si="178"/>
        <v>40832.8671412037</v>
      </c>
      <c r="T1860" s="16">
        <f t="shared" si="179"/>
        <v>40892.908807870372</v>
      </c>
    </row>
    <row r="1861" spans="1:20" ht="30" hidden="1" x14ac:dyDescent="0.25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2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 t="shared" si="174"/>
        <v>1.3183333333333334</v>
      </c>
      <c r="P1861" s="9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16">
        <f t="shared" si="178"/>
        <v>40778.436678240738</v>
      </c>
      <c r="T1861" s="16">
        <f t="shared" si="179"/>
        <v>40808.436678240738</v>
      </c>
    </row>
    <row r="1862" spans="1:20" ht="45" hidden="1" x14ac:dyDescent="0.2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2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 t="shared" si="174"/>
        <v>1.3346666666666667</v>
      </c>
      <c r="P1862" s="9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16">
        <f t="shared" si="178"/>
        <v>41655.375972222217</v>
      </c>
      <c r="T1862" s="16">
        <f t="shared" si="179"/>
        <v>41676.375972222217</v>
      </c>
    </row>
    <row r="1863" spans="1:20" ht="60" hidden="1" x14ac:dyDescent="0.2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2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 t="shared" si="174"/>
        <v>0</v>
      </c>
      <c r="P1863" s="9">
        <f t="shared" si="175"/>
        <v>0</v>
      </c>
      <c r="Q1863" s="5" t="str">
        <f t="shared" si="176"/>
        <v>games</v>
      </c>
      <c r="R1863" s="5" t="str">
        <f t="shared" si="177"/>
        <v>mobile games</v>
      </c>
      <c r="S1863" s="16">
        <f t="shared" si="178"/>
        <v>41999.966909722221</v>
      </c>
      <c r="T1863" s="16">
        <f t="shared" si="179"/>
        <v>42029.966909722221</v>
      </c>
    </row>
    <row r="1864" spans="1:20" ht="45" hidden="1" x14ac:dyDescent="0.2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2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 t="shared" si="174"/>
        <v>8.0833333333333326E-2</v>
      </c>
      <c r="P1864" s="9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16">
        <f t="shared" si="178"/>
        <v>42755.159421296288</v>
      </c>
      <c r="T1864" s="16">
        <f t="shared" si="179"/>
        <v>42801.979166666664</v>
      </c>
    </row>
    <row r="1865" spans="1:20" ht="45" hidden="1" x14ac:dyDescent="0.2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2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 t="shared" si="174"/>
        <v>4.0000000000000001E-3</v>
      </c>
      <c r="P1865" s="9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6">
        <f t="shared" si="178"/>
        <v>41772.463946759257</v>
      </c>
      <c r="T1865" s="16">
        <f t="shared" si="179"/>
        <v>41802.463946759257</v>
      </c>
    </row>
    <row r="1866" spans="1:20" ht="60" hidden="1" x14ac:dyDescent="0.2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2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 t="shared" si="174"/>
        <v>0.42892307692307691</v>
      </c>
      <c r="P1866" s="9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16">
        <f t="shared" si="178"/>
        <v>41733.383101851847</v>
      </c>
      <c r="T1866" s="16">
        <f t="shared" si="179"/>
        <v>41763.383101851847</v>
      </c>
    </row>
    <row r="1867" spans="1:20" ht="60" hidden="1" x14ac:dyDescent="0.2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2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 t="shared" si="174"/>
        <v>3.6363636363636364E-5</v>
      </c>
      <c r="P1867" s="9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6">
        <f t="shared" si="178"/>
        <v>42645.034108796295</v>
      </c>
      <c r="T1867" s="16">
        <f t="shared" si="179"/>
        <v>42680.075775462967</v>
      </c>
    </row>
    <row r="1868" spans="1:20" ht="60" hidden="1" x14ac:dyDescent="0.2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2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 t="shared" si="174"/>
        <v>5.0000000000000001E-3</v>
      </c>
      <c r="P1868" s="9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6">
        <f t="shared" si="178"/>
        <v>42741.913159722222</v>
      </c>
      <c r="T1868" s="16">
        <f t="shared" si="179"/>
        <v>42794.833333333336</v>
      </c>
    </row>
    <row r="1869" spans="1:20" ht="60" hidden="1" x14ac:dyDescent="0.2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2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 t="shared" si="174"/>
        <v>5.0000000000000001E-4</v>
      </c>
      <c r="P1869" s="9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6">
        <f t="shared" si="178"/>
        <v>42649.591574074067</v>
      </c>
      <c r="T1869" s="16">
        <f t="shared" si="179"/>
        <v>42679.591574074067</v>
      </c>
    </row>
    <row r="1870" spans="1:20" ht="60" hidden="1" x14ac:dyDescent="0.2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2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 t="shared" si="174"/>
        <v>4.8680000000000001E-2</v>
      </c>
      <c r="P1870" s="9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16">
        <f t="shared" si="178"/>
        <v>42328.445891203701</v>
      </c>
      <c r="T1870" s="16">
        <f t="shared" si="179"/>
        <v>42352.999305555553</v>
      </c>
    </row>
    <row r="1871" spans="1:20" ht="60" hidden="1" x14ac:dyDescent="0.2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2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 t="shared" si="174"/>
        <v>0</v>
      </c>
      <c r="P1871" s="9">
        <f t="shared" si="175"/>
        <v>0</v>
      </c>
      <c r="Q1871" s="5" t="str">
        <f t="shared" si="176"/>
        <v>games</v>
      </c>
      <c r="R1871" s="5" t="str">
        <f t="shared" si="177"/>
        <v>mobile games</v>
      </c>
      <c r="S1871" s="16">
        <f t="shared" si="178"/>
        <v>42708.669548611106</v>
      </c>
      <c r="T1871" s="16">
        <f t="shared" si="179"/>
        <v>42738.669548611106</v>
      </c>
    </row>
    <row r="1872" spans="1:20" ht="45" hidden="1" x14ac:dyDescent="0.2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2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 t="shared" si="174"/>
        <v>0.10314285714285715</v>
      </c>
      <c r="P1872" s="9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16">
        <f t="shared" si="178"/>
        <v>42371.02239583333</v>
      </c>
      <c r="T1872" s="16">
        <f t="shared" si="179"/>
        <v>42399.845138888886</v>
      </c>
    </row>
    <row r="1873" spans="1:20" ht="60" hidden="1" x14ac:dyDescent="0.2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2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 t="shared" si="174"/>
        <v>0.7178461538461538</v>
      </c>
      <c r="P1873" s="9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16">
        <f t="shared" si="178"/>
        <v>41923.450243055551</v>
      </c>
      <c r="T1873" s="16">
        <f t="shared" si="179"/>
        <v>41963.491909722223</v>
      </c>
    </row>
    <row r="1874" spans="1:20" ht="60" hidden="1" x14ac:dyDescent="0.2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2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 t="shared" si="174"/>
        <v>1.06E-2</v>
      </c>
      <c r="P1874" s="9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16">
        <f t="shared" si="178"/>
        <v>42154.796319444438</v>
      </c>
      <c r="T1874" s="16">
        <f t="shared" si="179"/>
        <v>42184.796319444438</v>
      </c>
    </row>
    <row r="1875" spans="1:20" ht="60" hidden="1" x14ac:dyDescent="0.2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2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 t="shared" si="174"/>
        <v>4.4999999999999997E-3</v>
      </c>
      <c r="P1875" s="9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6">
        <f t="shared" si="178"/>
        <v>42164.282523148147</v>
      </c>
      <c r="T1875" s="16">
        <f t="shared" si="179"/>
        <v>42193.364583333336</v>
      </c>
    </row>
    <row r="1876" spans="1:20" ht="60" hidden="1" x14ac:dyDescent="0.2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2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 t="shared" si="174"/>
        <v>1.6249999999999999E-4</v>
      </c>
      <c r="P1876" s="9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6">
        <f t="shared" si="178"/>
        <v>42529.635798611103</v>
      </c>
      <c r="T1876" s="16">
        <f t="shared" si="179"/>
        <v>42549.635798611103</v>
      </c>
    </row>
    <row r="1877" spans="1:20" ht="45" hidden="1" x14ac:dyDescent="0.2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2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 t="shared" si="174"/>
        <v>5.1000000000000004E-3</v>
      </c>
      <c r="P1877" s="9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6">
        <f t="shared" si="178"/>
        <v>42528.566064814811</v>
      </c>
      <c r="T1877" s="16">
        <f t="shared" si="179"/>
        <v>42588.566064814811</v>
      </c>
    </row>
    <row r="1878" spans="1:20" ht="45" hidden="1" x14ac:dyDescent="0.2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2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 t="shared" si="174"/>
        <v>0</v>
      </c>
      <c r="P1878" s="9">
        <f t="shared" si="175"/>
        <v>0</v>
      </c>
      <c r="Q1878" s="5" t="str">
        <f t="shared" si="176"/>
        <v>games</v>
      </c>
      <c r="R1878" s="5" t="str">
        <f t="shared" si="177"/>
        <v>mobile games</v>
      </c>
      <c r="S1878" s="16">
        <f t="shared" si="178"/>
        <v>41775.951446759253</v>
      </c>
      <c r="T1878" s="16">
        <f t="shared" si="179"/>
        <v>41805.951446759253</v>
      </c>
    </row>
    <row r="1879" spans="1:20" ht="45" hidden="1" x14ac:dyDescent="0.2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2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 t="shared" si="174"/>
        <v>0</v>
      </c>
      <c r="P1879" s="9">
        <f t="shared" si="175"/>
        <v>0</v>
      </c>
      <c r="Q1879" s="5" t="str">
        <f t="shared" si="176"/>
        <v>games</v>
      </c>
      <c r="R1879" s="5" t="str">
        <f t="shared" si="177"/>
        <v>mobile games</v>
      </c>
      <c r="S1879" s="16">
        <f t="shared" si="178"/>
        <v>42034.695891203701</v>
      </c>
      <c r="T1879" s="16">
        <f t="shared" si="179"/>
        <v>42063.695891203701</v>
      </c>
    </row>
    <row r="1880" spans="1:20" ht="60" hidden="1" x14ac:dyDescent="0.2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2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 t="shared" si="174"/>
        <v>0</v>
      </c>
      <c r="P1880" s="9">
        <f t="shared" si="175"/>
        <v>0</v>
      </c>
      <c r="Q1880" s="5" t="str">
        <f t="shared" si="176"/>
        <v>games</v>
      </c>
      <c r="R1880" s="5" t="str">
        <f t="shared" si="177"/>
        <v>mobile games</v>
      </c>
      <c r="S1880" s="16">
        <f t="shared" si="178"/>
        <v>41772.675405092588</v>
      </c>
      <c r="T1880" s="16">
        <f t="shared" si="179"/>
        <v>41802.675405092588</v>
      </c>
    </row>
    <row r="1881" spans="1:20" ht="60" hidden="1" x14ac:dyDescent="0.2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2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 t="shared" si="174"/>
        <v>1.1999999999999999E-3</v>
      </c>
      <c r="P1881" s="9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6">
        <f t="shared" si="178"/>
        <v>42413.316307870373</v>
      </c>
      <c r="T1881" s="16">
        <f t="shared" si="179"/>
        <v>42443.274641203701</v>
      </c>
    </row>
    <row r="1882" spans="1:20" ht="30" hidden="1" x14ac:dyDescent="0.2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2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 t="shared" si="174"/>
        <v>0.20080000000000001</v>
      </c>
      <c r="P1882" s="9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16">
        <f t="shared" si="178"/>
        <v>42430.233564814807</v>
      </c>
      <c r="T1882" s="16">
        <f t="shared" si="179"/>
        <v>42459.19189814815</v>
      </c>
    </row>
    <row r="1883" spans="1:20" ht="45" hidden="1" x14ac:dyDescent="0.2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2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 t="shared" si="174"/>
        <v>1.726845</v>
      </c>
      <c r="P1883" s="9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16">
        <f t="shared" si="178"/>
        <v>42042.819317129623</v>
      </c>
      <c r="T1883" s="16">
        <f t="shared" si="179"/>
        <v>42072.777650462966</v>
      </c>
    </row>
    <row r="1884" spans="1:20" ht="60" hidden="1" x14ac:dyDescent="0.2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2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 t="shared" si="174"/>
        <v>1.008955223880597</v>
      </c>
      <c r="P1884" s="9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16">
        <f t="shared" si="178"/>
        <v>41067.615879629629</v>
      </c>
      <c r="T1884" s="16">
        <f t="shared" si="179"/>
        <v>41100.658333333333</v>
      </c>
    </row>
    <row r="1885" spans="1:20" ht="45" hidden="1" x14ac:dyDescent="0.2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2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 t="shared" si="174"/>
        <v>1.0480480480480481</v>
      </c>
      <c r="P1885" s="9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16">
        <f t="shared" si="178"/>
        <v>40977.614675925921</v>
      </c>
      <c r="T1885" s="16">
        <f t="shared" si="179"/>
        <v>41007.573009259257</v>
      </c>
    </row>
    <row r="1886" spans="1:20" ht="60" hidden="1" x14ac:dyDescent="0.2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2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 t="shared" si="174"/>
        <v>1.351</v>
      </c>
      <c r="P1886" s="9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16">
        <f t="shared" si="178"/>
        <v>41204.864988425921</v>
      </c>
      <c r="T1886" s="16">
        <f t="shared" si="179"/>
        <v>41240.166666666664</v>
      </c>
    </row>
    <row r="1887" spans="1:20" ht="45" hidden="1" x14ac:dyDescent="0.2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2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 t="shared" si="174"/>
        <v>1.1632786885245903</v>
      </c>
      <c r="P1887" s="9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16">
        <f t="shared" si="178"/>
        <v>41098.760532407403</v>
      </c>
      <c r="T1887" s="16">
        <f t="shared" si="179"/>
        <v>41131.583333333328</v>
      </c>
    </row>
    <row r="1888" spans="1:20" ht="45" hidden="1" x14ac:dyDescent="0.2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2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 t="shared" si="174"/>
        <v>1.0208333333333333</v>
      </c>
      <c r="P1888" s="9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16">
        <f t="shared" si="178"/>
        <v>41925.57335648148</v>
      </c>
      <c r="T1888" s="16">
        <f t="shared" si="179"/>
        <v>41955.615023148144</v>
      </c>
    </row>
    <row r="1889" spans="1:20" ht="60" hidden="1" x14ac:dyDescent="0.2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2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 t="shared" si="174"/>
        <v>1.1116666666666666</v>
      </c>
      <c r="P1889" s="9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16">
        <f t="shared" si="178"/>
        <v>42323.466805555552</v>
      </c>
      <c r="T1889" s="16">
        <f t="shared" si="179"/>
        <v>42341.562499999993</v>
      </c>
    </row>
    <row r="1890" spans="1:20" ht="60" hidden="1" x14ac:dyDescent="0.2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2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 t="shared" si="174"/>
        <v>1.6608000000000001</v>
      </c>
      <c r="P1890" s="9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16">
        <f t="shared" si="178"/>
        <v>40298.90662037037</v>
      </c>
      <c r="T1890" s="16">
        <f t="shared" si="179"/>
        <v>40329.874305555553</v>
      </c>
    </row>
    <row r="1891" spans="1:20" ht="60" hidden="1" x14ac:dyDescent="0.2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2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 t="shared" si="174"/>
        <v>1.0660000000000001</v>
      </c>
      <c r="P1891" s="9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16">
        <f t="shared" si="178"/>
        <v>41299.460023148145</v>
      </c>
      <c r="T1891" s="16">
        <f t="shared" si="179"/>
        <v>41344.418356481481</v>
      </c>
    </row>
    <row r="1892" spans="1:20" ht="45" hidden="1" x14ac:dyDescent="0.2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2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 t="shared" si="174"/>
        <v>1.4458441666666668</v>
      </c>
      <c r="P1892" s="9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16">
        <f t="shared" si="178"/>
        <v>41228.452870370369</v>
      </c>
      <c r="T1892" s="16">
        <f t="shared" si="179"/>
        <v>41258.452870370369</v>
      </c>
    </row>
    <row r="1893" spans="1:20" ht="60" hidden="1" x14ac:dyDescent="0.2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2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 t="shared" si="174"/>
        <v>1.0555000000000001</v>
      </c>
      <c r="P1893" s="9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16">
        <f t="shared" si="178"/>
        <v>40335.464745370366</v>
      </c>
      <c r="T1893" s="16">
        <f t="shared" si="179"/>
        <v>40380.916666666664</v>
      </c>
    </row>
    <row r="1894" spans="1:20" ht="45" hidden="1" x14ac:dyDescent="0.2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2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 t="shared" si="174"/>
        <v>1.3660000000000001</v>
      </c>
      <c r="P1894" s="9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16">
        <f t="shared" si="178"/>
        <v>40671.304178240738</v>
      </c>
      <c r="T1894" s="16">
        <f t="shared" si="179"/>
        <v>40701.304178240738</v>
      </c>
    </row>
    <row r="1895" spans="1:20" ht="45" hidden="1" x14ac:dyDescent="0.2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2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 t="shared" si="174"/>
        <v>1.04</v>
      </c>
      <c r="P1895" s="9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16">
        <f t="shared" si="178"/>
        <v>40632.608622685184</v>
      </c>
      <c r="T1895" s="16">
        <f t="shared" si="179"/>
        <v>40648.832638888889</v>
      </c>
    </row>
    <row r="1896" spans="1:20" ht="30" hidden="1" x14ac:dyDescent="0.25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2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 t="shared" si="174"/>
        <v>1.145</v>
      </c>
      <c r="P1896" s="9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6">
        <f t="shared" si="178"/>
        <v>40920.571562500001</v>
      </c>
      <c r="T1896" s="16">
        <f t="shared" si="179"/>
        <v>40951.571562500001</v>
      </c>
    </row>
    <row r="1897" spans="1:20" ht="60" hidden="1" x14ac:dyDescent="0.2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2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 t="shared" si="174"/>
        <v>1.0171957671957672</v>
      </c>
      <c r="P1897" s="9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16">
        <f t="shared" si="178"/>
        <v>42267.413449074076</v>
      </c>
      <c r="T1897" s="16">
        <f t="shared" si="179"/>
        <v>42297.413449074076</v>
      </c>
    </row>
    <row r="1898" spans="1:20" ht="45" hidden="1" x14ac:dyDescent="0.2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2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 t="shared" si="174"/>
        <v>1.2394678492239468</v>
      </c>
      <c r="P1898" s="9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6">
        <f t="shared" si="178"/>
        <v>40981.376909722218</v>
      </c>
      <c r="T1898" s="16">
        <f t="shared" si="179"/>
        <v>41011.376909722218</v>
      </c>
    </row>
    <row r="1899" spans="1:20" ht="60" hidden="1" x14ac:dyDescent="0.2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2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 t="shared" si="174"/>
        <v>1.0245669291338582</v>
      </c>
      <c r="P1899" s="9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16">
        <f t="shared" si="178"/>
        <v>41680.250069444446</v>
      </c>
      <c r="T1899" s="16">
        <f t="shared" si="179"/>
        <v>41702.541666666664</v>
      </c>
    </row>
    <row r="1900" spans="1:20" ht="45" hidden="1" x14ac:dyDescent="0.2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2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 t="shared" si="174"/>
        <v>1.4450000000000001</v>
      </c>
      <c r="P1900" s="9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16">
        <f t="shared" si="178"/>
        <v>42365.8596412037</v>
      </c>
      <c r="T1900" s="16">
        <f t="shared" si="179"/>
        <v>42401.416666666664</v>
      </c>
    </row>
    <row r="1901" spans="1:20" ht="60" hidden="1" x14ac:dyDescent="0.2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2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 t="shared" si="174"/>
        <v>1.3333333333333333</v>
      </c>
      <c r="P1901" s="9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16">
        <f t="shared" si="178"/>
        <v>42058.608402777776</v>
      </c>
      <c r="T1901" s="16">
        <f t="shared" si="179"/>
        <v>42088.566736111105</v>
      </c>
    </row>
    <row r="1902" spans="1:20" ht="60" hidden="1" x14ac:dyDescent="0.2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2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 t="shared" si="174"/>
        <v>1.0936440000000001</v>
      </c>
      <c r="P1902" s="9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16">
        <f t="shared" si="178"/>
        <v>41160.538553240738</v>
      </c>
      <c r="T1902" s="16">
        <f t="shared" si="179"/>
        <v>41188.082638888889</v>
      </c>
    </row>
    <row r="1903" spans="1:20" ht="60" hidden="1" x14ac:dyDescent="0.2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2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 t="shared" si="174"/>
        <v>2.696969696969697E-2</v>
      </c>
      <c r="P1903" s="9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6">
        <f t="shared" si="178"/>
        <v>42116.209826388884</v>
      </c>
      <c r="T1903" s="16">
        <f t="shared" si="179"/>
        <v>42146.208333333336</v>
      </c>
    </row>
    <row r="1904" spans="1:20" ht="60" hidden="1" x14ac:dyDescent="0.2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2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 t="shared" si="174"/>
        <v>1.2E-2</v>
      </c>
      <c r="P1904" s="9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6">
        <f t="shared" si="178"/>
        <v>42037.456562499996</v>
      </c>
      <c r="T1904" s="16">
        <f t="shared" si="179"/>
        <v>42067.456562499996</v>
      </c>
    </row>
    <row r="1905" spans="1:20" ht="60" hidden="1" x14ac:dyDescent="0.2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2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 t="shared" si="174"/>
        <v>0.46600000000000003</v>
      </c>
      <c r="P1905" s="9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16">
        <f t="shared" si="178"/>
        <v>42702.437395833331</v>
      </c>
      <c r="T1905" s="16">
        <f t="shared" si="179"/>
        <v>42762.437395833331</v>
      </c>
    </row>
    <row r="1906" spans="1:20" ht="45" hidden="1" x14ac:dyDescent="0.2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2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 t="shared" si="174"/>
        <v>1E-3</v>
      </c>
      <c r="P1906" s="9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6">
        <f t="shared" si="178"/>
        <v>42326.352094907408</v>
      </c>
      <c r="T1906" s="16">
        <f t="shared" si="179"/>
        <v>42371.352094907408</v>
      </c>
    </row>
    <row r="1907" spans="1:20" ht="60" hidden="1" x14ac:dyDescent="0.2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2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 t="shared" si="174"/>
        <v>1.6800000000000001E-3</v>
      </c>
      <c r="P1907" s="9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6">
        <f t="shared" si="178"/>
        <v>41859.592523148145</v>
      </c>
      <c r="T1907" s="16">
        <f t="shared" si="179"/>
        <v>41889.592523148145</v>
      </c>
    </row>
    <row r="1908" spans="1:20" ht="45" hidden="1" x14ac:dyDescent="0.2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2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 t="shared" si="174"/>
        <v>0.42759999999999998</v>
      </c>
      <c r="P1908" s="9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16">
        <f t="shared" si="178"/>
        <v>42514.337766203702</v>
      </c>
      <c r="T1908" s="16">
        <f t="shared" si="179"/>
        <v>42544.337766203702</v>
      </c>
    </row>
    <row r="1909" spans="1:20" ht="45" hidden="1" x14ac:dyDescent="0.2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2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 t="shared" si="174"/>
        <v>2.8333333333333335E-3</v>
      </c>
      <c r="P1909" s="9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6">
        <f t="shared" si="178"/>
        <v>41767.253761574073</v>
      </c>
      <c r="T1909" s="16">
        <f t="shared" si="179"/>
        <v>41782.253761574073</v>
      </c>
    </row>
    <row r="1910" spans="1:20" ht="60" hidden="1" x14ac:dyDescent="0.2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2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 t="shared" si="174"/>
        <v>1.7319999999999999E-2</v>
      </c>
      <c r="P1910" s="9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6">
        <f t="shared" si="178"/>
        <v>42703.584490740737</v>
      </c>
      <c r="T1910" s="16">
        <f t="shared" si="179"/>
        <v>42733.584490740737</v>
      </c>
    </row>
    <row r="1911" spans="1:20" ht="60" hidden="1" x14ac:dyDescent="0.2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2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 t="shared" si="174"/>
        <v>0.14111428571428572</v>
      </c>
      <c r="P1911" s="9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16">
        <f t="shared" si="178"/>
        <v>41905.095821759256</v>
      </c>
      <c r="T1911" s="16">
        <f t="shared" si="179"/>
        <v>41935.095821759256</v>
      </c>
    </row>
    <row r="1912" spans="1:20" ht="45" hidden="1" x14ac:dyDescent="0.2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2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 t="shared" si="174"/>
        <v>0.39395294117647056</v>
      </c>
      <c r="P1912" s="9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16">
        <f t="shared" si="178"/>
        <v>42264.629826388882</v>
      </c>
      <c r="T1912" s="16">
        <f t="shared" si="179"/>
        <v>42308.614583333336</v>
      </c>
    </row>
    <row r="1913" spans="1:20" ht="60" hidden="1" x14ac:dyDescent="0.2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2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 t="shared" si="174"/>
        <v>2.3529411764705883E-4</v>
      </c>
      <c r="P1913" s="9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6">
        <f t="shared" si="178"/>
        <v>41829.700624999998</v>
      </c>
      <c r="T1913" s="16">
        <f t="shared" si="179"/>
        <v>41859.700624999998</v>
      </c>
    </row>
    <row r="1914" spans="1:20" ht="45" hidden="1" x14ac:dyDescent="0.2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2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 t="shared" si="174"/>
        <v>0.59299999999999997</v>
      </c>
      <c r="P1914" s="9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16">
        <f t="shared" si="178"/>
        <v>42128.893055555549</v>
      </c>
      <c r="T1914" s="16">
        <f t="shared" si="179"/>
        <v>42158.893055555549</v>
      </c>
    </row>
    <row r="1915" spans="1:20" ht="30" hidden="1" x14ac:dyDescent="0.2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2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 t="shared" si="174"/>
        <v>1.3270833333333334E-2</v>
      </c>
      <c r="P1915" s="9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6">
        <f t="shared" si="178"/>
        <v>41890.177986111106</v>
      </c>
      <c r="T1915" s="16">
        <f t="shared" si="179"/>
        <v>41920.177986111106</v>
      </c>
    </row>
    <row r="1916" spans="1:20" ht="60" hidden="1" x14ac:dyDescent="0.2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2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 t="shared" si="174"/>
        <v>9.0090090090090086E-2</v>
      </c>
      <c r="P1916" s="9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6">
        <f t="shared" si="178"/>
        <v>41928.841122685182</v>
      </c>
      <c r="T1916" s="16">
        <f t="shared" si="179"/>
        <v>41943.832638888889</v>
      </c>
    </row>
    <row r="1917" spans="1:20" ht="60" hidden="1" x14ac:dyDescent="0.2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2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 t="shared" si="174"/>
        <v>1.6E-2</v>
      </c>
      <c r="P1917" s="9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6">
        <f t="shared" si="178"/>
        <v>41863.715532407405</v>
      </c>
      <c r="T1917" s="16">
        <f t="shared" si="179"/>
        <v>41883.715532407405</v>
      </c>
    </row>
    <row r="1918" spans="1:20" ht="30" hidden="1" x14ac:dyDescent="0.2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2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 t="shared" si="174"/>
        <v>5.1000000000000004E-3</v>
      </c>
      <c r="P1918" s="9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6">
        <f t="shared" si="178"/>
        <v>42656.383969907409</v>
      </c>
      <c r="T1918" s="16">
        <f t="shared" si="179"/>
        <v>42681.425636574073</v>
      </c>
    </row>
    <row r="1919" spans="1:20" ht="30" hidden="1" x14ac:dyDescent="0.2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2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 t="shared" si="174"/>
        <v>0.52570512820512816</v>
      </c>
      <c r="P1919" s="9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16">
        <f t="shared" si="178"/>
        <v>42745.93672453703</v>
      </c>
      <c r="T1919" s="16">
        <f t="shared" si="179"/>
        <v>42775.93672453703</v>
      </c>
    </row>
    <row r="1920" spans="1:20" ht="45" hidden="1" x14ac:dyDescent="0.2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2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 t="shared" si="174"/>
        <v>1.04E-2</v>
      </c>
      <c r="P1920" s="9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16">
        <f t="shared" si="178"/>
        <v>41828.456608796296</v>
      </c>
      <c r="T1920" s="16">
        <f t="shared" si="179"/>
        <v>41863.456608796296</v>
      </c>
    </row>
    <row r="1921" spans="1:20" ht="60" hidden="1" x14ac:dyDescent="0.2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2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 t="shared" si="174"/>
        <v>0.47399999999999998</v>
      </c>
      <c r="P1921" s="9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16">
        <f t="shared" si="178"/>
        <v>42113.542233796288</v>
      </c>
      <c r="T1921" s="16">
        <f t="shared" si="179"/>
        <v>42143.542233796288</v>
      </c>
    </row>
    <row r="1922" spans="1:20" ht="45" hidden="1" x14ac:dyDescent="0.2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2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 t="shared" si="174"/>
        <v>0.43030000000000002</v>
      </c>
      <c r="P1922" s="9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16">
        <f t="shared" si="178"/>
        <v>42270.54237268518</v>
      </c>
      <c r="T1922" s="16">
        <f t="shared" si="179"/>
        <v>42298.624999999993</v>
      </c>
    </row>
    <row r="1923" spans="1:20" ht="30" hidden="1" x14ac:dyDescent="0.2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2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 t="shared" ref="O1923:O1986" si="180">E1923/D1923</f>
        <v>1.3680000000000001</v>
      </c>
      <c r="P1923" s="9">
        <f t="shared" ref="P1923:P1986" si="181">IF(L1923 = 0, 0, E1923/L1923)</f>
        <v>54</v>
      </c>
      <c r="Q1923" s="5" t="str">
        <f t="shared" ref="Q1923:Q1986" si="182">LEFT(N1923,SEARCH("/",N1923) - 1)</f>
        <v>music</v>
      </c>
      <c r="R1923" s="5" t="str">
        <f t="shared" ref="R1923:R1986" si="183">RIGHT(N1923, LEN(N1923) - SEARCH("/",N1923))</f>
        <v>indie rock</v>
      </c>
      <c r="S1923" s="16">
        <f t="shared" ref="S1923:S1986" si="184">(((J1923/60)/60)/24)+DATE(1970,1,1)+(-8/24)</f>
        <v>41073.888229166667</v>
      </c>
      <c r="T1923" s="16">
        <f t="shared" ref="T1923:T1986" si="185">(((I1923/60)/60)/24)+DATE(1970,1,1)+(-8/24)</f>
        <v>41103.888229166667</v>
      </c>
    </row>
    <row r="1924" spans="1:20" ht="45" hidden="1" x14ac:dyDescent="0.2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2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 t="shared" si="180"/>
        <v>1.1555</v>
      </c>
      <c r="P1924" s="9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16">
        <f t="shared" si="184"/>
        <v>41589.922534722216</v>
      </c>
      <c r="T1924" s="16">
        <f t="shared" si="185"/>
        <v>41619.922534722216</v>
      </c>
    </row>
    <row r="1925" spans="1:20" ht="45" hidden="1" x14ac:dyDescent="0.2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2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 t="shared" si="180"/>
        <v>2.4079999999999999</v>
      </c>
      <c r="P1925" s="9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16">
        <f t="shared" si="184"/>
        <v>40772.515416666662</v>
      </c>
      <c r="T1925" s="16">
        <f t="shared" si="185"/>
        <v>40812.874305555553</v>
      </c>
    </row>
    <row r="1926" spans="1:20" ht="75" hidden="1" x14ac:dyDescent="0.2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2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 t="shared" si="180"/>
        <v>1.1439999999999999</v>
      </c>
      <c r="P1926" s="9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6">
        <f t="shared" si="184"/>
        <v>41626.427719907406</v>
      </c>
      <c r="T1926" s="16">
        <f t="shared" si="185"/>
        <v>41654.481249999997</v>
      </c>
    </row>
    <row r="1927" spans="1:20" ht="45" hidden="1" x14ac:dyDescent="0.2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2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 t="shared" si="180"/>
        <v>1.1033333333333333</v>
      </c>
      <c r="P1927" s="9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16">
        <f t="shared" si="184"/>
        <v>41535.568148148144</v>
      </c>
      <c r="T1927" s="16">
        <f t="shared" si="185"/>
        <v>41557.666666666664</v>
      </c>
    </row>
    <row r="1928" spans="1:20" ht="60" hidden="1" x14ac:dyDescent="0.2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2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 t="shared" si="180"/>
        <v>1.9537933333333333</v>
      </c>
      <c r="P1928" s="9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16">
        <f t="shared" si="184"/>
        <v>40456.621018518512</v>
      </c>
      <c r="T1928" s="16">
        <f t="shared" si="185"/>
        <v>40483.68472222222</v>
      </c>
    </row>
    <row r="1929" spans="1:20" hidden="1" x14ac:dyDescent="0.25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2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 t="shared" si="180"/>
        <v>1.0333333333333334</v>
      </c>
      <c r="P1929" s="9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16">
        <f t="shared" si="184"/>
        <v>40960.528229166666</v>
      </c>
      <c r="T1929" s="16">
        <f t="shared" si="185"/>
        <v>40975.874305555553</v>
      </c>
    </row>
    <row r="1930" spans="1:20" ht="30" hidden="1" x14ac:dyDescent="0.2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2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 t="shared" si="180"/>
        <v>1.031372549019608</v>
      </c>
      <c r="P1930" s="9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16">
        <f t="shared" si="184"/>
        <v>41371.314745370371</v>
      </c>
      <c r="T1930" s="16">
        <f t="shared" si="185"/>
        <v>41401.314745370371</v>
      </c>
    </row>
    <row r="1931" spans="1:20" ht="45" hidden="1" x14ac:dyDescent="0.2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2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 t="shared" si="180"/>
        <v>1.003125</v>
      </c>
      <c r="P1931" s="9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6">
        <f t="shared" si="184"/>
        <v>40686.688263888886</v>
      </c>
      <c r="T1931" s="16">
        <f t="shared" si="185"/>
        <v>40728.688263888886</v>
      </c>
    </row>
    <row r="1932" spans="1:20" ht="30" hidden="1" x14ac:dyDescent="0.2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2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 t="shared" si="180"/>
        <v>1.27</v>
      </c>
      <c r="P1932" s="9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16">
        <f t="shared" si="184"/>
        <v>41402.225486111107</v>
      </c>
      <c r="T1932" s="16">
        <f t="shared" si="185"/>
        <v>41462.225486111107</v>
      </c>
    </row>
    <row r="1933" spans="1:20" ht="45" hidden="1" x14ac:dyDescent="0.2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2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 t="shared" si="180"/>
        <v>1.20601</v>
      </c>
      <c r="P1933" s="9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16">
        <f t="shared" si="184"/>
        <v>41037.559131944443</v>
      </c>
      <c r="T1933" s="16">
        <f t="shared" si="185"/>
        <v>41050.8125</v>
      </c>
    </row>
    <row r="1934" spans="1:20" ht="60" hidden="1" x14ac:dyDescent="0.2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2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 t="shared" si="180"/>
        <v>1.0699047619047619</v>
      </c>
      <c r="P1934" s="9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16">
        <f t="shared" si="184"/>
        <v>40911.476539351846</v>
      </c>
      <c r="T1934" s="16">
        <f t="shared" si="185"/>
        <v>40932.476539351846</v>
      </c>
    </row>
    <row r="1935" spans="1:20" ht="60" hidden="1" x14ac:dyDescent="0.2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2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 t="shared" si="180"/>
        <v>1.7243333333333333</v>
      </c>
      <c r="P1935" s="9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16">
        <f t="shared" si="184"/>
        <v>41878.797534722216</v>
      </c>
      <c r="T1935" s="16">
        <f t="shared" si="185"/>
        <v>41908.797534722216</v>
      </c>
    </row>
    <row r="1936" spans="1:20" ht="60" hidden="1" x14ac:dyDescent="0.2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2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 t="shared" si="180"/>
        <v>1.2362</v>
      </c>
      <c r="P1936" s="9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16">
        <f t="shared" si="184"/>
        <v>40865.533807870372</v>
      </c>
      <c r="T1936" s="16">
        <f t="shared" si="185"/>
        <v>40901.875</v>
      </c>
    </row>
    <row r="1937" spans="1:20" ht="60" hidden="1" x14ac:dyDescent="0.2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2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 t="shared" si="180"/>
        <v>1.0840000000000001</v>
      </c>
      <c r="P1937" s="9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6">
        <f t="shared" si="184"/>
        <v>41773.59920138889</v>
      </c>
      <c r="T1937" s="16">
        <f t="shared" si="185"/>
        <v>41810.874305555553</v>
      </c>
    </row>
    <row r="1938" spans="1:20" ht="60" hidden="1" x14ac:dyDescent="0.2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2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 t="shared" si="180"/>
        <v>1.1652013333333333</v>
      </c>
      <c r="P1938" s="9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16">
        <f t="shared" si="184"/>
        <v>40852.55636574074</v>
      </c>
      <c r="T1938" s="16">
        <f t="shared" si="185"/>
        <v>40882.915972222218</v>
      </c>
    </row>
    <row r="1939" spans="1:20" ht="45" hidden="1" x14ac:dyDescent="0.2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2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 t="shared" si="180"/>
        <v>1.8724499999999999</v>
      </c>
      <c r="P1939" s="9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16">
        <f t="shared" si="184"/>
        <v>41058.78565972222</v>
      </c>
      <c r="T1939" s="16">
        <f t="shared" si="185"/>
        <v>41074.832638888889</v>
      </c>
    </row>
    <row r="1940" spans="1:20" ht="60" hidden="1" x14ac:dyDescent="0.2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2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 t="shared" si="180"/>
        <v>1.1593333333333333</v>
      </c>
      <c r="P1940" s="9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16">
        <f t="shared" si="184"/>
        <v>41425.92628472222</v>
      </c>
      <c r="T1940" s="16">
        <f t="shared" si="185"/>
        <v>41456.875</v>
      </c>
    </row>
    <row r="1941" spans="1:20" ht="60" hidden="1" x14ac:dyDescent="0.2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2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 t="shared" si="180"/>
        <v>1.107</v>
      </c>
      <c r="P1941" s="9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16">
        <f t="shared" si="184"/>
        <v>41313.651712962957</v>
      </c>
      <c r="T1941" s="16">
        <f t="shared" si="185"/>
        <v>41343.610046296293</v>
      </c>
    </row>
    <row r="1942" spans="1:20" ht="45" hidden="1" x14ac:dyDescent="0.2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2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 t="shared" si="180"/>
        <v>1.7092307692307693</v>
      </c>
      <c r="P1942" s="9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16">
        <f t="shared" si="184"/>
        <v>40670.173993055556</v>
      </c>
      <c r="T1942" s="16">
        <f t="shared" si="185"/>
        <v>40708.832638888889</v>
      </c>
    </row>
    <row r="1943" spans="1:20" ht="60" x14ac:dyDescent="0.2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2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 t="shared" si="180"/>
        <v>1.2611835600000001</v>
      </c>
      <c r="P1943" s="9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16">
        <f t="shared" si="184"/>
        <v>41743.95753472222</v>
      </c>
      <c r="T1943" s="16">
        <f t="shared" si="185"/>
        <v>41773.95753472222</v>
      </c>
    </row>
    <row r="1944" spans="1:20" ht="60" x14ac:dyDescent="0.2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2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 t="shared" si="180"/>
        <v>1.3844033333333334</v>
      </c>
      <c r="P1944" s="9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16">
        <f t="shared" si="184"/>
        <v>40638.494675925926</v>
      </c>
      <c r="T1944" s="16">
        <f t="shared" si="185"/>
        <v>40728.494675925926</v>
      </c>
    </row>
    <row r="1945" spans="1:20" ht="45" x14ac:dyDescent="0.2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2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 t="shared" si="180"/>
        <v>17.052499999999998</v>
      </c>
      <c r="P1945" s="9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16">
        <f t="shared" si="184"/>
        <v>42547.936527777776</v>
      </c>
      <c r="T1945" s="16">
        <f t="shared" si="185"/>
        <v>42592.936527777776</v>
      </c>
    </row>
    <row r="1946" spans="1:20" ht="60" x14ac:dyDescent="0.2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2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 t="shared" si="180"/>
        <v>7.8805550000000002</v>
      </c>
      <c r="P1946" s="9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16">
        <f t="shared" si="184"/>
        <v>41730.251041666663</v>
      </c>
      <c r="T1946" s="16">
        <f t="shared" si="185"/>
        <v>41760.251041666663</v>
      </c>
    </row>
    <row r="1947" spans="1:20" ht="45" x14ac:dyDescent="0.2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2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 t="shared" si="180"/>
        <v>3.4801799999999998</v>
      </c>
      <c r="P1947" s="9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16">
        <f t="shared" si="184"/>
        <v>42156.918495370373</v>
      </c>
      <c r="T1947" s="16">
        <f t="shared" si="185"/>
        <v>42196.918495370373</v>
      </c>
    </row>
    <row r="1948" spans="1:20" ht="60" x14ac:dyDescent="0.2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2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 t="shared" si="180"/>
        <v>1.4974666666666667</v>
      </c>
      <c r="P1948" s="9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16">
        <f t="shared" si="184"/>
        <v>41688.816678240735</v>
      </c>
      <c r="T1948" s="16">
        <f t="shared" si="185"/>
        <v>41748.775011574071</v>
      </c>
    </row>
    <row r="1949" spans="1:20" ht="60" x14ac:dyDescent="0.2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2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 t="shared" si="180"/>
        <v>1.0063375000000001</v>
      </c>
      <c r="P1949" s="9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16">
        <f t="shared" si="184"/>
        <v>40102.584722222222</v>
      </c>
      <c r="T1949" s="16">
        <f t="shared" si="185"/>
        <v>40139.915972222218</v>
      </c>
    </row>
    <row r="1950" spans="1:20" ht="30" x14ac:dyDescent="0.2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2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 t="shared" si="180"/>
        <v>8.0021100000000001</v>
      </c>
      <c r="P1950" s="9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16">
        <f t="shared" si="184"/>
        <v>42473.270937499998</v>
      </c>
      <c r="T1950" s="16">
        <f t="shared" si="185"/>
        <v>42527.376388888886</v>
      </c>
    </row>
    <row r="1951" spans="1:20" ht="45" x14ac:dyDescent="0.2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2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 t="shared" si="180"/>
        <v>1.0600260000000001</v>
      </c>
      <c r="P1951" s="9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16">
        <f t="shared" si="184"/>
        <v>41800.089710648142</v>
      </c>
      <c r="T1951" s="16">
        <f t="shared" si="185"/>
        <v>41830.089710648142</v>
      </c>
    </row>
    <row r="1952" spans="1:20" ht="45" x14ac:dyDescent="0.2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2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 t="shared" si="180"/>
        <v>2.0051866666666669</v>
      </c>
      <c r="P1952" s="9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16">
        <f t="shared" si="184"/>
        <v>40623.848067129627</v>
      </c>
      <c r="T1952" s="16">
        <f t="shared" si="185"/>
        <v>40654.848067129627</v>
      </c>
    </row>
    <row r="1953" spans="1:20" ht="60" x14ac:dyDescent="0.2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2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 t="shared" si="180"/>
        <v>2.1244399999999999</v>
      </c>
      <c r="P1953" s="9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16">
        <f t="shared" si="184"/>
        <v>42651.087233796294</v>
      </c>
      <c r="T1953" s="16">
        <f t="shared" si="185"/>
        <v>42681.128900462958</v>
      </c>
    </row>
    <row r="1954" spans="1:20" ht="60" x14ac:dyDescent="0.2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2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 t="shared" si="180"/>
        <v>1.9847237142857144</v>
      </c>
      <c r="P1954" s="9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16">
        <f t="shared" si="184"/>
        <v>41526.273321759254</v>
      </c>
      <c r="T1954" s="16">
        <f t="shared" si="185"/>
        <v>41563.273321759254</v>
      </c>
    </row>
    <row r="1955" spans="1:20" ht="45" x14ac:dyDescent="0.2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2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 t="shared" si="180"/>
        <v>2.2594666666666665</v>
      </c>
      <c r="P1955" s="9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16">
        <f t="shared" si="184"/>
        <v>40940.866493055553</v>
      </c>
      <c r="T1955" s="16">
        <f t="shared" si="185"/>
        <v>40969.791666666664</v>
      </c>
    </row>
    <row r="1956" spans="1:20" ht="30" x14ac:dyDescent="0.2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2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 t="shared" si="180"/>
        <v>6.9894800000000004</v>
      </c>
      <c r="P1956" s="9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16">
        <f t="shared" si="184"/>
        <v>42394.247407407405</v>
      </c>
      <c r="T1956" s="16">
        <f t="shared" si="185"/>
        <v>42440.874999999993</v>
      </c>
    </row>
    <row r="1957" spans="1:20" ht="60" x14ac:dyDescent="0.2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2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 t="shared" si="180"/>
        <v>3.9859528571428569</v>
      </c>
      <c r="P1957" s="9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16">
        <f t="shared" si="184"/>
        <v>41019.938437500001</v>
      </c>
      <c r="T1957" s="16">
        <f t="shared" si="185"/>
        <v>41052.458333333328</v>
      </c>
    </row>
    <row r="1958" spans="1:20" ht="60" x14ac:dyDescent="0.2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2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 t="shared" si="180"/>
        <v>2.9403333333333332</v>
      </c>
      <c r="P1958" s="9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16">
        <f t="shared" si="184"/>
        <v>42067.59033564815</v>
      </c>
      <c r="T1958" s="16">
        <f t="shared" si="185"/>
        <v>42112.548668981479</v>
      </c>
    </row>
    <row r="1959" spans="1:20" ht="30" x14ac:dyDescent="0.2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2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 t="shared" si="180"/>
        <v>1.6750470000000002</v>
      </c>
      <c r="P1959" s="9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16">
        <f t="shared" si="184"/>
        <v>41178.765196759254</v>
      </c>
      <c r="T1959" s="16">
        <f t="shared" si="185"/>
        <v>41208.765196759254</v>
      </c>
    </row>
    <row r="1960" spans="1:20" ht="60" x14ac:dyDescent="0.2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2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 t="shared" si="180"/>
        <v>14.355717142857143</v>
      </c>
      <c r="P1960" s="9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16">
        <f t="shared" si="184"/>
        <v>41326.654641203699</v>
      </c>
      <c r="T1960" s="16">
        <f t="shared" si="185"/>
        <v>41356.612974537034</v>
      </c>
    </row>
    <row r="1961" spans="1:20" ht="60" x14ac:dyDescent="0.2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2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 t="shared" si="180"/>
        <v>1.5673440000000001</v>
      </c>
      <c r="P1961" s="9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16">
        <f t="shared" si="184"/>
        <v>41871.51226851852</v>
      </c>
      <c r="T1961" s="16">
        <f t="shared" si="185"/>
        <v>41912.666666666664</v>
      </c>
    </row>
    <row r="1962" spans="1:20" ht="60" x14ac:dyDescent="0.2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2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 t="shared" si="180"/>
        <v>1.1790285714285715</v>
      </c>
      <c r="P1962" s="9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16">
        <f t="shared" si="184"/>
        <v>41964.029409722221</v>
      </c>
      <c r="T1962" s="16">
        <f t="shared" si="185"/>
        <v>41994.029409722221</v>
      </c>
    </row>
    <row r="1963" spans="1:20" ht="45" x14ac:dyDescent="0.2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2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 t="shared" si="180"/>
        <v>11.053811999999999</v>
      </c>
      <c r="P1963" s="9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16">
        <f t="shared" si="184"/>
        <v>41147.861307870371</v>
      </c>
      <c r="T1963" s="16">
        <f t="shared" si="185"/>
        <v>41187.832638888889</v>
      </c>
    </row>
    <row r="1964" spans="1:20" ht="60" x14ac:dyDescent="0.2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2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 t="shared" si="180"/>
        <v>1.9292499999999999</v>
      </c>
      <c r="P1964" s="9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16">
        <f t="shared" si="184"/>
        <v>41742.447175925925</v>
      </c>
      <c r="T1964" s="16">
        <f t="shared" si="185"/>
        <v>41772.447175925925</v>
      </c>
    </row>
    <row r="1965" spans="1:20" ht="60" x14ac:dyDescent="0.2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2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 t="shared" si="180"/>
        <v>1.268842105263158</v>
      </c>
      <c r="P1965" s="9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6">
        <f t="shared" si="184"/>
        <v>41863.096458333333</v>
      </c>
      <c r="T1965" s="16">
        <f t="shared" si="185"/>
        <v>41898.096458333333</v>
      </c>
    </row>
    <row r="1966" spans="1:20" ht="45" x14ac:dyDescent="0.2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2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 t="shared" si="180"/>
        <v>2.5957748878923765</v>
      </c>
      <c r="P1966" s="9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16">
        <f t="shared" si="184"/>
        <v>42451.939490740733</v>
      </c>
      <c r="T1966" s="16">
        <f t="shared" si="185"/>
        <v>42481.939490740733</v>
      </c>
    </row>
    <row r="1967" spans="1:20" ht="45" x14ac:dyDescent="0.2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2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 t="shared" si="180"/>
        <v>2.6227999999999998</v>
      </c>
      <c r="P1967" s="9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16">
        <f t="shared" si="184"/>
        <v>40897.755902777775</v>
      </c>
      <c r="T1967" s="16">
        <f t="shared" si="185"/>
        <v>40919.708333333328</v>
      </c>
    </row>
    <row r="1968" spans="1:20" ht="60" x14ac:dyDescent="0.2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2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 t="shared" si="180"/>
        <v>2.0674309000000002</v>
      </c>
      <c r="P1968" s="9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16">
        <f t="shared" si="184"/>
        <v>41835.207152777773</v>
      </c>
      <c r="T1968" s="16">
        <f t="shared" si="185"/>
        <v>41865.207152777773</v>
      </c>
    </row>
    <row r="1969" spans="1:20" ht="60" x14ac:dyDescent="0.2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2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 t="shared" si="180"/>
        <v>3.7012999999999998</v>
      </c>
      <c r="P1969" s="9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16">
        <f t="shared" si="184"/>
        <v>41730.330196759256</v>
      </c>
      <c r="T1969" s="16">
        <f t="shared" si="185"/>
        <v>41760.330196759256</v>
      </c>
    </row>
    <row r="1970" spans="1:20" ht="30" x14ac:dyDescent="0.2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2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 t="shared" si="180"/>
        <v>2.8496600000000001</v>
      </c>
      <c r="P1970" s="9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16">
        <f t="shared" si="184"/>
        <v>42676.253645833327</v>
      </c>
      <c r="T1970" s="16">
        <f t="shared" si="185"/>
        <v>42707.295312499999</v>
      </c>
    </row>
    <row r="1971" spans="1:20" ht="60" x14ac:dyDescent="0.2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2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 t="shared" si="180"/>
        <v>5.7907999999999999</v>
      </c>
      <c r="P1971" s="9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16">
        <f t="shared" si="184"/>
        <v>42557.459120370368</v>
      </c>
      <c r="T1971" s="16">
        <f t="shared" si="185"/>
        <v>42587.459120370368</v>
      </c>
    </row>
    <row r="1972" spans="1:20" ht="45" x14ac:dyDescent="0.2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2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 t="shared" si="180"/>
        <v>11.318</v>
      </c>
      <c r="P1972" s="9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16">
        <f t="shared" si="184"/>
        <v>41323.859965277778</v>
      </c>
      <c r="T1972" s="16">
        <f t="shared" si="185"/>
        <v>41383.818298611113</v>
      </c>
    </row>
    <row r="1973" spans="1:20" ht="60" x14ac:dyDescent="0.2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2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 t="shared" si="180"/>
        <v>2.6302771750000002</v>
      </c>
      <c r="P1973" s="9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16">
        <f t="shared" si="184"/>
        <v>41561.16737268518</v>
      </c>
      <c r="T1973" s="16">
        <f t="shared" si="185"/>
        <v>41592.833333333328</v>
      </c>
    </row>
    <row r="1974" spans="1:20" ht="60" x14ac:dyDescent="0.2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2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 t="shared" si="180"/>
        <v>6.7447999999999997</v>
      </c>
      <c r="P1974" s="9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16">
        <f t="shared" si="184"/>
        <v>41200.678749999999</v>
      </c>
      <c r="T1974" s="16">
        <f t="shared" si="185"/>
        <v>41230.720416666663</v>
      </c>
    </row>
    <row r="1975" spans="1:20" ht="60" x14ac:dyDescent="0.2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2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 t="shared" si="180"/>
        <v>2.5683081313131315</v>
      </c>
      <c r="P1975" s="9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16">
        <f t="shared" si="184"/>
        <v>42549.389629629623</v>
      </c>
      <c r="T1975" s="16">
        <f t="shared" si="185"/>
        <v>42587.958333333336</v>
      </c>
    </row>
    <row r="1976" spans="1:20" ht="60" x14ac:dyDescent="0.2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2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 t="shared" si="180"/>
        <v>3.7549600000000001</v>
      </c>
      <c r="P1976" s="9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16">
        <f t="shared" si="184"/>
        <v>41445.000798611109</v>
      </c>
      <c r="T1976" s="16">
        <f t="shared" si="185"/>
        <v>41505.000798611109</v>
      </c>
    </row>
    <row r="1977" spans="1:20" ht="30" x14ac:dyDescent="0.2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2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 t="shared" si="180"/>
        <v>2.0870837499999997</v>
      </c>
      <c r="P1977" s="9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16">
        <f t="shared" si="184"/>
        <v>41313.42188657407</v>
      </c>
      <c r="T1977" s="16">
        <f t="shared" si="185"/>
        <v>41343.42188657407</v>
      </c>
    </row>
    <row r="1978" spans="1:20" ht="30" x14ac:dyDescent="0.25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2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 t="shared" si="180"/>
        <v>3.4660000000000002</v>
      </c>
      <c r="P1978" s="9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16">
        <f t="shared" si="184"/>
        <v>41438.566261574073</v>
      </c>
      <c r="T1978" s="16">
        <f t="shared" si="185"/>
        <v>41468.566261574073</v>
      </c>
    </row>
    <row r="1979" spans="1:20" ht="45" x14ac:dyDescent="0.2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2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 t="shared" si="180"/>
        <v>4.0232999999999999</v>
      </c>
      <c r="P1979" s="9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16">
        <f t="shared" si="184"/>
        <v>42310.883564814816</v>
      </c>
      <c r="T1979" s="16">
        <f t="shared" si="185"/>
        <v>42356.999305555553</v>
      </c>
    </row>
    <row r="1980" spans="1:20" ht="60" x14ac:dyDescent="0.2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2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 t="shared" si="180"/>
        <v>10.2684514</v>
      </c>
      <c r="P1980" s="9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16">
        <f t="shared" si="184"/>
        <v>41038.892268518517</v>
      </c>
      <c r="T1980" s="16">
        <f t="shared" si="185"/>
        <v>41071.958333333328</v>
      </c>
    </row>
    <row r="1981" spans="1:20" ht="45" x14ac:dyDescent="0.2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2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 t="shared" si="180"/>
        <v>1.14901155</v>
      </c>
      <c r="P1981" s="9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16">
        <f t="shared" si="184"/>
        <v>42290.12668981481</v>
      </c>
      <c r="T1981" s="16">
        <f t="shared" si="185"/>
        <v>42326.874305555553</v>
      </c>
    </row>
    <row r="1982" spans="1:20" ht="30" x14ac:dyDescent="0.2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2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 t="shared" si="180"/>
        <v>3.5482402000000004</v>
      </c>
      <c r="P1982" s="9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16">
        <f t="shared" si="184"/>
        <v>42423.209050925921</v>
      </c>
      <c r="T1982" s="16">
        <f t="shared" si="185"/>
        <v>42463.167384259257</v>
      </c>
    </row>
    <row r="1983" spans="1:20" ht="60" hidden="1" x14ac:dyDescent="0.2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2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 t="shared" si="180"/>
        <v>5.0799999999999998E-2</v>
      </c>
      <c r="P1983" s="9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6">
        <f t="shared" si="184"/>
        <v>41799.391956018517</v>
      </c>
      <c r="T1983" s="16">
        <f t="shared" si="185"/>
        <v>41829.391956018517</v>
      </c>
    </row>
    <row r="1984" spans="1:20" ht="45" hidden="1" x14ac:dyDescent="0.2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2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 t="shared" si="180"/>
        <v>0</v>
      </c>
      <c r="P1984" s="9">
        <f t="shared" si="181"/>
        <v>0</v>
      </c>
      <c r="Q1984" s="5" t="str">
        <f t="shared" si="182"/>
        <v>photography</v>
      </c>
      <c r="R1984" s="5" t="str">
        <f t="shared" si="183"/>
        <v>people</v>
      </c>
      <c r="S1984" s="16">
        <f t="shared" si="184"/>
        <v>42678.253321759257</v>
      </c>
      <c r="T1984" s="16">
        <f t="shared" si="185"/>
        <v>42708.294988425921</v>
      </c>
    </row>
    <row r="1985" spans="1:20" ht="60" hidden="1" x14ac:dyDescent="0.2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2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 t="shared" si="180"/>
        <v>4.2999999999999997E-2</v>
      </c>
      <c r="P1985" s="9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16">
        <f t="shared" si="184"/>
        <v>42592.678449074076</v>
      </c>
      <c r="T1985" s="16">
        <f t="shared" si="185"/>
        <v>42614.958333333336</v>
      </c>
    </row>
    <row r="1986" spans="1:20" ht="60" hidden="1" x14ac:dyDescent="0.2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2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 t="shared" si="180"/>
        <v>0.21146666666666666</v>
      </c>
      <c r="P1986" s="9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16">
        <f t="shared" si="184"/>
        <v>41913.456956018512</v>
      </c>
      <c r="T1986" s="16">
        <f t="shared" si="185"/>
        <v>41973.498622685183</v>
      </c>
    </row>
    <row r="1987" spans="1:20" ht="60" hidden="1" x14ac:dyDescent="0.2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2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 t="shared" ref="O1987:O2050" si="186">E1987/D1987</f>
        <v>3.1875000000000001E-2</v>
      </c>
      <c r="P1987" s="9">
        <f t="shared" ref="P1987:P2050" si="187">IF(L1987 = 0, 0, E1987/L1987)</f>
        <v>12.75</v>
      </c>
      <c r="Q1987" s="5" t="str">
        <f t="shared" ref="Q1987:Q2050" si="188">LEFT(N1987,SEARCH("/",N1987) - 1)</f>
        <v>photography</v>
      </c>
      <c r="R1987" s="5" t="str">
        <f t="shared" ref="R1987:R2050" si="189">RIGHT(N1987, LEN(N1987) - SEARCH("/",N1987))</f>
        <v>people</v>
      </c>
      <c r="S1987" s="16">
        <f t="shared" ref="S1987:S2050" si="190">(((J1987/60)/60)/24)+DATE(1970,1,1)+(-8/24)</f>
        <v>42555.365405092591</v>
      </c>
      <c r="T1987" s="16">
        <f t="shared" ref="T1987:T2050" si="191">(((I1987/60)/60)/24)+DATE(1970,1,1)+(-8/24)</f>
        <v>42584.624999999993</v>
      </c>
    </row>
    <row r="1988" spans="1:20" ht="60" hidden="1" x14ac:dyDescent="0.2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2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 t="shared" si="186"/>
        <v>5.0000000000000001E-4</v>
      </c>
      <c r="P1988" s="9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6">
        <f t="shared" si="190"/>
        <v>42413.100497685176</v>
      </c>
      <c r="T1988" s="16">
        <f t="shared" si="191"/>
        <v>42443.058831018519</v>
      </c>
    </row>
    <row r="1989" spans="1:20" ht="30" hidden="1" x14ac:dyDescent="0.2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2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 t="shared" si="186"/>
        <v>0.42472727272727273</v>
      </c>
      <c r="P1989" s="9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16">
        <f t="shared" si="190"/>
        <v>42034.306435185186</v>
      </c>
      <c r="T1989" s="16">
        <f t="shared" si="191"/>
        <v>42064.306435185186</v>
      </c>
    </row>
    <row r="1990" spans="1:20" hidden="1" x14ac:dyDescent="0.25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2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 t="shared" si="186"/>
        <v>4.1666666666666666E-3</v>
      </c>
      <c r="P1990" s="9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6">
        <f t="shared" si="190"/>
        <v>42206.429884259262</v>
      </c>
      <c r="T1990" s="16">
        <f t="shared" si="191"/>
        <v>42236.429884259262</v>
      </c>
    </row>
    <row r="1991" spans="1:20" ht="45" hidden="1" x14ac:dyDescent="0.2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2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 t="shared" si="186"/>
        <v>0.01</v>
      </c>
      <c r="P1991" s="9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6">
        <f t="shared" si="190"/>
        <v>42685.347314814811</v>
      </c>
      <c r="T1991" s="16">
        <f t="shared" si="191"/>
        <v>42715.347314814811</v>
      </c>
    </row>
    <row r="1992" spans="1:20" ht="60" hidden="1" x14ac:dyDescent="0.2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2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 t="shared" si="186"/>
        <v>0.16966666666666666</v>
      </c>
      <c r="P1992" s="9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6">
        <f t="shared" si="190"/>
        <v>42397.862638888888</v>
      </c>
      <c r="T1992" s="16">
        <f t="shared" si="191"/>
        <v>42412.862638888888</v>
      </c>
    </row>
    <row r="1993" spans="1:20" ht="30" hidden="1" x14ac:dyDescent="0.2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2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 t="shared" si="186"/>
        <v>7.0000000000000007E-2</v>
      </c>
      <c r="P1993" s="9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16">
        <f t="shared" si="190"/>
        <v>42167.560023148144</v>
      </c>
      <c r="T1993" s="16">
        <f t="shared" si="191"/>
        <v>42188.560023148144</v>
      </c>
    </row>
    <row r="1994" spans="1:20" ht="30" hidden="1" x14ac:dyDescent="0.2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2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 t="shared" si="186"/>
        <v>1.3333333333333333E-3</v>
      </c>
      <c r="P1994" s="9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6">
        <f t="shared" si="190"/>
        <v>42022.810081018521</v>
      </c>
      <c r="T1994" s="16">
        <f t="shared" si="191"/>
        <v>42052.810081018521</v>
      </c>
    </row>
    <row r="1995" spans="1:20" ht="60" hidden="1" x14ac:dyDescent="0.2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2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 t="shared" si="186"/>
        <v>0</v>
      </c>
      <c r="P1995" s="9">
        <f t="shared" si="187"/>
        <v>0</v>
      </c>
      <c r="Q1995" s="5" t="str">
        <f t="shared" si="188"/>
        <v>photography</v>
      </c>
      <c r="R1995" s="5" t="str">
        <f t="shared" si="189"/>
        <v>people</v>
      </c>
      <c r="S1995" s="16">
        <f t="shared" si="190"/>
        <v>42329.255057870374</v>
      </c>
      <c r="T1995" s="16">
        <f t="shared" si="191"/>
        <v>42359.255057870374</v>
      </c>
    </row>
    <row r="1996" spans="1:20" ht="60" hidden="1" x14ac:dyDescent="0.2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2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 t="shared" si="186"/>
        <v>0</v>
      </c>
      <c r="P1996" s="9">
        <f t="shared" si="187"/>
        <v>0</v>
      </c>
      <c r="Q1996" s="5" t="str">
        <f t="shared" si="188"/>
        <v>photography</v>
      </c>
      <c r="R1996" s="5" t="str">
        <f t="shared" si="189"/>
        <v>people</v>
      </c>
      <c r="S1996" s="16">
        <f t="shared" si="190"/>
        <v>42650.672939814809</v>
      </c>
      <c r="T1996" s="16">
        <f t="shared" si="191"/>
        <v>42710.714606481481</v>
      </c>
    </row>
    <row r="1997" spans="1:20" ht="60" hidden="1" x14ac:dyDescent="0.2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2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 t="shared" si="186"/>
        <v>7.8E-2</v>
      </c>
      <c r="P1997" s="9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6">
        <f t="shared" si="190"/>
        <v>42181.568703703706</v>
      </c>
      <c r="T1997" s="16">
        <f t="shared" si="191"/>
        <v>42201.568703703706</v>
      </c>
    </row>
    <row r="1998" spans="1:20" ht="60" hidden="1" x14ac:dyDescent="0.2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2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 t="shared" si="186"/>
        <v>0</v>
      </c>
      <c r="P1998" s="9">
        <f t="shared" si="187"/>
        <v>0</v>
      </c>
      <c r="Q1998" s="5" t="str">
        <f t="shared" si="188"/>
        <v>photography</v>
      </c>
      <c r="R1998" s="5" t="str">
        <f t="shared" si="189"/>
        <v>people</v>
      </c>
      <c r="S1998" s="16">
        <f t="shared" si="190"/>
        <v>41800.486238425925</v>
      </c>
      <c r="T1998" s="16">
        <f t="shared" si="191"/>
        <v>41830.486238425925</v>
      </c>
    </row>
    <row r="1999" spans="1:20" ht="60" hidden="1" x14ac:dyDescent="0.2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2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 t="shared" si="186"/>
        <v>0</v>
      </c>
      <c r="P1999" s="9">
        <f t="shared" si="187"/>
        <v>0</v>
      </c>
      <c r="Q1999" s="5" t="str">
        <f t="shared" si="188"/>
        <v>photography</v>
      </c>
      <c r="R1999" s="5" t="str">
        <f t="shared" si="189"/>
        <v>people</v>
      </c>
      <c r="S1999" s="16">
        <f t="shared" si="190"/>
        <v>41847.597361111111</v>
      </c>
      <c r="T1999" s="16">
        <f t="shared" si="191"/>
        <v>41877.597361111111</v>
      </c>
    </row>
    <row r="2000" spans="1:20" ht="60" hidden="1" x14ac:dyDescent="0.2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2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 t="shared" si="186"/>
        <v>0.26200000000000001</v>
      </c>
      <c r="P2000" s="9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16">
        <f t="shared" si="190"/>
        <v>41806.785162037035</v>
      </c>
      <c r="T2000" s="16">
        <f t="shared" si="191"/>
        <v>41851.785162037035</v>
      </c>
    </row>
    <row r="2001" spans="1:20" ht="45" hidden="1" x14ac:dyDescent="0.2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2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 t="shared" si="186"/>
        <v>7.6129032258064515E-3</v>
      </c>
      <c r="P2001" s="9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16">
        <f t="shared" si="190"/>
        <v>41926.149398148147</v>
      </c>
      <c r="T2001" s="16">
        <f t="shared" si="191"/>
        <v>41956.191064814811</v>
      </c>
    </row>
    <row r="2002" spans="1:20" ht="60" hidden="1" x14ac:dyDescent="0.2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2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 t="shared" si="186"/>
        <v>0.125</v>
      </c>
      <c r="P2002" s="9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6">
        <f t="shared" si="190"/>
        <v>42345.618206018517</v>
      </c>
      <c r="T2002" s="16">
        <f t="shared" si="191"/>
        <v>42375.618206018517</v>
      </c>
    </row>
    <row r="2003" spans="1:20" ht="45" x14ac:dyDescent="0.2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2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 t="shared" si="186"/>
        <v>3.8212909090909091</v>
      </c>
      <c r="P2003" s="9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16">
        <f t="shared" si="190"/>
        <v>42135.876342592594</v>
      </c>
      <c r="T2003" s="16">
        <f t="shared" si="191"/>
        <v>42167.499999999993</v>
      </c>
    </row>
    <row r="2004" spans="1:20" ht="45" x14ac:dyDescent="0.2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2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 t="shared" si="186"/>
        <v>2.1679422000000002</v>
      </c>
      <c r="P2004" s="9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16">
        <f t="shared" si="190"/>
        <v>42728.378969907404</v>
      </c>
      <c r="T2004" s="16">
        <f t="shared" si="191"/>
        <v>42758.378969907404</v>
      </c>
    </row>
    <row r="2005" spans="1:20" ht="60" x14ac:dyDescent="0.2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2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 t="shared" si="186"/>
        <v>3.12</v>
      </c>
      <c r="P2005" s="9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16">
        <f t="shared" si="190"/>
        <v>40346.792268518519</v>
      </c>
      <c r="T2005" s="16">
        <f t="shared" si="191"/>
        <v>40361.625</v>
      </c>
    </row>
    <row r="2006" spans="1:20" ht="60" x14ac:dyDescent="0.2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2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 t="shared" si="186"/>
        <v>2.3442048</v>
      </c>
      <c r="P2006" s="9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16">
        <f t="shared" si="190"/>
        <v>41800.271562499998</v>
      </c>
      <c r="T2006" s="16">
        <f t="shared" si="191"/>
        <v>41830.271562499998</v>
      </c>
    </row>
    <row r="2007" spans="1:20" ht="60" x14ac:dyDescent="0.2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2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 t="shared" si="186"/>
        <v>1.236801</v>
      </c>
      <c r="P2007" s="9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16">
        <f t="shared" si="190"/>
        <v>41535.479374999995</v>
      </c>
      <c r="T2007" s="16">
        <f t="shared" si="191"/>
        <v>41562.832638888889</v>
      </c>
    </row>
    <row r="2008" spans="1:20" ht="60" x14ac:dyDescent="0.2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2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 t="shared" si="186"/>
        <v>2.4784000000000002</v>
      </c>
      <c r="P2008" s="9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16">
        <f t="shared" si="190"/>
        <v>41941.167187499996</v>
      </c>
      <c r="T2008" s="16">
        <f t="shared" si="191"/>
        <v>41976.208854166667</v>
      </c>
    </row>
    <row r="2009" spans="1:20" ht="60" x14ac:dyDescent="0.2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2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 t="shared" si="186"/>
        <v>1.157092</v>
      </c>
      <c r="P2009" s="9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16">
        <f t="shared" si="190"/>
        <v>40347.504467592589</v>
      </c>
      <c r="T2009" s="16">
        <f t="shared" si="191"/>
        <v>40413.833333333328</v>
      </c>
    </row>
    <row r="2010" spans="1:20" ht="60" x14ac:dyDescent="0.2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2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 t="shared" si="186"/>
        <v>1.1707484768810599</v>
      </c>
      <c r="P2010" s="9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16">
        <f t="shared" si="190"/>
        <v>40761.271087962959</v>
      </c>
      <c r="T2010" s="16">
        <f t="shared" si="191"/>
        <v>40805.271087962959</v>
      </c>
    </row>
    <row r="2011" spans="1:20" ht="60" x14ac:dyDescent="0.2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2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 t="shared" si="186"/>
        <v>3.05158</v>
      </c>
      <c r="P2011" s="9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16">
        <f t="shared" si="190"/>
        <v>42660.990081018514</v>
      </c>
      <c r="T2011" s="16">
        <f t="shared" si="191"/>
        <v>42697.031747685185</v>
      </c>
    </row>
    <row r="2012" spans="1:20" ht="30" x14ac:dyDescent="0.2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2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 t="shared" si="186"/>
        <v>3.2005299999999997</v>
      </c>
      <c r="P2012" s="9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16">
        <f t="shared" si="190"/>
        <v>42570.663090277776</v>
      </c>
      <c r="T2012" s="16">
        <f t="shared" si="191"/>
        <v>42600.663090277776</v>
      </c>
    </row>
    <row r="2013" spans="1:20" ht="45" x14ac:dyDescent="0.2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2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 t="shared" si="186"/>
        <v>8.1956399999999991</v>
      </c>
      <c r="P2013" s="9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16">
        <f t="shared" si="190"/>
        <v>42347.025150462963</v>
      </c>
      <c r="T2013" s="16">
        <f t="shared" si="191"/>
        <v>42380.624999999993</v>
      </c>
    </row>
    <row r="2014" spans="1:20" ht="45" x14ac:dyDescent="0.2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2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 t="shared" si="186"/>
        <v>2.3490000000000002</v>
      </c>
      <c r="P2014" s="9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16">
        <f t="shared" si="190"/>
        <v>42010.488900462959</v>
      </c>
      <c r="T2014" s="16">
        <f t="shared" si="191"/>
        <v>42040.488900462959</v>
      </c>
    </row>
    <row r="2015" spans="1:20" ht="60" x14ac:dyDescent="0.2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2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 t="shared" si="186"/>
        <v>4.9491375</v>
      </c>
      <c r="P2015" s="9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16">
        <f t="shared" si="190"/>
        <v>42499.627476851849</v>
      </c>
      <c r="T2015" s="16">
        <f t="shared" si="191"/>
        <v>42559.627476851849</v>
      </c>
    </row>
    <row r="2016" spans="1:20" ht="45" x14ac:dyDescent="0.2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2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 t="shared" si="186"/>
        <v>78.137822333333332</v>
      </c>
      <c r="P2016" s="9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16">
        <f t="shared" si="190"/>
        <v>41323.881238425922</v>
      </c>
      <c r="T2016" s="16">
        <f t="shared" si="191"/>
        <v>41357.839571759258</v>
      </c>
    </row>
    <row r="2017" spans="1:20" ht="45" x14ac:dyDescent="0.2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2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 t="shared" si="186"/>
        <v>1.1300013888888889</v>
      </c>
      <c r="P2017" s="9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16">
        <f t="shared" si="190"/>
        <v>40765.543553240735</v>
      </c>
      <c r="T2017" s="16">
        <f t="shared" si="191"/>
        <v>40795.543553240735</v>
      </c>
    </row>
    <row r="2018" spans="1:20" ht="30" x14ac:dyDescent="0.2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2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 t="shared" si="186"/>
        <v>9.2154220000000002</v>
      </c>
      <c r="P2018" s="9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16">
        <f t="shared" si="190"/>
        <v>41312.547442129624</v>
      </c>
      <c r="T2018" s="16">
        <f t="shared" si="191"/>
        <v>41342.547442129624</v>
      </c>
    </row>
    <row r="2019" spans="1:20" ht="60" x14ac:dyDescent="0.2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2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 t="shared" si="186"/>
        <v>1.2510239999999999</v>
      </c>
      <c r="P2019" s="9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16">
        <f t="shared" si="190"/>
        <v>40960.724016203698</v>
      </c>
      <c r="T2019" s="16">
        <f t="shared" si="191"/>
        <v>40991.833333333328</v>
      </c>
    </row>
    <row r="2020" spans="1:20" ht="60" x14ac:dyDescent="0.2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2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 t="shared" si="186"/>
        <v>1.0224343076923077</v>
      </c>
      <c r="P2020" s="9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16">
        <f t="shared" si="190"/>
        <v>42199.032511574071</v>
      </c>
      <c r="T2020" s="16">
        <f t="shared" si="191"/>
        <v>42229.032511574071</v>
      </c>
    </row>
    <row r="2021" spans="1:20" ht="60" x14ac:dyDescent="0.2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2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 t="shared" si="186"/>
        <v>4.8490975000000001</v>
      </c>
      <c r="P2021" s="9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16">
        <f t="shared" si="190"/>
        <v>42605.375243055554</v>
      </c>
      <c r="T2021" s="16">
        <f t="shared" si="191"/>
        <v>42635.375243055554</v>
      </c>
    </row>
    <row r="2022" spans="1:20" ht="60" x14ac:dyDescent="0.2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2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 t="shared" si="186"/>
        <v>1.9233333333333333</v>
      </c>
      <c r="P2022" s="9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16">
        <f t="shared" si="190"/>
        <v>41736.76416666666</v>
      </c>
      <c r="T2022" s="16">
        <f t="shared" si="191"/>
        <v>41773.627777777772</v>
      </c>
    </row>
    <row r="2023" spans="1:20" ht="60" x14ac:dyDescent="0.2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2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 t="shared" si="186"/>
        <v>2.8109999999999999</v>
      </c>
      <c r="P2023" s="9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16">
        <f t="shared" si="190"/>
        <v>41860.737233796295</v>
      </c>
      <c r="T2023" s="16">
        <f t="shared" si="191"/>
        <v>41905.737233796295</v>
      </c>
    </row>
    <row r="2024" spans="1:20" ht="60" x14ac:dyDescent="0.2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2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 t="shared" si="186"/>
        <v>1.2513700000000001</v>
      </c>
      <c r="P2024" s="9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16">
        <f t="shared" si="190"/>
        <v>42502.23578703704</v>
      </c>
      <c r="T2024" s="16">
        <f t="shared" si="191"/>
        <v>42532.23578703704</v>
      </c>
    </row>
    <row r="2025" spans="1:20" ht="60" x14ac:dyDescent="0.2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2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 t="shared" si="186"/>
        <v>1.61459</v>
      </c>
      <c r="P2025" s="9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16">
        <f t="shared" si="190"/>
        <v>42136.087418981479</v>
      </c>
      <c r="T2025" s="16">
        <f t="shared" si="191"/>
        <v>42166.087418981479</v>
      </c>
    </row>
    <row r="2026" spans="1:20" ht="60" x14ac:dyDescent="0.2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2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 t="shared" si="186"/>
        <v>5.8535000000000004</v>
      </c>
      <c r="P2026" s="9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16">
        <f t="shared" si="190"/>
        <v>41099.633611111109</v>
      </c>
      <c r="T2026" s="16">
        <f t="shared" si="191"/>
        <v>41133.791666666664</v>
      </c>
    </row>
    <row r="2027" spans="1:20" ht="60" x14ac:dyDescent="0.2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2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 t="shared" si="186"/>
        <v>2.0114999999999998</v>
      </c>
      <c r="P2027" s="9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16">
        <f t="shared" si="190"/>
        <v>42135.851226851846</v>
      </c>
      <c r="T2027" s="16">
        <f t="shared" si="191"/>
        <v>42165.851226851846</v>
      </c>
    </row>
    <row r="2028" spans="1:20" ht="30" x14ac:dyDescent="0.2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2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 t="shared" si="186"/>
        <v>1.3348307999999998</v>
      </c>
      <c r="P2028" s="9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16">
        <f t="shared" si="190"/>
        <v>41704.402604166666</v>
      </c>
      <c r="T2028" s="16">
        <f t="shared" si="191"/>
        <v>41749.832638888889</v>
      </c>
    </row>
    <row r="2029" spans="1:20" ht="45" x14ac:dyDescent="0.2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2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 t="shared" si="186"/>
        <v>1.2024900000000001</v>
      </c>
      <c r="P2029" s="9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16">
        <f t="shared" si="190"/>
        <v>42048.480543981481</v>
      </c>
      <c r="T2029" s="16">
        <f t="shared" si="191"/>
        <v>42093.438877314817</v>
      </c>
    </row>
    <row r="2030" spans="1:20" ht="30" x14ac:dyDescent="0.2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2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 t="shared" si="186"/>
        <v>1.2616666666666667</v>
      </c>
      <c r="P2030" s="9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16">
        <f t="shared" si="190"/>
        <v>40215.585717592592</v>
      </c>
      <c r="T2030" s="16">
        <f t="shared" si="191"/>
        <v>40252.579861111109</v>
      </c>
    </row>
    <row r="2031" spans="1:20" ht="45" x14ac:dyDescent="0.2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2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 t="shared" si="186"/>
        <v>3.6120000000000001</v>
      </c>
      <c r="P2031" s="9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16">
        <f t="shared" si="190"/>
        <v>41847.688437500001</v>
      </c>
      <c r="T2031" s="16">
        <f t="shared" si="191"/>
        <v>41877.688437500001</v>
      </c>
    </row>
    <row r="2032" spans="1:20" ht="45" x14ac:dyDescent="0.2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2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 t="shared" si="186"/>
        <v>2.26239013671875</v>
      </c>
      <c r="P2032" s="9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16">
        <f t="shared" si="190"/>
        <v>41212.663148148145</v>
      </c>
      <c r="T2032" s="16">
        <f t="shared" si="191"/>
        <v>41242.663148148145</v>
      </c>
    </row>
    <row r="2033" spans="1:20" ht="45" x14ac:dyDescent="0.2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2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 t="shared" si="186"/>
        <v>1.2035</v>
      </c>
      <c r="P2033" s="9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16">
        <f t="shared" si="190"/>
        <v>41974.995983796289</v>
      </c>
      <c r="T2033" s="16">
        <f t="shared" si="191"/>
        <v>42012.708333333336</v>
      </c>
    </row>
    <row r="2034" spans="1:20" ht="60" x14ac:dyDescent="0.2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2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 t="shared" si="186"/>
        <v>3.0418799999999999</v>
      </c>
      <c r="P2034" s="9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16">
        <f t="shared" si="190"/>
        <v>42689.23233796296</v>
      </c>
      <c r="T2034" s="16">
        <f t="shared" si="191"/>
        <v>42718.874999999993</v>
      </c>
    </row>
    <row r="2035" spans="1:20" ht="60" x14ac:dyDescent="0.2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2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 t="shared" si="186"/>
        <v>1.7867599999999999</v>
      </c>
      <c r="P2035" s="9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16">
        <f t="shared" si="190"/>
        <v>41724.749050925922</v>
      </c>
      <c r="T2035" s="16">
        <f t="shared" si="191"/>
        <v>41754.749050925922</v>
      </c>
    </row>
    <row r="2036" spans="1:20" ht="60" x14ac:dyDescent="0.2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2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 t="shared" si="186"/>
        <v>3.868199871794872</v>
      </c>
      <c r="P2036" s="9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16">
        <f t="shared" si="190"/>
        <v>42075.796678240738</v>
      </c>
      <c r="T2036" s="16">
        <f t="shared" si="191"/>
        <v>42130.956944444442</v>
      </c>
    </row>
    <row r="2037" spans="1:20" ht="60" x14ac:dyDescent="0.2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2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 t="shared" si="186"/>
        <v>2.1103642500000004</v>
      </c>
      <c r="P2037" s="9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16">
        <f t="shared" si="190"/>
        <v>42311.29174768518</v>
      </c>
      <c r="T2037" s="16">
        <f t="shared" si="191"/>
        <v>42356.708333333336</v>
      </c>
    </row>
    <row r="2038" spans="1:20" ht="60" x14ac:dyDescent="0.2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2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 t="shared" si="186"/>
        <v>1.3166833333333334</v>
      </c>
      <c r="P2038" s="9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16">
        <f t="shared" si="190"/>
        <v>41738.531469907408</v>
      </c>
      <c r="T2038" s="16">
        <f t="shared" si="191"/>
        <v>41768.531469907408</v>
      </c>
    </row>
    <row r="2039" spans="1:20" ht="45" x14ac:dyDescent="0.2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2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 t="shared" si="186"/>
        <v>3.0047639999999998</v>
      </c>
      <c r="P2039" s="9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16">
        <f t="shared" si="190"/>
        <v>41577.876770833333</v>
      </c>
      <c r="T2039" s="16">
        <f t="shared" si="191"/>
        <v>41637.918437499997</v>
      </c>
    </row>
    <row r="2040" spans="1:20" ht="60" x14ac:dyDescent="0.2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2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 t="shared" si="186"/>
        <v>4.2051249999999998</v>
      </c>
      <c r="P2040" s="9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16">
        <f t="shared" si="190"/>
        <v>41423.937743055554</v>
      </c>
      <c r="T2040" s="16">
        <f t="shared" si="191"/>
        <v>41456.416666666664</v>
      </c>
    </row>
    <row r="2041" spans="1:20" ht="45" x14ac:dyDescent="0.2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2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 t="shared" si="186"/>
        <v>1.362168</v>
      </c>
      <c r="P2041" s="9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16">
        <f t="shared" si="190"/>
        <v>42675.10561342592</v>
      </c>
      <c r="T2041" s="16">
        <f t="shared" si="191"/>
        <v>42704.874305555553</v>
      </c>
    </row>
    <row r="2042" spans="1:20" ht="30" x14ac:dyDescent="0.2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2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 t="shared" si="186"/>
        <v>2.4817133333333334</v>
      </c>
      <c r="P2042" s="9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16">
        <f t="shared" si="190"/>
        <v>41578.593784722223</v>
      </c>
      <c r="T2042" s="16">
        <f t="shared" si="191"/>
        <v>41593.635451388887</v>
      </c>
    </row>
    <row r="2043" spans="1:20" ht="60" x14ac:dyDescent="0.2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2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 t="shared" si="186"/>
        <v>1.8186315789473684</v>
      </c>
      <c r="P2043" s="9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16">
        <f t="shared" si="190"/>
        <v>42654.192442129628</v>
      </c>
      <c r="T2043" s="16">
        <f t="shared" si="191"/>
        <v>42684.234108796292</v>
      </c>
    </row>
    <row r="2044" spans="1:20" ht="45" x14ac:dyDescent="0.2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2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 t="shared" si="186"/>
        <v>1.2353000000000001</v>
      </c>
      <c r="P2044" s="9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16">
        <f t="shared" si="190"/>
        <v>42331.374699074069</v>
      </c>
      <c r="T2044" s="16">
        <f t="shared" si="191"/>
        <v>42391.374699074069</v>
      </c>
    </row>
    <row r="2045" spans="1:20" ht="60" x14ac:dyDescent="0.2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2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 t="shared" si="186"/>
        <v>5.0620938628158845</v>
      </c>
      <c r="P2045" s="9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16">
        <f t="shared" si="190"/>
        <v>42660.843483796292</v>
      </c>
      <c r="T2045" s="16">
        <f t="shared" si="191"/>
        <v>42714.874305555553</v>
      </c>
    </row>
    <row r="2046" spans="1:20" ht="60" x14ac:dyDescent="0.2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2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 t="shared" si="186"/>
        <v>1.0821333333333334</v>
      </c>
      <c r="P2046" s="9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16">
        <f t="shared" si="190"/>
        <v>42138.350856481477</v>
      </c>
      <c r="T2046" s="16">
        <f t="shared" si="191"/>
        <v>42168.350856481477</v>
      </c>
    </row>
    <row r="2047" spans="1:20" ht="60" x14ac:dyDescent="0.2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2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 t="shared" si="186"/>
        <v>8.1918387755102042</v>
      </c>
      <c r="P2047" s="9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16">
        <f t="shared" si="190"/>
        <v>41068.755173611105</v>
      </c>
      <c r="T2047" s="16">
        <f t="shared" si="191"/>
        <v>41098.755173611105</v>
      </c>
    </row>
    <row r="2048" spans="1:20" ht="60" x14ac:dyDescent="0.2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2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 t="shared" si="186"/>
        <v>1.2110000000000001</v>
      </c>
      <c r="P2048" s="9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16">
        <f t="shared" si="190"/>
        <v>41386.838472222218</v>
      </c>
      <c r="T2048" s="16">
        <f t="shared" si="191"/>
        <v>41416.838472222218</v>
      </c>
    </row>
    <row r="2049" spans="1:20" ht="60" x14ac:dyDescent="0.2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2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 t="shared" si="186"/>
        <v>1.0299897959183673</v>
      </c>
      <c r="P2049" s="9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16">
        <f t="shared" si="190"/>
        <v>42081.570254629631</v>
      </c>
      <c r="T2049" s="16">
        <f t="shared" si="191"/>
        <v>42110.666666666664</v>
      </c>
    </row>
    <row r="2050" spans="1:20" ht="60" x14ac:dyDescent="0.2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2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 t="shared" si="186"/>
        <v>1.4833229411764706</v>
      </c>
      <c r="P2050" s="9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16">
        <f t="shared" si="190"/>
        <v>41387.318182870367</v>
      </c>
      <c r="T2050" s="16">
        <f t="shared" si="191"/>
        <v>41417.318182870367</v>
      </c>
    </row>
    <row r="2051" spans="1:20" x14ac:dyDescent="0.25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2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 t="shared" ref="O2051:O2114" si="192">E2051/D2051</f>
        <v>1.2019070000000001</v>
      </c>
      <c r="P2051" s="9">
        <f t="shared" ref="P2051:P2114" si="193">IF(L2051 = 0, 0, E2051/L2051)</f>
        <v>80.991037735849048</v>
      </c>
      <c r="Q2051" s="5" t="str">
        <f t="shared" ref="Q2051:Q2114" si="194">LEFT(N2051,SEARCH("/",N2051) - 1)</f>
        <v>technology</v>
      </c>
      <c r="R2051" s="5" t="str">
        <f t="shared" ref="R2051:R2114" si="195">RIGHT(N2051, LEN(N2051) - SEARCH("/",N2051))</f>
        <v>hardware</v>
      </c>
      <c r="S2051" s="16">
        <f t="shared" ref="S2051:S2114" si="196">(((J2051/60)/60)/24)+DATE(1970,1,1)+(-8/24)</f>
        <v>41575.194016203699</v>
      </c>
      <c r="T2051" s="16">
        <f t="shared" ref="T2051:T2114" si="197">(((I2051/60)/60)/24)+DATE(1970,1,1)+(-8/24)</f>
        <v>41610.624305555553</v>
      </c>
    </row>
    <row r="2052" spans="1:20" ht="60" x14ac:dyDescent="0.2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2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 t="shared" si="192"/>
        <v>4.7327000000000004</v>
      </c>
      <c r="P2052" s="9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16">
        <f t="shared" si="196"/>
        <v>42114.738171296289</v>
      </c>
      <c r="T2052" s="16">
        <f t="shared" si="197"/>
        <v>42154.738171296289</v>
      </c>
    </row>
    <row r="2053" spans="1:20" ht="60" x14ac:dyDescent="0.2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2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 t="shared" si="192"/>
        <v>1.303625</v>
      </c>
      <c r="P2053" s="9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16">
        <f t="shared" si="196"/>
        <v>41603.689085648148</v>
      </c>
      <c r="T2053" s="16">
        <f t="shared" si="197"/>
        <v>41633.689085648148</v>
      </c>
    </row>
    <row r="2054" spans="1:20" ht="60" x14ac:dyDescent="0.2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2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 t="shared" si="192"/>
        <v>3.5304799999999998</v>
      </c>
      <c r="P2054" s="9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16">
        <f t="shared" si="196"/>
        <v>42374.750613425924</v>
      </c>
      <c r="T2054" s="16">
        <f t="shared" si="197"/>
        <v>42419.750613425924</v>
      </c>
    </row>
    <row r="2055" spans="1:20" ht="60" x14ac:dyDescent="0.2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2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 t="shared" si="192"/>
        <v>1.0102</v>
      </c>
      <c r="P2055" s="9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16">
        <f t="shared" si="196"/>
        <v>42303.284155092588</v>
      </c>
      <c r="T2055" s="16">
        <f t="shared" si="197"/>
        <v>42333.325821759259</v>
      </c>
    </row>
    <row r="2056" spans="1:20" ht="60" x14ac:dyDescent="0.2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2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 t="shared" si="192"/>
        <v>1.1359142857142857</v>
      </c>
      <c r="P2056" s="9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16">
        <f t="shared" si="196"/>
        <v>41731.187615740739</v>
      </c>
      <c r="T2056" s="16">
        <f t="shared" si="197"/>
        <v>41761.187615740739</v>
      </c>
    </row>
    <row r="2057" spans="1:20" ht="60" x14ac:dyDescent="0.2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2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 t="shared" si="192"/>
        <v>1.6741666666666666</v>
      </c>
      <c r="P2057" s="9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16">
        <f t="shared" si="196"/>
        <v>41946.340775462959</v>
      </c>
      <c r="T2057" s="16">
        <f t="shared" si="197"/>
        <v>41975.833333333336</v>
      </c>
    </row>
    <row r="2058" spans="1:20" ht="45" x14ac:dyDescent="0.2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2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 t="shared" si="192"/>
        <v>1.5345200000000001</v>
      </c>
      <c r="P2058" s="9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16">
        <f t="shared" si="196"/>
        <v>41351.427569444444</v>
      </c>
      <c r="T2058" s="16">
        <f t="shared" si="197"/>
        <v>41381.427569444444</v>
      </c>
    </row>
    <row r="2059" spans="1:20" ht="60" x14ac:dyDescent="0.2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2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 t="shared" si="192"/>
        <v>2.022322</v>
      </c>
      <c r="P2059" s="9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16">
        <f t="shared" si="196"/>
        <v>42396.161249999997</v>
      </c>
      <c r="T2059" s="16">
        <f t="shared" si="197"/>
        <v>42426.161249999997</v>
      </c>
    </row>
    <row r="2060" spans="1:20" ht="30" x14ac:dyDescent="0.2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2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 t="shared" si="192"/>
        <v>1.6828125</v>
      </c>
      <c r="P2060" s="9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16">
        <f t="shared" si="196"/>
        <v>42026.03738425926</v>
      </c>
      <c r="T2060" s="16">
        <f t="shared" si="197"/>
        <v>42065.499999999993</v>
      </c>
    </row>
    <row r="2061" spans="1:20" ht="60" x14ac:dyDescent="0.2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2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 t="shared" si="192"/>
        <v>1.4345666666666668</v>
      </c>
      <c r="P2061" s="9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16">
        <f t="shared" si="196"/>
        <v>42361.269143518519</v>
      </c>
      <c r="T2061" s="16">
        <f t="shared" si="197"/>
        <v>42400.582638888889</v>
      </c>
    </row>
    <row r="2062" spans="1:20" ht="60" x14ac:dyDescent="0.2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2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 t="shared" si="192"/>
        <v>1.964</v>
      </c>
      <c r="P2062" s="9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16">
        <f t="shared" si="196"/>
        <v>41783.309606481482</v>
      </c>
      <c r="T2062" s="16">
        <f t="shared" si="197"/>
        <v>41843.309606481482</v>
      </c>
    </row>
    <row r="2063" spans="1:20" ht="60" x14ac:dyDescent="0.2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2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 t="shared" si="192"/>
        <v>1.0791999999999999</v>
      </c>
      <c r="P2063" s="9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16">
        <f t="shared" si="196"/>
        <v>42705.431180555555</v>
      </c>
      <c r="T2063" s="16">
        <f t="shared" si="197"/>
        <v>42735.431180555555</v>
      </c>
    </row>
    <row r="2064" spans="1:20" ht="60" x14ac:dyDescent="0.2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2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 t="shared" si="192"/>
        <v>1.14977</v>
      </c>
      <c r="P2064" s="9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16">
        <f t="shared" si="196"/>
        <v>42423.049745370365</v>
      </c>
      <c r="T2064" s="16">
        <f t="shared" si="197"/>
        <v>42453.0080787037</v>
      </c>
    </row>
    <row r="2065" spans="1:20" ht="45" x14ac:dyDescent="0.2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2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 t="shared" si="192"/>
        <v>1.4804999999999999</v>
      </c>
      <c r="P2065" s="9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16">
        <f t="shared" si="196"/>
        <v>42472.399317129624</v>
      </c>
      <c r="T2065" s="16">
        <f t="shared" si="197"/>
        <v>42505.399317129624</v>
      </c>
    </row>
    <row r="2066" spans="1:20" ht="60" x14ac:dyDescent="0.2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2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 t="shared" si="192"/>
        <v>1.9116676082790633</v>
      </c>
      <c r="P2066" s="9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16">
        <f t="shared" si="196"/>
        <v>41389.0315162037</v>
      </c>
      <c r="T2066" s="16">
        <f t="shared" si="197"/>
        <v>41425.166666666664</v>
      </c>
    </row>
    <row r="2067" spans="1:20" ht="60" x14ac:dyDescent="0.2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2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 t="shared" si="192"/>
        <v>1.99215125</v>
      </c>
      <c r="P2067" s="9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16">
        <f t="shared" si="196"/>
        <v>41603.000335648147</v>
      </c>
      <c r="T2067" s="16">
        <f t="shared" si="197"/>
        <v>41633.000335648147</v>
      </c>
    </row>
    <row r="2068" spans="1:20" ht="45" x14ac:dyDescent="0.2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2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 t="shared" si="192"/>
        <v>2.1859999999999999</v>
      </c>
      <c r="P2068" s="9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16">
        <f t="shared" si="196"/>
        <v>41844.438460648147</v>
      </c>
      <c r="T2068" s="16">
        <f t="shared" si="197"/>
        <v>41874.438460648147</v>
      </c>
    </row>
    <row r="2069" spans="1:20" ht="45" x14ac:dyDescent="0.2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2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 t="shared" si="192"/>
        <v>1.2686868686868686</v>
      </c>
      <c r="P2069" s="9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6">
        <f t="shared" si="196"/>
        <v>42115.520555555551</v>
      </c>
      <c r="T2069" s="16">
        <f t="shared" si="197"/>
        <v>42148.520555555551</v>
      </c>
    </row>
    <row r="2070" spans="1:20" ht="60" x14ac:dyDescent="0.2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2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 t="shared" si="192"/>
        <v>1.0522388</v>
      </c>
      <c r="P2070" s="9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16">
        <f t="shared" si="196"/>
        <v>42633.508275462962</v>
      </c>
      <c r="T2070" s="16">
        <f t="shared" si="197"/>
        <v>42663.508275462962</v>
      </c>
    </row>
    <row r="2071" spans="1:20" ht="60" x14ac:dyDescent="0.2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2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 t="shared" si="192"/>
        <v>1.2840666000000001</v>
      </c>
      <c r="P2071" s="9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16">
        <f t="shared" si="196"/>
        <v>42340.638784722221</v>
      </c>
      <c r="T2071" s="16">
        <f t="shared" si="197"/>
        <v>42371.638784722221</v>
      </c>
    </row>
    <row r="2072" spans="1:20" ht="60" x14ac:dyDescent="0.2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2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 t="shared" si="192"/>
        <v>3.1732719999999999</v>
      </c>
      <c r="P2072" s="9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16">
        <f t="shared" si="196"/>
        <v>42519.323182870365</v>
      </c>
      <c r="T2072" s="16">
        <f t="shared" si="197"/>
        <v>42549.323182870365</v>
      </c>
    </row>
    <row r="2073" spans="1:20" ht="60" x14ac:dyDescent="0.2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2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 t="shared" si="192"/>
        <v>2.8073000000000001</v>
      </c>
      <c r="P2073" s="9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16">
        <f t="shared" si="196"/>
        <v>42599.945416666662</v>
      </c>
      <c r="T2073" s="16">
        <f t="shared" si="197"/>
        <v>42644.945416666662</v>
      </c>
    </row>
    <row r="2074" spans="1:20" ht="60" x14ac:dyDescent="0.2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2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 t="shared" si="192"/>
        <v>1.1073146853146854</v>
      </c>
      <c r="P2074" s="9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16">
        <f t="shared" si="196"/>
        <v>42467.248055555552</v>
      </c>
      <c r="T2074" s="16">
        <f t="shared" si="197"/>
        <v>42497.248055555552</v>
      </c>
    </row>
    <row r="2075" spans="1:20" ht="60" x14ac:dyDescent="0.2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2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 t="shared" si="192"/>
        <v>1.5260429999999998</v>
      </c>
      <c r="P2075" s="9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6">
        <f t="shared" si="196"/>
        <v>42087.334699074076</v>
      </c>
      <c r="T2075" s="16">
        <f t="shared" si="197"/>
        <v>42132.334699074076</v>
      </c>
    </row>
    <row r="2076" spans="1:20" ht="30" x14ac:dyDescent="0.2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2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 t="shared" si="192"/>
        <v>1.0249999999999999</v>
      </c>
      <c r="P2076" s="9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6">
        <f t="shared" si="196"/>
        <v>42466.492847222216</v>
      </c>
      <c r="T2076" s="16">
        <f t="shared" si="197"/>
        <v>42496.492847222216</v>
      </c>
    </row>
    <row r="2077" spans="1:20" ht="45" x14ac:dyDescent="0.2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2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 t="shared" si="192"/>
        <v>16.783738373837384</v>
      </c>
      <c r="P2077" s="9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16">
        <f t="shared" si="196"/>
        <v>41450.348240740735</v>
      </c>
      <c r="T2077" s="16">
        <f t="shared" si="197"/>
        <v>41480.348240740735</v>
      </c>
    </row>
    <row r="2078" spans="1:20" ht="30" x14ac:dyDescent="0.2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2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 t="shared" si="192"/>
        <v>5.4334915642458101</v>
      </c>
      <c r="P2078" s="9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16">
        <f t="shared" si="196"/>
        <v>41803.547326388885</v>
      </c>
      <c r="T2078" s="16">
        <f t="shared" si="197"/>
        <v>41843.547326388885</v>
      </c>
    </row>
    <row r="2079" spans="1:20" ht="45" x14ac:dyDescent="0.2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2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 t="shared" si="192"/>
        <v>1.1550800000000001</v>
      </c>
      <c r="P2079" s="9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16">
        <f t="shared" si="196"/>
        <v>42102.70921296296</v>
      </c>
      <c r="T2079" s="16">
        <f t="shared" si="197"/>
        <v>42160.541666666664</v>
      </c>
    </row>
    <row r="2080" spans="1:20" ht="45" x14ac:dyDescent="0.2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2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 t="shared" si="192"/>
        <v>1.3120499999999999</v>
      </c>
      <c r="P2080" s="9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16">
        <f t="shared" si="196"/>
        <v>42692.438159722216</v>
      </c>
      <c r="T2080" s="16">
        <f t="shared" si="197"/>
        <v>42722.438159722216</v>
      </c>
    </row>
    <row r="2081" spans="1:20" ht="60" x14ac:dyDescent="0.2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2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 t="shared" si="192"/>
        <v>2.8816999999999999</v>
      </c>
      <c r="P2081" s="9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16">
        <f t="shared" si="196"/>
        <v>42150.377233796295</v>
      </c>
      <c r="T2081" s="16">
        <f t="shared" si="197"/>
        <v>42180.458333333336</v>
      </c>
    </row>
    <row r="2082" spans="1:20" ht="60" x14ac:dyDescent="0.2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2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 t="shared" si="192"/>
        <v>5.0780000000000003</v>
      </c>
      <c r="P2082" s="9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6">
        <f t="shared" si="196"/>
        <v>42289.623842592591</v>
      </c>
      <c r="T2082" s="16">
        <f t="shared" si="197"/>
        <v>42319.665509259255</v>
      </c>
    </row>
    <row r="2083" spans="1:20" ht="60" hidden="1" x14ac:dyDescent="0.2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2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 t="shared" si="192"/>
        <v>1.1457142857142857</v>
      </c>
      <c r="P2083" s="9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16">
        <f t="shared" si="196"/>
        <v>41003.823553240742</v>
      </c>
      <c r="T2083" s="16">
        <f t="shared" si="197"/>
        <v>41044.874305555553</v>
      </c>
    </row>
    <row r="2084" spans="1:20" ht="60" hidden="1" x14ac:dyDescent="0.2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2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 t="shared" si="192"/>
        <v>1.1073333333333333</v>
      </c>
      <c r="P2084" s="9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16">
        <f t="shared" si="196"/>
        <v>40810.786990740737</v>
      </c>
      <c r="T2084" s="16">
        <f t="shared" si="197"/>
        <v>40870.828657407401</v>
      </c>
    </row>
    <row r="2085" spans="1:20" ht="60" hidden="1" x14ac:dyDescent="0.2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2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 t="shared" si="192"/>
        <v>1.1333333333333333</v>
      </c>
      <c r="P2085" s="9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6">
        <f t="shared" si="196"/>
        <v>41034.388831018514</v>
      </c>
      <c r="T2085" s="16">
        <f t="shared" si="197"/>
        <v>41064.388831018514</v>
      </c>
    </row>
    <row r="2086" spans="1:20" ht="45" hidden="1" x14ac:dyDescent="0.2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2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 t="shared" si="192"/>
        <v>1.0833333333333333</v>
      </c>
      <c r="P2086" s="9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16">
        <f t="shared" si="196"/>
        <v>41731.499791666662</v>
      </c>
      <c r="T2086" s="16">
        <f t="shared" si="197"/>
        <v>41762.957638888889</v>
      </c>
    </row>
    <row r="2087" spans="1:20" ht="60" hidden="1" x14ac:dyDescent="0.2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2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 t="shared" si="192"/>
        <v>1.2353333333333334</v>
      </c>
      <c r="P2087" s="9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16">
        <f t="shared" si="196"/>
        <v>41075.502164351848</v>
      </c>
      <c r="T2087" s="16">
        <f t="shared" si="197"/>
        <v>41105.502164351848</v>
      </c>
    </row>
    <row r="2088" spans="1:20" ht="45" hidden="1" x14ac:dyDescent="0.2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2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 t="shared" si="192"/>
        <v>1.0069999999999999</v>
      </c>
      <c r="P2088" s="9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16">
        <f t="shared" si="196"/>
        <v>40860.337175925924</v>
      </c>
      <c r="T2088" s="16">
        <f t="shared" si="197"/>
        <v>40890.874305555553</v>
      </c>
    </row>
    <row r="2089" spans="1:20" ht="60" hidden="1" x14ac:dyDescent="0.2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2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 t="shared" si="192"/>
        <v>1.0353333333333334</v>
      </c>
      <c r="P2089" s="9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6">
        <f t="shared" si="196"/>
        <v>40763.871041666665</v>
      </c>
      <c r="T2089" s="16">
        <f t="shared" si="197"/>
        <v>40793.871041666665</v>
      </c>
    </row>
    <row r="2090" spans="1:20" ht="60" hidden="1" x14ac:dyDescent="0.2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2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 t="shared" si="192"/>
        <v>1.1551066666666667</v>
      </c>
      <c r="P2090" s="9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16">
        <f t="shared" si="196"/>
        <v>40395.381388888884</v>
      </c>
      <c r="T2090" s="16">
        <f t="shared" si="197"/>
        <v>40431.832638888889</v>
      </c>
    </row>
    <row r="2091" spans="1:20" ht="30" hidden="1" x14ac:dyDescent="0.2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2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 t="shared" si="192"/>
        <v>1.2040040000000001</v>
      </c>
      <c r="P2091" s="9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16">
        <f t="shared" si="196"/>
        <v>41452.742986111109</v>
      </c>
      <c r="T2091" s="16">
        <f t="shared" si="197"/>
        <v>41487.742986111109</v>
      </c>
    </row>
    <row r="2092" spans="1:20" ht="60" hidden="1" x14ac:dyDescent="0.2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2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 t="shared" si="192"/>
        <v>1.1504037499999999</v>
      </c>
      <c r="P2092" s="9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16">
        <f t="shared" si="196"/>
        <v>41299.048090277778</v>
      </c>
      <c r="T2092" s="16">
        <f t="shared" si="197"/>
        <v>41329.048090277778</v>
      </c>
    </row>
    <row r="2093" spans="1:20" ht="60" hidden="1" x14ac:dyDescent="0.2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2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 t="shared" si="192"/>
        <v>1.2046777777777777</v>
      </c>
      <c r="P2093" s="9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16">
        <f t="shared" si="196"/>
        <v>40554.989328703698</v>
      </c>
      <c r="T2093" s="16">
        <f t="shared" si="197"/>
        <v>40603.5</v>
      </c>
    </row>
    <row r="2094" spans="1:20" ht="45" hidden="1" x14ac:dyDescent="0.2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2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 t="shared" si="192"/>
        <v>1.0128333333333333</v>
      </c>
      <c r="P2094" s="9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16">
        <f t="shared" si="196"/>
        <v>40763.374212962961</v>
      </c>
      <c r="T2094" s="16">
        <f t="shared" si="197"/>
        <v>40823.374212962961</v>
      </c>
    </row>
    <row r="2095" spans="1:20" ht="45" hidden="1" x14ac:dyDescent="0.2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2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 t="shared" si="192"/>
        <v>1.0246666666666666</v>
      </c>
      <c r="P2095" s="9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16">
        <f t="shared" si="196"/>
        <v>41205.521203703705</v>
      </c>
      <c r="T2095" s="16">
        <f t="shared" si="197"/>
        <v>41265.56287037037</v>
      </c>
    </row>
    <row r="2096" spans="1:20" ht="60" hidden="1" x14ac:dyDescent="0.2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2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 t="shared" si="192"/>
        <v>1.2054285714285715</v>
      </c>
      <c r="P2096" s="9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16">
        <f t="shared" si="196"/>
        <v>40938.686689814815</v>
      </c>
      <c r="T2096" s="16">
        <f t="shared" si="197"/>
        <v>40972.791666666664</v>
      </c>
    </row>
    <row r="2097" spans="1:20" ht="45" hidden="1" x14ac:dyDescent="0.2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2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 t="shared" si="192"/>
        <v>1</v>
      </c>
      <c r="P2097" s="9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16">
        <f t="shared" si="196"/>
        <v>40758.400150462956</v>
      </c>
      <c r="T2097" s="16">
        <f t="shared" si="197"/>
        <v>40818.400150462956</v>
      </c>
    </row>
    <row r="2098" spans="1:20" ht="45" hidden="1" x14ac:dyDescent="0.2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2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 t="shared" si="192"/>
        <v>1.0166666666666666</v>
      </c>
      <c r="P2098" s="9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16">
        <f t="shared" si="196"/>
        <v>41192.425173611111</v>
      </c>
      <c r="T2098" s="16">
        <f t="shared" si="197"/>
        <v>41207.832638888889</v>
      </c>
    </row>
    <row r="2099" spans="1:20" ht="60" hidden="1" x14ac:dyDescent="0.2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2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 t="shared" si="192"/>
        <v>1</v>
      </c>
      <c r="P2099" s="9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16">
        <f t="shared" si="196"/>
        <v>40818.251562499994</v>
      </c>
      <c r="T2099" s="16">
        <f t="shared" si="197"/>
        <v>40878.293229166666</v>
      </c>
    </row>
    <row r="2100" spans="1:20" ht="45" hidden="1" x14ac:dyDescent="0.2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2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 t="shared" si="192"/>
        <v>1.0033333333333334</v>
      </c>
      <c r="P2100" s="9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16">
        <f t="shared" si="196"/>
        <v>40945.780497685184</v>
      </c>
      <c r="T2100" s="16">
        <f t="shared" si="197"/>
        <v>40975.780497685184</v>
      </c>
    </row>
    <row r="2101" spans="1:20" hidden="1" x14ac:dyDescent="0.25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2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 t="shared" si="192"/>
        <v>1.3236666666666668</v>
      </c>
      <c r="P2101" s="9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16">
        <f t="shared" si="196"/>
        <v>42173.41300925926</v>
      </c>
      <c r="T2101" s="16">
        <f t="shared" si="197"/>
        <v>42186.819444444445</v>
      </c>
    </row>
    <row r="2102" spans="1:20" ht="60" hidden="1" x14ac:dyDescent="0.2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2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 t="shared" si="192"/>
        <v>1.3666666666666667</v>
      </c>
      <c r="P2102" s="9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16">
        <f t="shared" si="196"/>
        <v>41074.50163194444</v>
      </c>
      <c r="T2102" s="16">
        <f t="shared" si="197"/>
        <v>41089.832638888889</v>
      </c>
    </row>
    <row r="2103" spans="1:20" ht="60" hidden="1" x14ac:dyDescent="0.2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2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 t="shared" si="192"/>
        <v>1.1325000000000001</v>
      </c>
      <c r="P2103" s="9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16">
        <f t="shared" si="196"/>
        <v>40891.816134259258</v>
      </c>
      <c r="T2103" s="16">
        <f t="shared" si="197"/>
        <v>40951.816134259258</v>
      </c>
    </row>
    <row r="2104" spans="1:20" ht="60" hidden="1" x14ac:dyDescent="0.2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2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 t="shared" si="192"/>
        <v>1.36</v>
      </c>
      <c r="P2104" s="9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16">
        <f t="shared" si="196"/>
        <v>40638.535277777773</v>
      </c>
      <c r="T2104" s="16">
        <f t="shared" si="197"/>
        <v>40668.535277777773</v>
      </c>
    </row>
    <row r="2105" spans="1:20" ht="30" hidden="1" x14ac:dyDescent="0.2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2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 t="shared" si="192"/>
        <v>1.4612318374694613</v>
      </c>
      <c r="P2105" s="9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16">
        <f t="shared" si="196"/>
        <v>41192.421608796292</v>
      </c>
      <c r="T2105" s="16">
        <f t="shared" si="197"/>
        <v>41222.463275462964</v>
      </c>
    </row>
    <row r="2106" spans="1:20" ht="45" hidden="1" x14ac:dyDescent="0.2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2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 t="shared" si="192"/>
        <v>1.2949999999999999</v>
      </c>
      <c r="P2106" s="9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6">
        <f t="shared" si="196"/>
        <v>41393.74113425926</v>
      </c>
      <c r="T2106" s="16">
        <f t="shared" si="197"/>
        <v>41424.666666666664</v>
      </c>
    </row>
    <row r="2107" spans="1:20" ht="45" hidden="1" x14ac:dyDescent="0.2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2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 t="shared" si="192"/>
        <v>2.54</v>
      </c>
      <c r="P2107" s="9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16">
        <f t="shared" si="196"/>
        <v>41951.455474537033</v>
      </c>
      <c r="T2107" s="16">
        <f t="shared" si="197"/>
        <v>41963.833333333336</v>
      </c>
    </row>
    <row r="2108" spans="1:20" ht="60" hidden="1" x14ac:dyDescent="0.2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2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 t="shared" si="192"/>
        <v>1.0704545454545455</v>
      </c>
      <c r="P2108" s="9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16">
        <f t="shared" si="196"/>
        <v>41269.881643518514</v>
      </c>
      <c r="T2108" s="16">
        <f t="shared" si="197"/>
        <v>41299.881643518514</v>
      </c>
    </row>
    <row r="2109" spans="1:20" ht="45" hidden="1" x14ac:dyDescent="0.2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2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 t="shared" si="192"/>
        <v>1.0773299999999999</v>
      </c>
      <c r="P2109" s="9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16">
        <f t="shared" si="196"/>
        <v>41934.377233796295</v>
      </c>
      <c r="T2109" s="16">
        <f t="shared" si="197"/>
        <v>41955.418900462959</v>
      </c>
    </row>
    <row r="2110" spans="1:20" ht="60" hidden="1" x14ac:dyDescent="0.2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2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 t="shared" si="192"/>
        <v>1.0731250000000001</v>
      </c>
      <c r="P2110" s="9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16">
        <f t="shared" si="196"/>
        <v>41134.842361111107</v>
      </c>
      <c r="T2110" s="16">
        <f t="shared" si="197"/>
        <v>41161.829861111109</v>
      </c>
    </row>
    <row r="2111" spans="1:20" ht="45" hidden="1" x14ac:dyDescent="0.2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2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 t="shared" si="192"/>
        <v>1.06525</v>
      </c>
      <c r="P2111" s="9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16">
        <f t="shared" si="196"/>
        <v>42160.375196759262</v>
      </c>
      <c r="T2111" s="16">
        <f t="shared" si="197"/>
        <v>42190.375196759262</v>
      </c>
    </row>
    <row r="2112" spans="1:20" ht="30" hidden="1" x14ac:dyDescent="0.2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2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 t="shared" si="192"/>
        <v>1.0035000000000001</v>
      </c>
      <c r="P2112" s="9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16">
        <f t="shared" si="196"/>
        <v>41759.337604166663</v>
      </c>
      <c r="T2112" s="16">
        <f t="shared" si="197"/>
        <v>41786.874305555553</v>
      </c>
    </row>
    <row r="2113" spans="1:20" ht="60" hidden="1" x14ac:dyDescent="0.2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2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 t="shared" si="192"/>
        <v>1.0649999999999999</v>
      </c>
      <c r="P2113" s="9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16">
        <f t="shared" si="196"/>
        <v>40702.863715277774</v>
      </c>
      <c r="T2113" s="16">
        <f t="shared" si="197"/>
        <v>40769.708333333328</v>
      </c>
    </row>
    <row r="2114" spans="1:20" ht="45" hidden="1" x14ac:dyDescent="0.2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2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 t="shared" si="192"/>
        <v>1</v>
      </c>
      <c r="P2114" s="9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16">
        <f t="shared" si="196"/>
        <v>41365.594826388886</v>
      </c>
      <c r="T2114" s="16">
        <f t="shared" si="197"/>
        <v>41379.594826388886</v>
      </c>
    </row>
    <row r="2115" spans="1:20" ht="30" hidden="1" x14ac:dyDescent="0.25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2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 t="shared" ref="O2115:O2178" si="198">E2115/D2115</f>
        <v>1.0485714285714285</v>
      </c>
      <c r="P2115" s="9">
        <f t="shared" ref="P2115:P2178" si="199">IF(L2115 = 0, 0, E2115/L2115)</f>
        <v>68.598130841121488</v>
      </c>
      <c r="Q2115" s="5" t="str">
        <f t="shared" ref="Q2115:Q2178" si="200">LEFT(N2115,SEARCH("/",N2115) - 1)</f>
        <v>music</v>
      </c>
      <c r="R2115" s="5" t="str">
        <f t="shared" ref="R2115:R2178" si="201">RIGHT(N2115, LEN(N2115) - SEARCH("/",N2115))</f>
        <v>indie rock</v>
      </c>
      <c r="S2115" s="16">
        <f t="shared" ref="S2115:S2178" si="202">(((J2115/60)/60)/24)+DATE(1970,1,1)+(-8/24)</f>
        <v>41870.532129629624</v>
      </c>
      <c r="T2115" s="16">
        <f t="shared" ref="T2115:T2178" si="203">(((I2115/60)/60)/24)+DATE(1970,1,1)+(-8/24)</f>
        <v>41905.532129629624</v>
      </c>
    </row>
    <row r="2116" spans="1:20" ht="60" hidden="1" x14ac:dyDescent="0.2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2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 t="shared" si="198"/>
        <v>1.0469999999999999</v>
      </c>
      <c r="P2116" s="9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16">
        <f t="shared" si="202"/>
        <v>40458.482291666667</v>
      </c>
      <c r="T2116" s="16">
        <f t="shared" si="203"/>
        <v>40520.874305555553</v>
      </c>
    </row>
    <row r="2117" spans="1:20" ht="45" hidden="1" x14ac:dyDescent="0.2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2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 t="shared" si="198"/>
        <v>2.2566666666666668</v>
      </c>
      <c r="P2117" s="9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16">
        <f t="shared" si="202"/>
        <v>40563.747696759259</v>
      </c>
      <c r="T2117" s="16">
        <f t="shared" si="203"/>
        <v>40593.747696759259</v>
      </c>
    </row>
    <row r="2118" spans="1:20" ht="45" hidden="1" x14ac:dyDescent="0.2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2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 t="shared" si="198"/>
        <v>1.0090416666666666</v>
      </c>
      <c r="P2118" s="9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16">
        <f t="shared" si="202"/>
        <v>41136.444479166668</v>
      </c>
      <c r="T2118" s="16">
        <f t="shared" si="203"/>
        <v>41184.444479166668</v>
      </c>
    </row>
    <row r="2119" spans="1:20" ht="60" hidden="1" x14ac:dyDescent="0.2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2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 t="shared" si="198"/>
        <v>1.4775</v>
      </c>
      <c r="P2119" s="9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16">
        <f t="shared" si="202"/>
        <v>42289.726261574069</v>
      </c>
      <c r="T2119" s="16">
        <f t="shared" si="203"/>
        <v>42303.874305555553</v>
      </c>
    </row>
    <row r="2120" spans="1:20" ht="30" hidden="1" x14ac:dyDescent="0.2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2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 t="shared" si="198"/>
        <v>1.3461099999999999</v>
      </c>
      <c r="P2120" s="9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16">
        <f t="shared" si="202"/>
        <v>40718.506203703699</v>
      </c>
      <c r="T2120" s="16">
        <f t="shared" si="203"/>
        <v>40748.506203703699</v>
      </c>
    </row>
    <row r="2121" spans="1:20" ht="45" hidden="1" x14ac:dyDescent="0.2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2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 t="shared" si="198"/>
        <v>1.0075000000000001</v>
      </c>
      <c r="P2121" s="9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16">
        <f t="shared" si="202"/>
        <v>41106.796817129631</v>
      </c>
      <c r="T2121" s="16">
        <f t="shared" si="203"/>
        <v>41136.796817129631</v>
      </c>
    </row>
    <row r="2122" spans="1:20" ht="45" hidden="1" x14ac:dyDescent="0.2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2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 t="shared" si="198"/>
        <v>1.00880375</v>
      </c>
      <c r="P2122" s="9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16">
        <f t="shared" si="202"/>
        <v>41591.631203703699</v>
      </c>
      <c r="T2122" s="16">
        <f t="shared" si="203"/>
        <v>41640.631203703699</v>
      </c>
    </row>
    <row r="2123" spans="1:20" ht="45" hidden="1" x14ac:dyDescent="0.2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2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 t="shared" si="198"/>
        <v>5.6800000000000002E-3</v>
      </c>
      <c r="P2123" s="9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6">
        <f t="shared" si="202"/>
        <v>42716.409120370365</v>
      </c>
      <c r="T2123" s="16">
        <f t="shared" si="203"/>
        <v>42746.409120370365</v>
      </c>
    </row>
    <row r="2124" spans="1:20" ht="45" hidden="1" x14ac:dyDescent="0.2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2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 t="shared" si="198"/>
        <v>3.875E-3</v>
      </c>
      <c r="P2124" s="9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16">
        <f t="shared" si="202"/>
        <v>42711.967233796291</v>
      </c>
      <c r="T2124" s="16">
        <f t="shared" si="203"/>
        <v>42741.967233796291</v>
      </c>
    </row>
    <row r="2125" spans="1:20" ht="60" hidden="1" x14ac:dyDescent="0.2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2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 t="shared" si="198"/>
        <v>0.1</v>
      </c>
      <c r="P2125" s="9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6">
        <f t="shared" si="202"/>
        <v>40198.091516203705</v>
      </c>
      <c r="T2125" s="16">
        <f t="shared" si="203"/>
        <v>40251.957638888889</v>
      </c>
    </row>
    <row r="2126" spans="1:20" ht="60" hidden="1" x14ac:dyDescent="0.2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2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 t="shared" si="198"/>
        <v>0.10454545454545454</v>
      </c>
      <c r="P2126" s="9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6">
        <f t="shared" si="202"/>
        <v>40463.694849537031</v>
      </c>
      <c r="T2126" s="16">
        <f t="shared" si="203"/>
        <v>40511.875</v>
      </c>
    </row>
    <row r="2127" spans="1:20" ht="45" hidden="1" x14ac:dyDescent="0.2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2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 t="shared" si="198"/>
        <v>1.4200000000000001E-2</v>
      </c>
      <c r="P2127" s="9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16">
        <f t="shared" si="202"/>
        <v>42190.690196759257</v>
      </c>
      <c r="T2127" s="16">
        <f t="shared" si="203"/>
        <v>42220.690196759257</v>
      </c>
    </row>
    <row r="2128" spans="1:20" ht="45" hidden="1" x14ac:dyDescent="0.2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2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 t="shared" si="198"/>
        <v>5.0000000000000001E-4</v>
      </c>
      <c r="P2128" s="9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6">
        <f t="shared" si="202"/>
        <v>41951.63989583333</v>
      </c>
      <c r="T2128" s="16">
        <f t="shared" si="203"/>
        <v>41981.63989583333</v>
      </c>
    </row>
    <row r="2129" spans="1:20" ht="30" hidden="1" x14ac:dyDescent="0.25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2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 t="shared" si="198"/>
        <v>0.28842857142857142</v>
      </c>
      <c r="P2129" s="9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16">
        <f t="shared" si="202"/>
        <v>42045.172025462954</v>
      </c>
      <c r="T2129" s="16">
        <f t="shared" si="203"/>
        <v>42075.130358796298</v>
      </c>
    </row>
    <row r="2130" spans="1:20" ht="60" hidden="1" x14ac:dyDescent="0.2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2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 t="shared" si="198"/>
        <v>1.6666666666666668E-3</v>
      </c>
      <c r="P2130" s="9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6">
        <f t="shared" si="202"/>
        <v>41843.439456018517</v>
      </c>
      <c r="T2130" s="16">
        <f t="shared" si="203"/>
        <v>41903.439456018517</v>
      </c>
    </row>
    <row r="2131" spans="1:20" ht="60" hidden="1" x14ac:dyDescent="0.2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2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 t="shared" si="198"/>
        <v>0.11799999999999999</v>
      </c>
      <c r="P2131" s="9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16">
        <f t="shared" si="202"/>
        <v>42408.690972222219</v>
      </c>
      <c r="T2131" s="16">
        <f t="shared" si="203"/>
        <v>42438.690972222219</v>
      </c>
    </row>
    <row r="2132" spans="1:20" ht="30" hidden="1" x14ac:dyDescent="0.2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2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 t="shared" si="198"/>
        <v>2.0238095238095236E-3</v>
      </c>
      <c r="P2132" s="9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6">
        <f t="shared" si="202"/>
        <v>41831.75304398148</v>
      </c>
      <c r="T2132" s="16">
        <f t="shared" si="203"/>
        <v>41866.75304398148</v>
      </c>
    </row>
    <row r="2133" spans="1:20" ht="45" hidden="1" x14ac:dyDescent="0.2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2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 t="shared" si="198"/>
        <v>0.05</v>
      </c>
      <c r="P2133" s="9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16">
        <f t="shared" si="202"/>
        <v>42166.873738425922</v>
      </c>
      <c r="T2133" s="16">
        <f t="shared" si="203"/>
        <v>42196.873738425922</v>
      </c>
    </row>
    <row r="2134" spans="1:20" ht="60" hidden="1" x14ac:dyDescent="0.2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2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 t="shared" si="198"/>
        <v>2.1129899999999997E-2</v>
      </c>
      <c r="P2134" s="9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16">
        <f t="shared" si="202"/>
        <v>41643.15384259259</v>
      </c>
      <c r="T2134" s="16">
        <f t="shared" si="203"/>
        <v>41673.15384259259</v>
      </c>
    </row>
    <row r="2135" spans="1:20" ht="60" hidden="1" x14ac:dyDescent="0.2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2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 t="shared" si="198"/>
        <v>1.6E-2</v>
      </c>
      <c r="P2135" s="9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16">
        <f t="shared" si="202"/>
        <v>40618.763877314814</v>
      </c>
      <c r="T2135" s="16">
        <f t="shared" si="203"/>
        <v>40656.957638888889</v>
      </c>
    </row>
    <row r="2136" spans="1:20" ht="45" hidden="1" x14ac:dyDescent="0.2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2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 t="shared" si="198"/>
        <v>1.7333333333333333E-2</v>
      </c>
      <c r="P2136" s="9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16">
        <f t="shared" si="202"/>
        <v>41361.553136574068</v>
      </c>
      <c r="T2136" s="16">
        <f t="shared" si="203"/>
        <v>41391.553136574068</v>
      </c>
    </row>
    <row r="2137" spans="1:20" ht="60" hidden="1" x14ac:dyDescent="0.2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2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 t="shared" si="198"/>
        <v>9.5600000000000004E-2</v>
      </c>
      <c r="P2137" s="9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16">
        <f t="shared" si="202"/>
        <v>41156.630011574067</v>
      </c>
      <c r="T2137" s="16">
        <f t="shared" si="203"/>
        <v>41186.630011574067</v>
      </c>
    </row>
    <row r="2138" spans="1:20" ht="45" hidden="1" x14ac:dyDescent="0.2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2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 t="shared" si="198"/>
        <v>5.9612499999999998E-4</v>
      </c>
      <c r="P2138" s="9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16">
        <f t="shared" si="202"/>
        <v>41536.175763888888</v>
      </c>
      <c r="T2138" s="16">
        <f t="shared" si="203"/>
        <v>41566.175763888888</v>
      </c>
    </row>
    <row r="2139" spans="1:20" ht="45" hidden="1" x14ac:dyDescent="0.2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2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 t="shared" si="198"/>
        <v>0.28405999999999998</v>
      </c>
      <c r="P2139" s="9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16">
        <f t="shared" si="202"/>
        <v>41948.437835648147</v>
      </c>
      <c r="T2139" s="16">
        <f t="shared" si="203"/>
        <v>41978.437835648147</v>
      </c>
    </row>
    <row r="2140" spans="1:20" ht="45" hidden="1" x14ac:dyDescent="0.2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2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 t="shared" si="198"/>
        <v>0.128</v>
      </c>
      <c r="P2140" s="9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16">
        <f t="shared" si="202"/>
        <v>41556.679849537039</v>
      </c>
      <c r="T2140" s="16">
        <f t="shared" si="203"/>
        <v>41586.721516203703</v>
      </c>
    </row>
    <row r="2141" spans="1:20" ht="60" hidden="1" x14ac:dyDescent="0.2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2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 t="shared" si="198"/>
        <v>5.4199999999999998E-2</v>
      </c>
      <c r="P2141" s="9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16">
        <f t="shared" si="202"/>
        <v>42647.416759259257</v>
      </c>
      <c r="T2141" s="16">
        <f t="shared" si="203"/>
        <v>42677.416759259257</v>
      </c>
    </row>
    <row r="2142" spans="1:20" ht="60" hidden="1" x14ac:dyDescent="0.2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2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 t="shared" si="198"/>
        <v>1.1199999999999999E-3</v>
      </c>
      <c r="P2142" s="9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16">
        <f t="shared" si="202"/>
        <v>41255.500277777777</v>
      </c>
      <c r="T2142" s="16">
        <f t="shared" si="203"/>
        <v>41285.500277777777</v>
      </c>
    </row>
    <row r="2143" spans="1:20" ht="60" hidden="1" x14ac:dyDescent="0.2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2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 t="shared" si="198"/>
        <v>0</v>
      </c>
      <c r="P2143" s="9">
        <f t="shared" si="199"/>
        <v>0</v>
      </c>
      <c r="Q2143" s="5" t="str">
        <f t="shared" si="200"/>
        <v>games</v>
      </c>
      <c r="R2143" s="5" t="str">
        <f t="shared" si="201"/>
        <v>video games</v>
      </c>
      <c r="S2143" s="16">
        <f t="shared" si="202"/>
        <v>41926.902303240735</v>
      </c>
      <c r="T2143" s="16">
        <f t="shared" si="203"/>
        <v>41956.943969907406</v>
      </c>
    </row>
    <row r="2144" spans="1:20" ht="60" hidden="1" x14ac:dyDescent="0.2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2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 t="shared" si="198"/>
        <v>5.7238095238095241E-2</v>
      </c>
      <c r="P2144" s="9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16">
        <f t="shared" si="202"/>
        <v>42340.368171296293</v>
      </c>
      <c r="T2144" s="16">
        <f t="shared" si="203"/>
        <v>42368.368171296293</v>
      </c>
    </row>
    <row r="2145" spans="1:20" ht="60" hidden="1" x14ac:dyDescent="0.2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2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 t="shared" si="198"/>
        <v>0.1125</v>
      </c>
      <c r="P2145" s="9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6">
        <f t="shared" si="202"/>
        <v>40332.553379629629</v>
      </c>
      <c r="T2145" s="16">
        <f t="shared" si="203"/>
        <v>40380.458333333328</v>
      </c>
    </row>
    <row r="2146" spans="1:20" ht="45" hidden="1" x14ac:dyDescent="0.2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2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 t="shared" si="198"/>
        <v>1.7098591549295775E-2</v>
      </c>
      <c r="P2146" s="9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16">
        <f t="shared" si="202"/>
        <v>41499.213425925926</v>
      </c>
      <c r="T2146" s="16">
        <f t="shared" si="203"/>
        <v>41531.213425925926</v>
      </c>
    </row>
    <row r="2147" spans="1:20" ht="60" hidden="1" x14ac:dyDescent="0.2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2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 t="shared" si="198"/>
        <v>0.30433333333333334</v>
      </c>
      <c r="P2147" s="9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16">
        <f t="shared" si="202"/>
        <v>41574.904097222221</v>
      </c>
      <c r="T2147" s="16">
        <f t="shared" si="203"/>
        <v>41604.945763888885</v>
      </c>
    </row>
    <row r="2148" spans="1:20" ht="60" hidden="1" x14ac:dyDescent="0.2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2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 t="shared" si="198"/>
        <v>2.0000000000000001E-4</v>
      </c>
      <c r="P2148" s="9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6">
        <f t="shared" si="202"/>
        <v>42397.346180555549</v>
      </c>
      <c r="T2148" s="16">
        <f t="shared" si="203"/>
        <v>42411.346180555549</v>
      </c>
    </row>
    <row r="2149" spans="1:20" hidden="1" x14ac:dyDescent="0.25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2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 t="shared" si="198"/>
        <v>6.9641025641025639E-3</v>
      </c>
      <c r="P2149" s="9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16">
        <f t="shared" si="202"/>
        <v>41926.962361111109</v>
      </c>
      <c r="T2149" s="16">
        <f t="shared" si="203"/>
        <v>41959.004027777781</v>
      </c>
    </row>
    <row r="2150" spans="1:20" ht="60" hidden="1" x14ac:dyDescent="0.2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2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 t="shared" si="198"/>
        <v>0.02</v>
      </c>
      <c r="P2150" s="9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6">
        <f t="shared" si="202"/>
        <v>42066.400254629632</v>
      </c>
      <c r="T2150" s="16">
        <f t="shared" si="203"/>
        <v>42096.358587962961</v>
      </c>
    </row>
    <row r="2151" spans="1:20" ht="60" hidden="1" x14ac:dyDescent="0.2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2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 t="shared" si="198"/>
        <v>0</v>
      </c>
      <c r="P2151" s="9">
        <f t="shared" si="199"/>
        <v>0</v>
      </c>
      <c r="Q2151" s="5" t="str">
        <f t="shared" si="200"/>
        <v>games</v>
      </c>
      <c r="R2151" s="5" t="str">
        <f t="shared" si="201"/>
        <v>video games</v>
      </c>
      <c r="S2151" s="16">
        <f t="shared" si="202"/>
        <v>40354.691620370366</v>
      </c>
      <c r="T2151" s="16">
        <f t="shared" si="203"/>
        <v>40389.666666666664</v>
      </c>
    </row>
    <row r="2152" spans="1:20" hidden="1" x14ac:dyDescent="0.25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2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 t="shared" si="198"/>
        <v>8.0999999999999996E-3</v>
      </c>
      <c r="P2152" s="9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6">
        <f t="shared" si="202"/>
        <v>42533.951377314814</v>
      </c>
      <c r="T2152" s="16">
        <f t="shared" si="203"/>
        <v>42563.951377314814</v>
      </c>
    </row>
    <row r="2153" spans="1:20" ht="60" hidden="1" x14ac:dyDescent="0.2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2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 t="shared" si="198"/>
        <v>2.6222222222222224E-3</v>
      </c>
      <c r="P2153" s="9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16">
        <f t="shared" si="202"/>
        <v>42520.514050925929</v>
      </c>
      <c r="T2153" s="16">
        <f t="shared" si="203"/>
        <v>42550.514050925929</v>
      </c>
    </row>
    <row r="2154" spans="1:20" ht="60" hidden="1" x14ac:dyDescent="0.2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2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 t="shared" si="198"/>
        <v>1.6666666666666668E-3</v>
      </c>
      <c r="P2154" s="9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6">
        <f t="shared" si="202"/>
        <v>41683.49894675926</v>
      </c>
      <c r="T2154" s="16">
        <f t="shared" si="203"/>
        <v>41713.457280092589</v>
      </c>
    </row>
    <row r="2155" spans="1:20" ht="60" hidden="1" x14ac:dyDescent="0.2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2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 t="shared" si="198"/>
        <v>9.1244548809124457E-5</v>
      </c>
      <c r="P2155" s="9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6">
        <f t="shared" si="202"/>
        <v>41974.577754629623</v>
      </c>
      <c r="T2155" s="16">
        <f t="shared" si="203"/>
        <v>42013.999305555553</v>
      </c>
    </row>
    <row r="2156" spans="1:20" ht="30" hidden="1" x14ac:dyDescent="0.2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2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 t="shared" si="198"/>
        <v>8.0000000000000002E-3</v>
      </c>
      <c r="P2156" s="9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6">
        <f t="shared" si="202"/>
        <v>41647.29892361111</v>
      </c>
      <c r="T2156" s="16">
        <f t="shared" si="203"/>
        <v>41667.29892361111</v>
      </c>
    </row>
    <row r="2157" spans="1:20" ht="45" hidden="1" x14ac:dyDescent="0.2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2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 t="shared" si="198"/>
        <v>2.3E-2</v>
      </c>
      <c r="P2157" s="9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6">
        <f t="shared" si="202"/>
        <v>42430.414178240739</v>
      </c>
      <c r="T2157" s="16">
        <f t="shared" si="203"/>
        <v>42460.372511574074</v>
      </c>
    </row>
    <row r="2158" spans="1:20" ht="45" hidden="1" x14ac:dyDescent="0.2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2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 t="shared" si="198"/>
        <v>2.6660714285714284E-2</v>
      </c>
      <c r="P2158" s="9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16">
        <f t="shared" si="202"/>
        <v>41488.520902777775</v>
      </c>
      <c r="T2158" s="16">
        <f t="shared" si="203"/>
        <v>41533.520902777775</v>
      </c>
    </row>
    <row r="2159" spans="1:20" ht="30" hidden="1" x14ac:dyDescent="0.2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2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 t="shared" si="198"/>
        <v>0.28192</v>
      </c>
      <c r="P2159" s="9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16">
        <f t="shared" si="202"/>
        <v>42694.647951388884</v>
      </c>
      <c r="T2159" s="16">
        <f t="shared" si="203"/>
        <v>42726.999305555553</v>
      </c>
    </row>
    <row r="2160" spans="1:20" ht="60" hidden="1" x14ac:dyDescent="0.2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2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 t="shared" si="198"/>
        <v>6.5900366666666668E-2</v>
      </c>
      <c r="P2160" s="9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16">
        <f t="shared" si="202"/>
        <v>41264.520532407405</v>
      </c>
      <c r="T2160" s="16">
        <f t="shared" si="203"/>
        <v>41309.520532407405</v>
      </c>
    </row>
    <row r="2161" spans="1:20" ht="75" hidden="1" x14ac:dyDescent="0.2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2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 t="shared" si="198"/>
        <v>7.2222222222222219E-3</v>
      </c>
      <c r="P2161" s="9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6">
        <f t="shared" si="202"/>
        <v>40710.397847222215</v>
      </c>
      <c r="T2161" s="16">
        <f t="shared" si="203"/>
        <v>40740.397847222215</v>
      </c>
    </row>
    <row r="2162" spans="1:20" ht="45" hidden="1" x14ac:dyDescent="0.2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2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 t="shared" si="198"/>
        <v>8.5000000000000006E-3</v>
      </c>
      <c r="P2162" s="9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16">
        <f t="shared" si="202"/>
        <v>41018.378530092588</v>
      </c>
      <c r="T2162" s="16">
        <f t="shared" si="203"/>
        <v>41048.378530092588</v>
      </c>
    </row>
    <row r="2163" spans="1:20" ht="30" hidden="1" x14ac:dyDescent="0.25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2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 t="shared" si="198"/>
        <v>1.1575</v>
      </c>
      <c r="P2163" s="9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16">
        <f t="shared" si="202"/>
        <v>42240.519201388881</v>
      </c>
      <c r="T2163" s="16">
        <f t="shared" si="203"/>
        <v>42270.519201388881</v>
      </c>
    </row>
    <row r="2164" spans="1:20" ht="60" hidden="1" x14ac:dyDescent="0.2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2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 t="shared" si="198"/>
        <v>1.1226666666666667</v>
      </c>
      <c r="P2164" s="9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16">
        <f t="shared" si="202"/>
        <v>41813.432766203703</v>
      </c>
      <c r="T2164" s="16">
        <f t="shared" si="203"/>
        <v>41844.432766203703</v>
      </c>
    </row>
    <row r="2165" spans="1:20" ht="45" hidden="1" x14ac:dyDescent="0.2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2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 t="shared" si="198"/>
        <v>1.3220000000000001</v>
      </c>
      <c r="P2165" s="9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16">
        <f t="shared" si="202"/>
        <v>42111.566203703704</v>
      </c>
      <c r="T2165" s="16">
        <f t="shared" si="203"/>
        <v>42162.826388888883</v>
      </c>
    </row>
    <row r="2166" spans="1:20" ht="30" hidden="1" x14ac:dyDescent="0.2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2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 t="shared" si="198"/>
        <v>1.0263636363636364</v>
      </c>
      <c r="P2166" s="9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16">
        <f t="shared" si="202"/>
        <v>42515.384421296294</v>
      </c>
      <c r="T2166" s="16">
        <f t="shared" si="203"/>
        <v>42545.832638888889</v>
      </c>
    </row>
    <row r="2167" spans="1:20" ht="60" hidden="1" x14ac:dyDescent="0.2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2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 t="shared" si="198"/>
        <v>1.3864000000000001</v>
      </c>
      <c r="P2167" s="9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16">
        <f t="shared" si="202"/>
        <v>42438.333738425928</v>
      </c>
      <c r="T2167" s="16">
        <f t="shared" si="203"/>
        <v>42468.292071759257</v>
      </c>
    </row>
    <row r="2168" spans="1:20" ht="60" hidden="1" x14ac:dyDescent="0.2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2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 t="shared" si="198"/>
        <v>1.466</v>
      </c>
      <c r="P2168" s="9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16">
        <f t="shared" si="202"/>
        <v>41933.504837962959</v>
      </c>
      <c r="T2168" s="16">
        <f t="shared" si="203"/>
        <v>41978.546504629623</v>
      </c>
    </row>
    <row r="2169" spans="1:20" ht="30" hidden="1" x14ac:dyDescent="0.2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2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 t="shared" si="198"/>
        <v>1.2</v>
      </c>
      <c r="P2169" s="9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6">
        <f t="shared" si="202"/>
        <v>41152.733067129629</v>
      </c>
      <c r="T2169" s="16">
        <f t="shared" si="203"/>
        <v>41166.733067129629</v>
      </c>
    </row>
    <row r="2170" spans="1:20" ht="45" hidden="1" x14ac:dyDescent="0.2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2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 t="shared" si="198"/>
        <v>1.215816111111111</v>
      </c>
      <c r="P2170" s="9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16">
        <f t="shared" si="202"/>
        <v>42745.266909722217</v>
      </c>
      <c r="T2170" s="16">
        <f t="shared" si="203"/>
        <v>42775.874999999993</v>
      </c>
    </row>
    <row r="2171" spans="1:20" ht="60" hidden="1" x14ac:dyDescent="0.2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2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 t="shared" si="198"/>
        <v>1</v>
      </c>
      <c r="P2171" s="9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16">
        <f t="shared" si="202"/>
        <v>42793.367488425924</v>
      </c>
      <c r="T2171" s="16">
        <f t="shared" si="203"/>
        <v>42796.367488425924</v>
      </c>
    </row>
    <row r="2172" spans="1:20" ht="45" hidden="1" x14ac:dyDescent="0.2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2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 t="shared" si="198"/>
        <v>1.8085714285714285</v>
      </c>
      <c r="P2172" s="9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16">
        <f t="shared" si="202"/>
        <v>42198.416921296295</v>
      </c>
      <c r="T2172" s="16">
        <f t="shared" si="203"/>
        <v>42238.416921296295</v>
      </c>
    </row>
    <row r="2173" spans="1:20" ht="45" hidden="1" x14ac:dyDescent="0.2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2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 t="shared" si="198"/>
        <v>1.0607500000000001</v>
      </c>
      <c r="P2173" s="9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16">
        <f t="shared" si="202"/>
        <v>42141.623784722215</v>
      </c>
      <c r="T2173" s="16">
        <f t="shared" si="203"/>
        <v>42176.874999999993</v>
      </c>
    </row>
    <row r="2174" spans="1:20" ht="45" hidden="1" x14ac:dyDescent="0.2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2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 t="shared" si="198"/>
        <v>1</v>
      </c>
      <c r="P2174" s="9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16">
        <f t="shared" si="202"/>
        <v>42082.246759259251</v>
      </c>
      <c r="T2174" s="16">
        <f t="shared" si="203"/>
        <v>42112.246759259251</v>
      </c>
    </row>
    <row r="2175" spans="1:20" ht="60" hidden="1" x14ac:dyDescent="0.2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2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 t="shared" si="198"/>
        <v>1.2692857142857144</v>
      </c>
      <c r="P2175" s="9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16">
        <f t="shared" si="202"/>
        <v>41495.359293981477</v>
      </c>
      <c r="T2175" s="16">
        <f t="shared" si="203"/>
        <v>41526.832638888889</v>
      </c>
    </row>
    <row r="2176" spans="1:20" ht="60" hidden="1" x14ac:dyDescent="0.2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2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 t="shared" si="198"/>
        <v>1.0297499999999999</v>
      </c>
      <c r="P2176" s="9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16">
        <f t="shared" si="202"/>
        <v>42465.209571759253</v>
      </c>
      <c r="T2176" s="16">
        <f t="shared" si="203"/>
        <v>42495.209571759253</v>
      </c>
    </row>
    <row r="2177" spans="1:20" ht="60" hidden="1" x14ac:dyDescent="0.2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2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 t="shared" si="198"/>
        <v>2.5</v>
      </c>
      <c r="P2177" s="9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16">
        <f t="shared" si="202"/>
        <v>42564.675763888888</v>
      </c>
      <c r="T2177" s="16">
        <f t="shared" si="203"/>
        <v>42571.675763888888</v>
      </c>
    </row>
    <row r="2178" spans="1:20" ht="45" hidden="1" x14ac:dyDescent="0.2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2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 t="shared" si="198"/>
        <v>1.2602</v>
      </c>
      <c r="P2178" s="9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16">
        <f t="shared" si="202"/>
        <v>42096.299872685187</v>
      </c>
      <c r="T2178" s="16">
        <f t="shared" si="203"/>
        <v>42126.299872685187</v>
      </c>
    </row>
    <row r="2179" spans="1:20" ht="75" hidden="1" x14ac:dyDescent="0.2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2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 t="shared" ref="O2179:O2242" si="204">E2179/D2179</f>
        <v>1.0012000000000001</v>
      </c>
      <c r="P2179" s="9">
        <f t="shared" ref="P2179:P2242" si="205">IF(L2179 = 0, 0, E2179/L2179)</f>
        <v>65.868421052631575</v>
      </c>
      <c r="Q2179" s="5" t="str">
        <f t="shared" ref="Q2179:Q2242" si="206">LEFT(N2179,SEARCH("/",N2179) - 1)</f>
        <v>music</v>
      </c>
      <c r="R2179" s="5" t="str">
        <f t="shared" ref="R2179:R2242" si="207">RIGHT(N2179, LEN(N2179) - SEARCH("/",N2179))</f>
        <v>rock</v>
      </c>
      <c r="S2179" s="16">
        <f t="shared" ref="S2179:S2242" si="208">(((J2179/60)/60)/24)+DATE(1970,1,1)+(-8/24)</f>
        <v>42501.917442129627</v>
      </c>
      <c r="T2179" s="16">
        <f t="shared" ref="T2179:T2242" si="209">(((I2179/60)/60)/24)+DATE(1970,1,1)+(-8/24)</f>
        <v>42526.917442129627</v>
      </c>
    </row>
    <row r="2180" spans="1:20" ht="45" hidden="1" x14ac:dyDescent="0.2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2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 t="shared" si="204"/>
        <v>1.3864000000000001</v>
      </c>
      <c r="P2180" s="9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16">
        <f t="shared" si="208"/>
        <v>42723.303206018514</v>
      </c>
      <c r="T2180" s="16">
        <f t="shared" si="209"/>
        <v>42753.303206018514</v>
      </c>
    </row>
    <row r="2181" spans="1:20" ht="45" hidden="1" x14ac:dyDescent="0.2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2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 t="shared" si="204"/>
        <v>1.6140000000000001</v>
      </c>
      <c r="P2181" s="9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16">
        <f t="shared" si="208"/>
        <v>42074.837870370371</v>
      </c>
      <c r="T2181" s="16">
        <f t="shared" si="209"/>
        <v>42104.837870370371</v>
      </c>
    </row>
    <row r="2182" spans="1:20" ht="45" hidden="1" x14ac:dyDescent="0.2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2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 t="shared" si="204"/>
        <v>1.071842</v>
      </c>
      <c r="P2182" s="9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16">
        <f t="shared" si="208"/>
        <v>42279.336435185185</v>
      </c>
      <c r="T2182" s="16">
        <f t="shared" si="209"/>
        <v>42321.378101851849</v>
      </c>
    </row>
    <row r="2183" spans="1:20" ht="60" hidden="1" x14ac:dyDescent="0.2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2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 t="shared" si="204"/>
        <v>1.5309999999999999</v>
      </c>
      <c r="P2183" s="9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16">
        <f t="shared" si="208"/>
        <v>42772.671909722216</v>
      </c>
      <c r="T2183" s="16">
        <f t="shared" si="209"/>
        <v>42786.671909722216</v>
      </c>
    </row>
    <row r="2184" spans="1:20" ht="45" hidden="1" x14ac:dyDescent="0.2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2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 t="shared" si="204"/>
        <v>5.2416666666666663</v>
      </c>
      <c r="P2184" s="9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16">
        <f t="shared" si="208"/>
        <v>41879.567418981482</v>
      </c>
      <c r="T2184" s="16">
        <f t="shared" si="209"/>
        <v>41914.567418981482</v>
      </c>
    </row>
    <row r="2185" spans="1:20" ht="60" hidden="1" x14ac:dyDescent="0.2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2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 t="shared" si="204"/>
        <v>4.8927777777777779</v>
      </c>
      <c r="P2185" s="9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16">
        <f t="shared" si="208"/>
        <v>42745.032141203708</v>
      </c>
      <c r="T2185" s="16">
        <f t="shared" si="209"/>
        <v>42774.874999999993</v>
      </c>
    </row>
    <row r="2186" spans="1:20" ht="60" hidden="1" x14ac:dyDescent="0.2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2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 t="shared" si="204"/>
        <v>2.8473999999999999</v>
      </c>
      <c r="P2186" s="9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16">
        <f t="shared" si="208"/>
        <v>42380.356956018521</v>
      </c>
      <c r="T2186" s="16">
        <f t="shared" si="209"/>
        <v>42394.333333333336</v>
      </c>
    </row>
    <row r="2187" spans="1:20" ht="60" hidden="1" x14ac:dyDescent="0.2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2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 t="shared" si="204"/>
        <v>18.569700000000001</v>
      </c>
      <c r="P2187" s="9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16">
        <f t="shared" si="208"/>
        <v>41319.016655092593</v>
      </c>
      <c r="T2187" s="16">
        <f t="shared" si="209"/>
        <v>41359.016655092593</v>
      </c>
    </row>
    <row r="2188" spans="1:20" ht="45" hidden="1" x14ac:dyDescent="0.2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2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 t="shared" si="204"/>
        <v>1.0967499999999999</v>
      </c>
      <c r="P2188" s="9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16">
        <f t="shared" si="208"/>
        <v>42583.281747685185</v>
      </c>
      <c r="T2188" s="16">
        <f t="shared" si="209"/>
        <v>42619.749999999993</v>
      </c>
    </row>
    <row r="2189" spans="1:20" ht="60" hidden="1" x14ac:dyDescent="0.2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2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 t="shared" si="204"/>
        <v>10.146425000000001</v>
      </c>
      <c r="P2189" s="9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16">
        <f t="shared" si="208"/>
        <v>42067.875763888886</v>
      </c>
      <c r="T2189" s="16">
        <f t="shared" si="209"/>
        <v>42096.832638888889</v>
      </c>
    </row>
    <row r="2190" spans="1:20" ht="45" hidden="1" x14ac:dyDescent="0.2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2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 t="shared" si="204"/>
        <v>4.1217692027666546</v>
      </c>
      <c r="P2190" s="9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16">
        <f t="shared" si="208"/>
        <v>42633.252789351849</v>
      </c>
      <c r="T2190" s="16">
        <f t="shared" si="209"/>
        <v>42668.374999999993</v>
      </c>
    </row>
    <row r="2191" spans="1:20" ht="60" hidden="1" x14ac:dyDescent="0.2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2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 t="shared" si="204"/>
        <v>5.0324999999999998</v>
      </c>
      <c r="P2191" s="9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16">
        <f t="shared" si="208"/>
        <v>42467.454861111109</v>
      </c>
      <c r="T2191" s="16">
        <f t="shared" si="209"/>
        <v>42481.583333333336</v>
      </c>
    </row>
    <row r="2192" spans="1:20" ht="45" hidden="1" x14ac:dyDescent="0.2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2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 t="shared" si="204"/>
        <v>1.8461052631578947</v>
      </c>
      <c r="P2192" s="9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16">
        <f t="shared" si="208"/>
        <v>42417.291712962957</v>
      </c>
      <c r="T2192" s="16">
        <f t="shared" si="209"/>
        <v>42451.957638888889</v>
      </c>
    </row>
    <row r="2193" spans="1:20" ht="60" hidden="1" x14ac:dyDescent="0.2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2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 t="shared" si="204"/>
        <v>1.1973333333333334</v>
      </c>
      <c r="P2193" s="9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6">
        <f t="shared" si="208"/>
        <v>42768.5003125</v>
      </c>
      <c r="T2193" s="16">
        <f t="shared" si="209"/>
        <v>42780.5003125</v>
      </c>
    </row>
    <row r="2194" spans="1:20" ht="60" hidden="1" x14ac:dyDescent="0.2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2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 t="shared" si="204"/>
        <v>10.812401666666668</v>
      </c>
      <c r="P2194" s="9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16">
        <f t="shared" si="208"/>
        <v>42691.517870370364</v>
      </c>
      <c r="T2194" s="16">
        <f t="shared" si="209"/>
        <v>42719.624999999993</v>
      </c>
    </row>
    <row r="2195" spans="1:20" ht="60" hidden="1" x14ac:dyDescent="0.2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2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 t="shared" si="204"/>
        <v>4.5237333333333334</v>
      </c>
      <c r="P2195" s="9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16">
        <f t="shared" si="208"/>
        <v>42664.072592592587</v>
      </c>
      <c r="T2195" s="16">
        <f t="shared" si="209"/>
        <v>42694.874305555553</v>
      </c>
    </row>
    <row r="2196" spans="1:20" ht="60" hidden="1" x14ac:dyDescent="0.2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2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 t="shared" si="204"/>
        <v>5.3737000000000004</v>
      </c>
      <c r="P2196" s="9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16">
        <f t="shared" si="208"/>
        <v>42425.42465277778</v>
      </c>
      <c r="T2196" s="16">
        <f t="shared" si="209"/>
        <v>42455.382986111108</v>
      </c>
    </row>
    <row r="2197" spans="1:20" ht="30" hidden="1" x14ac:dyDescent="0.2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2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 t="shared" si="204"/>
        <v>1.2032608695652174</v>
      </c>
      <c r="P2197" s="9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16">
        <f t="shared" si="208"/>
        <v>42197.438657407409</v>
      </c>
      <c r="T2197" s="16">
        <f t="shared" si="209"/>
        <v>42227.438657407409</v>
      </c>
    </row>
    <row r="2198" spans="1:20" ht="30" hidden="1" x14ac:dyDescent="0.2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2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 t="shared" si="204"/>
        <v>1.1383571428571428</v>
      </c>
      <c r="P2198" s="9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16">
        <f t="shared" si="208"/>
        <v>42675.153958333329</v>
      </c>
      <c r="T2198" s="16">
        <f t="shared" si="209"/>
        <v>42705.958333333336</v>
      </c>
    </row>
    <row r="2199" spans="1:20" ht="45" hidden="1" x14ac:dyDescent="0.2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2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 t="shared" si="204"/>
        <v>9.5103109999999997</v>
      </c>
      <c r="P2199" s="9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16">
        <f t="shared" si="208"/>
        <v>42033.25068287037</v>
      </c>
      <c r="T2199" s="16">
        <f t="shared" si="209"/>
        <v>42063.25068287037</v>
      </c>
    </row>
    <row r="2200" spans="1:20" ht="60" hidden="1" x14ac:dyDescent="0.2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2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 t="shared" si="204"/>
        <v>1.3289249999999999</v>
      </c>
      <c r="P2200" s="9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16">
        <f t="shared" si="208"/>
        <v>42292.180555555555</v>
      </c>
      <c r="T2200" s="16">
        <f t="shared" si="209"/>
        <v>42322.222222222219</v>
      </c>
    </row>
    <row r="2201" spans="1:20" ht="30" hidden="1" x14ac:dyDescent="0.2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2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 t="shared" si="204"/>
        <v>1.4697777777777778</v>
      </c>
      <c r="P2201" s="9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16">
        <f t="shared" si="208"/>
        <v>42262.083310185182</v>
      </c>
      <c r="T2201" s="16">
        <f t="shared" si="209"/>
        <v>42292.083310185182</v>
      </c>
    </row>
    <row r="2202" spans="1:20" ht="60" hidden="1" x14ac:dyDescent="0.2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2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 t="shared" si="204"/>
        <v>5.4215</v>
      </c>
      <c r="P2202" s="9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16">
        <f t="shared" si="208"/>
        <v>42163.292453703696</v>
      </c>
      <c r="T2202" s="16">
        <f t="shared" si="209"/>
        <v>42190.791666666664</v>
      </c>
    </row>
    <row r="2203" spans="1:20" ht="60" hidden="1" x14ac:dyDescent="0.2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2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 t="shared" si="204"/>
        <v>3.8271818181818182</v>
      </c>
      <c r="P2203" s="9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16">
        <f t="shared" si="208"/>
        <v>41276.513483796298</v>
      </c>
      <c r="T2203" s="16">
        <f t="shared" si="209"/>
        <v>41290.513483796298</v>
      </c>
    </row>
    <row r="2204" spans="1:20" ht="45" hidden="1" x14ac:dyDescent="0.2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2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 t="shared" si="204"/>
        <v>7.0418124999999998</v>
      </c>
      <c r="P2204" s="9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16">
        <f t="shared" si="208"/>
        <v>41184.515833333331</v>
      </c>
      <c r="T2204" s="16">
        <f t="shared" si="209"/>
        <v>41214.515833333331</v>
      </c>
    </row>
    <row r="2205" spans="1:20" ht="60" hidden="1" x14ac:dyDescent="0.2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2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 t="shared" si="204"/>
        <v>1.0954999999999999</v>
      </c>
      <c r="P2205" s="9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6">
        <f t="shared" si="208"/>
        <v>42241.526412037034</v>
      </c>
      <c r="T2205" s="16">
        <f t="shared" si="209"/>
        <v>42271.526412037034</v>
      </c>
    </row>
    <row r="2206" spans="1:20" ht="45" hidden="1" x14ac:dyDescent="0.2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2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 t="shared" si="204"/>
        <v>1.3286666666666667</v>
      </c>
      <c r="P2206" s="9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16">
        <f t="shared" si="208"/>
        <v>41311.978229166663</v>
      </c>
      <c r="T2206" s="16">
        <f t="shared" si="209"/>
        <v>41341.978229166663</v>
      </c>
    </row>
    <row r="2207" spans="1:20" ht="45" hidden="1" x14ac:dyDescent="0.2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2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 t="shared" si="204"/>
        <v>1.52</v>
      </c>
      <c r="P2207" s="9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16">
        <f t="shared" si="208"/>
        <v>41031.488298611104</v>
      </c>
      <c r="T2207" s="16">
        <f t="shared" si="209"/>
        <v>41061.488298611104</v>
      </c>
    </row>
    <row r="2208" spans="1:20" ht="60" hidden="1" x14ac:dyDescent="0.2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2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 t="shared" si="204"/>
        <v>1.0272727272727273</v>
      </c>
      <c r="P2208" s="9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16">
        <f t="shared" si="208"/>
        <v>40996.923888888887</v>
      </c>
      <c r="T2208" s="16">
        <f t="shared" si="209"/>
        <v>41014.923888888887</v>
      </c>
    </row>
    <row r="2209" spans="1:20" ht="45" hidden="1" x14ac:dyDescent="0.2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2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 t="shared" si="204"/>
        <v>1</v>
      </c>
      <c r="P2209" s="9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16">
        <f t="shared" si="208"/>
        <v>41563.860798611109</v>
      </c>
      <c r="T2209" s="16">
        <f t="shared" si="209"/>
        <v>41593.902465277773</v>
      </c>
    </row>
    <row r="2210" spans="1:20" ht="60" hidden="1" x14ac:dyDescent="0.2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2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 t="shared" si="204"/>
        <v>1.016</v>
      </c>
      <c r="P2210" s="9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16">
        <f t="shared" si="208"/>
        <v>40946.548912037033</v>
      </c>
      <c r="T2210" s="16">
        <f t="shared" si="209"/>
        <v>41005.833333333328</v>
      </c>
    </row>
    <row r="2211" spans="1:20" ht="45" hidden="1" x14ac:dyDescent="0.2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2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 t="shared" si="204"/>
        <v>1.508</v>
      </c>
      <c r="P2211" s="9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16">
        <f t="shared" si="208"/>
        <v>41732.14634259259</v>
      </c>
      <c r="T2211" s="16">
        <f t="shared" si="209"/>
        <v>41743.625</v>
      </c>
    </row>
    <row r="2212" spans="1:20" ht="60" hidden="1" x14ac:dyDescent="0.2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2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 t="shared" si="204"/>
        <v>1.11425</v>
      </c>
      <c r="P2212" s="9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16">
        <f t="shared" si="208"/>
        <v>40955.732754629629</v>
      </c>
      <c r="T2212" s="16">
        <f t="shared" si="209"/>
        <v>41013.399999999994</v>
      </c>
    </row>
    <row r="2213" spans="1:20" ht="60" hidden="1" x14ac:dyDescent="0.2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2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 t="shared" si="204"/>
        <v>1.956</v>
      </c>
      <c r="P2213" s="9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6">
        <f t="shared" si="208"/>
        <v>41716.451678240737</v>
      </c>
      <c r="T2213" s="16">
        <f t="shared" si="209"/>
        <v>41738.957638888889</v>
      </c>
    </row>
    <row r="2214" spans="1:20" ht="60" hidden="1" x14ac:dyDescent="0.2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2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 t="shared" si="204"/>
        <v>1.1438333333333333</v>
      </c>
      <c r="P2214" s="9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16">
        <f t="shared" si="208"/>
        <v>41548.414085648146</v>
      </c>
      <c r="T2214" s="16">
        <f t="shared" si="209"/>
        <v>41581.708333333328</v>
      </c>
    </row>
    <row r="2215" spans="1:20" ht="75" hidden="1" x14ac:dyDescent="0.2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2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 t="shared" si="204"/>
        <v>2</v>
      </c>
      <c r="P2215" s="9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6">
        <f t="shared" si="208"/>
        <v>42109.492812499993</v>
      </c>
      <c r="T2215" s="16">
        <f t="shared" si="209"/>
        <v>42139.492812499993</v>
      </c>
    </row>
    <row r="2216" spans="1:20" ht="45" hidden="1" x14ac:dyDescent="0.2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2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 t="shared" si="204"/>
        <v>2.9250166666666666</v>
      </c>
      <c r="P2216" s="9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16">
        <f t="shared" si="208"/>
        <v>41646.45888888889</v>
      </c>
      <c r="T2216" s="16">
        <f t="shared" si="209"/>
        <v>41676.45888888889</v>
      </c>
    </row>
    <row r="2217" spans="1:20" ht="30" hidden="1" x14ac:dyDescent="0.2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2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 t="shared" si="204"/>
        <v>1.5636363636363637</v>
      </c>
      <c r="P2217" s="9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16">
        <f t="shared" si="208"/>
        <v>40958.383935185186</v>
      </c>
      <c r="T2217" s="16">
        <f t="shared" si="209"/>
        <v>40980.957638888889</v>
      </c>
    </row>
    <row r="2218" spans="1:20" ht="60" hidden="1" x14ac:dyDescent="0.2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2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 t="shared" si="204"/>
        <v>1.0566666666666666</v>
      </c>
      <c r="P2218" s="9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16">
        <f t="shared" si="208"/>
        <v>42194.418344907412</v>
      </c>
      <c r="T2218" s="16">
        <f t="shared" si="209"/>
        <v>42208.418344907412</v>
      </c>
    </row>
    <row r="2219" spans="1:20" ht="60" hidden="1" x14ac:dyDescent="0.2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2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 t="shared" si="204"/>
        <v>1.0119047619047619</v>
      </c>
      <c r="P2219" s="9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16">
        <f t="shared" si="208"/>
        <v>42299.443437499998</v>
      </c>
      <c r="T2219" s="16">
        <f t="shared" si="209"/>
        <v>42309.999999999993</v>
      </c>
    </row>
    <row r="2220" spans="1:20" ht="45" hidden="1" x14ac:dyDescent="0.2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2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 t="shared" si="204"/>
        <v>1.2283299999999999</v>
      </c>
      <c r="P2220" s="9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16">
        <f t="shared" si="208"/>
        <v>41127.478969907403</v>
      </c>
      <c r="T2220" s="16">
        <f t="shared" si="209"/>
        <v>41149.666666666664</v>
      </c>
    </row>
    <row r="2221" spans="1:20" ht="45" hidden="1" x14ac:dyDescent="0.2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2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 t="shared" si="204"/>
        <v>1.0149999999999999</v>
      </c>
      <c r="P2221" s="9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16">
        <f t="shared" si="208"/>
        <v>42205.385555555556</v>
      </c>
      <c r="T2221" s="16">
        <f t="shared" si="209"/>
        <v>42235.385555555556</v>
      </c>
    </row>
    <row r="2222" spans="1:20" ht="45" hidden="1" x14ac:dyDescent="0.2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2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 t="shared" si="204"/>
        <v>1.0114285714285713</v>
      </c>
      <c r="P2222" s="9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16">
        <f t="shared" si="208"/>
        <v>41451.727268518516</v>
      </c>
      <c r="T2222" s="16">
        <f t="shared" si="209"/>
        <v>41481.727268518516</v>
      </c>
    </row>
    <row r="2223" spans="1:20" ht="45" hidden="1" x14ac:dyDescent="0.2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2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 t="shared" si="204"/>
        <v>1.0811999999999999</v>
      </c>
      <c r="P2223" s="9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16">
        <f t="shared" si="208"/>
        <v>42452.333437499998</v>
      </c>
      <c r="T2223" s="16">
        <f t="shared" si="209"/>
        <v>42482.666666666664</v>
      </c>
    </row>
    <row r="2224" spans="1:20" ht="60" hidden="1" x14ac:dyDescent="0.2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2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 t="shared" si="204"/>
        <v>1.6259999999999999</v>
      </c>
      <c r="P2224" s="9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6">
        <f t="shared" si="208"/>
        <v>40906.454247685186</v>
      </c>
      <c r="T2224" s="16">
        <f t="shared" si="209"/>
        <v>40936.454247685186</v>
      </c>
    </row>
    <row r="2225" spans="1:20" ht="60" hidden="1" x14ac:dyDescent="0.2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2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 t="shared" si="204"/>
        <v>1.0580000000000001</v>
      </c>
      <c r="P2225" s="9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6">
        <f t="shared" si="208"/>
        <v>42152.307500000003</v>
      </c>
      <c r="T2225" s="16">
        <f t="shared" si="209"/>
        <v>42182.307500000003</v>
      </c>
    </row>
    <row r="2226" spans="1:20" ht="60" hidden="1" x14ac:dyDescent="0.2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2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 t="shared" si="204"/>
        <v>2.4315000000000002</v>
      </c>
      <c r="P2226" s="9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16">
        <f t="shared" si="208"/>
        <v>42644.334201388883</v>
      </c>
      <c r="T2226" s="16">
        <f t="shared" si="209"/>
        <v>42672.458333333336</v>
      </c>
    </row>
    <row r="2227" spans="1:20" ht="60" hidden="1" x14ac:dyDescent="0.2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2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 t="shared" si="204"/>
        <v>9.4483338095238096</v>
      </c>
      <c r="P2227" s="9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16">
        <f t="shared" si="208"/>
        <v>41873.458506944444</v>
      </c>
      <c r="T2227" s="16">
        <f t="shared" si="209"/>
        <v>41903.458506944444</v>
      </c>
    </row>
    <row r="2228" spans="1:20" ht="60" hidden="1" x14ac:dyDescent="0.2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2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 t="shared" si="204"/>
        <v>1.0846283333333333</v>
      </c>
      <c r="P2228" s="9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16">
        <f t="shared" si="208"/>
        <v>42381.465532407405</v>
      </c>
      <c r="T2228" s="16">
        <f t="shared" si="209"/>
        <v>42411.874305555553</v>
      </c>
    </row>
    <row r="2229" spans="1:20" ht="60" hidden="1" x14ac:dyDescent="0.2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2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 t="shared" si="204"/>
        <v>1.5737692307692308</v>
      </c>
      <c r="P2229" s="9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16">
        <f t="shared" si="208"/>
        <v>41561.474016203698</v>
      </c>
      <c r="T2229" s="16">
        <f t="shared" si="209"/>
        <v>41591.515682870369</v>
      </c>
    </row>
    <row r="2230" spans="1:20" ht="60" hidden="1" x14ac:dyDescent="0.2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2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 t="shared" si="204"/>
        <v>11.744899999999999</v>
      </c>
      <c r="P2230" s="9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16">
        <f t="shared" si="208"/>
        <v>42201.944861111107</v>
      </c>
      <c r="T2230" s="16">
        <f t="shared" si="209"/>
        <v>42231.944861111107</v>
      </c>
    </row>
    <row r="2231" spans="1:20" ht="60" hidden="1" x14ac:dyDescent="0.2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2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 t="shared" si="204"/>
        <v>1.7104755366949576</v>
      </c>
      <c r="P2231" s="9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16">
        <f t="shared" si="208"/>
        <v>41484.330914351849</v>
      </c>
      <c r="T2231" s="16">
        <f t="shared" si="209"/>
        <v>41519.833333333328</v>
      </c>
    </row>
    <row r="2232" spans="1:20" ht="60" hidden="1" x14ac:dyDescent="0.2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2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 t="shared" si="204"/>
        <v>1.2595294117647058</v>
      </c>
      <c r="P2232" s="9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16">
        <f t="shared" si="208"/>
        <v>41724.547766203701</v>
      </c>
      <c r="T2232" s="16">
        <f t="shared" si="209"/>
        <v>41754.547766203701</v>
      </c>
    </row>
    <row r="2233" spans="1:20" ht="60" hidden="1" x14ac:dyDescent="0.2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2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 t="shared" si="204"/>
        <v>12.121296000000001</v>
      </c>
      <c r="P2233" s="9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16">
        <f t="shared" si="208"/>
        <v>41423.577557870369</v>
      </c>
      <c r="T2233" s="16">
        <f t="shared" si="209"/>
        <v>41449.875</v>
      </c>
    </row>
    <row r="2234" spans="1:20" ht="45" hidden="1" x14ac:dyDescent="0.2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2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 t="shared" si="204"/>
        <v>4.9580000000000002</v>
      </c>
      <c r="P2234" s="9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16">
        <f t="shared" si="208"/>
        <v>41806.460740740738</v>
      </c>
      <c r="T2234" s="16">
        <f t="shared" si="209"/>
        <v>41838.791666666664</v>
      </c>
    </row>
    <row r="2235" spans="1:20" ht="45" hidden="1" x14ac:dyDescent="0.2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2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 t="shared" si="204"/>
        <v>3.3203999999999998</v>
      </c>
      <c r="P2235" s="9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16">
        <f t="shared" si="208"/>
        <v>42331.045590277768</v>
      </c>
      <c r="T2235" s="16">
        <f t="shared" si="209"/>
        <v>42351.666666666664</v>
      </c>
    </row>
    <row r="2236" spans="1:20" ht="45" hidden="1" x14ac:dyDescent="0.2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2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 t="shared" si="204"/>
        <v>11.65</v>
      </c>
      <c r="P2236" s="9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16">
        <f t="shared" si="208"/>
        <v>42710.491284722222</v>
      </c>
      <c r="T2236" s="16">
        <f t="shared" si="209"/>
        <v>42740.491284722222</v>
      </c>
    </row>
    <row r="2237" spans="1:20" ht="45" hidden="1" x14ac:dyDescent="0.2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2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 t="shared" si="204"/>
        <v>1.5331538461538461</v>
      </c>
      <c r="P2237" s="9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16">
        <f t="shared" si="208"/>
        <v>42061.688784722217</v>
      </c>
      <c r="T2237" s="16">
        <f t="shared" si="209"/>
        <v>42091.64711805556</v>
      </c>
    </row>
    <row r="2238" spans="1:20" ht="45" hidden="1" x14ac:dyDescent="0.2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2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 t="shared" si="204"/>
        <v>5.3710714285714287</v>
      </c>
      <c r="P2238" s="9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16">
        <f t="shared" si="208"/>
        <v>42371.283831018511</v>
      </c>
      <c r="T2238" s="16">
        <f t="shared" si="209"/>
        <v>42401.283831018511</v>
      </c>
    </row>
    <row r="2239" spans="1:20" ht="60" hidden="1" x14ac:dyDescent="0.2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2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 t="shared" si="204"/>
        <v>3.5292777777777777</v>
      </c>
      <c r="P2239" s="9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16">
        <f t="shared" si="208"/>
        <v>41914.669942129629</v>
      </c>
      <c r="T2239" s="16">
        <f t="shared" si="209"/>
        <v>41954.999305555553</v>
      </c>
    </row>
    <row r="2240" spans="1:20" ht="30" hidden="1" x14ac:dyDescent="0.2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2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 t="shared" si="204"/>
        <v>1.3740000000000001</v>
      </c>
      <c r="P2240" s="9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16">
        <f t="shared" si="208"/>
        <v>42774.28837962963</v>
      </c>
      <c r="T2240" s="16">
        <f t="shared" si="209"/>
        <v>42804.28837962963</v>
      </c>
    </row>
    <row r="2241" spans="1:20" ht="30" hidden="1" x14ac:dyDescent="0.2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2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 t="shared" si="204"/>
        <v>1.2802667999999999</v>
      </c>
      <c r="P2241" s="9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16">
        <f t="shared" si="208"/>
        <v>41572.625162037039</v>
      </c>
      <c r="T2241" s="16">
        <f t="shared" si="209"/>
        <v>41608.834722222222</v>
      </c>
    </row>
    <row r="2242" spans="1:20" ht="45" hidden="1" x14ac:dyDescent="0.2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2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 t="shared" si="204"/>
        <v>2.7067999999999999</v>
      </c>
      <c r="P2242" s="9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16">
        <f t="shared" si="208"/>
        <v>42452.492407407401</v>
      </c>
      <c r="T2242" s="16">
        <f t="shared" si="209"/>
        <v>42482.492407407401</v>
      </c>
    </row>
    <row r="2243" spans="1:20" ht="60" hidden="1" x14ac:dyDescent="0.2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2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 t="shared" ref="O2243:O2306" si="210">E2243/D2243</f>
        <v>8.0640000000000001</v>
      </c>
      <c r="P2243" s="9">
        <f t="shared" ref="P2243:P2306" si="211">IF(L2243 = 0, 0, E2243/L2243)</f>
        <v>49.472392638036808</v>
      </c>
      <c r="Q2243" s="5" t="str">
        <f t="shared" ref="Q2243:Q2306" si="212">LEFT(N2243,SEARCH("/",N2243) - 1)</f>
        <v>games</v>
      </c>
      <c r="R2243" s="5" t="str">
        <f t="shared" ref="R2243:R2306" si="213">RIGHT(N2243, LEN(N2243) - SEARCH("/",N2243))</f>
        <v>tabletop games</v>
      </c>
      <c r="S2243" s="16">
        <f t="shared" ref="S2243:S2306" si="214">(((J2243/60)/60)/24)+DATE(1970,1,1)+(-8/24)</f>
        <v>42766.494212962956</v>
      </c>
      <c r="T2243" s="16">
        <f t="shared" ref="T2243:T2306" si="215">(((I2243/60)/60)/24)+DATE(1970,1,1)+(-8/24)</f>
        <v>42796.494212962956</v>
      </c>
    </row>
    <row r="2244" spans="1:20" ht="30" hidden="1" x14ac:dyDescent="0.2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2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 t="shared" si="210"/>
        <v>13.600976000000001</v>
      </c>
      <c r="P2244" s="9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16">
        <f t="shared" si="214"/>
        <v>41569.242280092592</v>
      </c>
      <c r="T2244" s="16">
        <f t="shared" si="215"/>
        <v>41604.79305555555</v>
      </c>
    </row>
    <row r="2245" spans="1:20" ht="60" hidden="1" x14ac:dyDescent="0.2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2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 t="shared" si="210"/>
        <v>9302.5</v>
      </c>
      <c r="P2245" s="9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16">
        <f t="shared" si="214"/>
        <v>42800.417708333327</v>
      </c>
      <c r="T2245" s="16">
        <f t="shared" si="215"/>
        <v>42806.791666666664</v>
      </c>
    </row>
    <row r="2246" spans="1:20" ht="45" hidden="1" x14ac:dyDescent="0.2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2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 t="shared" si="210"/>
        <v>3.7702</v>
      </c>
      <c r="P2246" s="9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16">
        <f t="shared" si="214"/>
        <v>42647.485486111109</v>
      </c>
      <c r="T2246" s="16">
        <f t="shared" si="215"/>
        <v>42659.520833333336</v>
      </c>
    </row>
    <row r="2247" spans="1:20" ht="45" hidden="1" x14ac:dyDescent="0.2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2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 t="shared" si="210"/>
        <v>26.47025</v>
      </c>
      <c r="P2247" s="9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16">
        <f t="shared" si="214"/>
        <v>41660.375196759262</v>
      </c>
      <c r="T2247" s="16">
        <f t="shared" si="215"/>
        <v>41691.416666666664</v>
      </c>
    </row>
    <row r="2248" spans="1:20" ht="60" hidden="1" x14ac:dyDescent="0.2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2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 t="shared" si="210"/>
        <v>1.0012000000000001</v>
      </c>
      <c r="P2248" s="9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16">
        <f t="shared" si="214"/>
        <v>42221.458449074074</v>
      </c>
      <c r="T2248" s="16">
        <f t="shared" si="215"/>
        <v>42251.458449074074</v>
      </c>
    </row>
    <row r="2249" spans="1:20" ht="45" hidden="1" x14ac:dyDescent="0.2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2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 t="shared" si="210"/>
        <v>1.0445405405405406</v>
      </c>
      <c r="P2249" s="9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16">
        <f t="shared" si="214"/>
        <v>42200.332928240743</v>
      </c>
      <c r="T2249" s="16">
        <f t="shared" si="215"/>
        <v>42214.332928240743</v>
      </c>
    </row>
    <row r="2250" spans="1:20" ht="60" hidden="1" x14ac:dyDescent="0.2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2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 t="shared" si="210"/>
        <v>1.0721428571428571</v>
      </c>
      <c r="P2250" s="9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16">
        <f t="shared" si="214"/>
        <v>42688.542569444442</v>
      </c>
      <c r="T2250" s="16">
        <f t="shared" si="215"/>
        <v>42718.542569444442</v>
      </c>
    </row>
    <row r="2251" spans="1:20" ht="45" hidden="1" x14ac:dyDescent="0.2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2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 t="shared" si="210"/>
        <v>1.6877142857142857</v>
      </c>
      <c r="P2251" s="9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16">
        <f t="shared" si="214"/>
        <v>41336.369965277772</v>
      </c>
      <c r="T2251" s="16">
        <f t="shared" si="215"/>
        <v>41366.328298611108</v>
      </c>
    </row>
    <row r="2252" spans="1:20" ht="45" hidden="1" x14ac:dyDescent="0.2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2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 t="shared" si="210"/>
        <v>9.7511200000000002</v>
      </c>
      <c r="P2252" s="9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16">
        <f t="shared" si="214"/>
        <v>42676.6721412037</v>
      </c>
      <c r="T2252" s="16">
        <f t="shared" si="215"/>
        <v>42706.713807870365</v>
      </c>
    </row>
    <row r="2253" spans="1:20" ht="45" hidden="1" x14ac:dyDescent="0.2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2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 t="shared" si="210"/>
        <v>1.3444929411764706</v>
      </c>
      <c r="P2253" s="9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16">
        <f t="shared" si="214"/>
        <v>41846.012465277774</v>
      </c>
      <c r="T2253" s="16">
        <f t="shared" si="215"/>
        <v>41867.012465277774</v>
      </c>
    </row>
    <row r="2254" spans="1:20" ht="60" hidden="1" x14ac:dyDescent="0.2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2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 t="shared" si="210"/>
        <v>2.722777777777778</v>
      </c>
      <c r="P2254" s="9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16">
        <f t="shared" si="214"/>
        <v>42572.994652777772</v>
      </c>
      <c r="T2254" s="16">
        <f t="shared" si="215"/>
        <v>42587.994652777772</v>
      </c>
    </row>
    <row r="2255" spans="1:20" ht="60" hidden="1" x14ac:dyDescent="0.2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2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 t="shared" si="210"/>
        <v>1.1268750000000001</v>
      </c>
      <c r="P2255" s="9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16">
        <f t="shared" si="214"/>
        <v>42296.297997685186</v>
      </c>
      <c r="T2255" s="16">
        <f t="shared" si="215"/>
        <v>42326.33966435185</v>
      </c>
    </row>
    <row r="2256" spans="1:20" ht="45" hidden="1" x14ac:dyDescent="0.2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2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 t="shared" si="210"/>
        <v>4.5979999999999999</v>
      </c>
      <c r="P2256" s="9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16">
        <f t="shared" si="214"/>
        <v>42752.314444444441</v>
      </c>
      <c r="T2256" s="16">
        <f t="shared" si="215"/>
        <v>42759.314444444441</v>
      </c>
    </row>
    <row r="2257" spans="1:20" ht="30" hidden="1" x14ac:dyDescent="0.2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2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 t="shared" si="210"/>
        <v>2.8665822784810127</v>
      </c>
      <c r="P2257" s="9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16">
        <f t="shared" si="214"/>
        <v>42467.618645833332</v>
      </c>
      <c r="T2257" s="16">
        <f t="shared" si="215"/>
        <v>42497.618645833332</v>
      </c>
    </row>
    <row r="2258" spans="1:20" ht="45" hidden="1" x14ac:dyDescent="0.2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2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 t="shared" si="210"/>
        <v>2.2270833333333333</v>
      </c>
      <c r="P2258" s="9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6">
        <f t="shared" si="214"/>
        <v>42682.118587962956</v>
      </c>
      <c r="T2258" s="16">
        <f t="shared" si="215"/>
        <v>42696.118587962956</v>
      </c>
    </row>
    <row r="2259" spans="1:20" ht="60" hidden="1" x14ac:dyDescent="0.2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2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 t="shared" si="210"/>
        <v>6.3613999999999997</v>
      </c>
      <c r="P2259" s="9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16">
        <f t="shared" si="214"/>
        <v>42505.603344907409</v>
      </c>
      <c r="T2259" s="16">
        <f t="shared" si="215"/>
        <v>42540.624999999993</v>
      </c>
    </row>
    <row r="2260" spans="1:20" ht="30" hidden="1" x14ac:dyDescent="0.2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2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 t="shared" si="210"/>
        <v>1.4650000000000001</v>
      </c>
      <c r="P2260" s="9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16">
        <f t="shared" si="214"/>
        <v>42136.417673611104</v>
      </c>
      <c r="T2260" s="16">
        <f t="shared" si="215"/>
        <v>42166.417673611104</v>
      </c>
    </row>
    <row r="2261" spans="1:20" ht="60" hidden="1" x14ac:dyDescent="0.2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2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 t="shared" si="210"/>
        <v>18.670999999999999</v>
      </c>
      <c r="P2261" s="9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16">
        <f t="shared" si="214"/>
        <v>42702.47148148148</v>
      </c>
      <c r="T2261" s="16">
        <f t="shared" si="215"/>
        <v>42712.47148148148</v>
      </c>
    </row>
    <row r="2262" spans="1:20" ht="60" hidden="1" x14ac:dyDescent="0.2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2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 t="shared" si="210"/>
        <v>3.2692000000000001</v>
      </c>
      <c r="P2262" s="9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16">
        <f t="shared" si="214"/>
        <v>41694.683449074073</v>
      </c>
      <c r="T2262" s="16">
        <f t="shared" si="215"/>
        <v>41724.641782407409</v>
      </c>
    </row>
    <row r="2263" spans="1:20" ht="60" hidden="1" x14ac:dyDescent="0.2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2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 t="shared" si="210"/>
        <v>7.7949999999999999</v>
      </c>
      <c r="P2263" s="9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16">
        <f t="shared" si="214"/>
        <v>42759.391435185178</v>
      </c>
      <c r="T2263" s="16">
        <f t="shared" si="215"/>
        <v>42780.391435185178</v>
      </c>
    </row>
    <row r="2264" spans="1:20" ht="45" hidden="1" x14ac:dyDescent="0.2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2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 t="shared" si="210"/>
        <v>1.5415151515151515</v>
      </c>
      <c r="P2264" s="9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16">
        <f t="shared" si="214"/>
        <v>41926.251828703702</v>
      </c>
      <c r="T2264" s="16">
        <f t="shared" si="215"/>
        <v>41960.666666666664</v>
      </c>
    </row>
    <row r="2265" spans="1:20" ht="45" hidden="1" x14ac:dyDescent="0.2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2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 t="shared" si="210"/>
        <v>1.1554666666666666</v>
      </c>
      <c r="P2265" s="9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16">
        <f t="shared" si="214"/>
        <v>42014.498993055553</v>
      </c>
      <c r="T2265" s="16">
        <f t="shared" si="215"/>
        <v>42035.498993055553</v>
      </c>
    </row>
    <row r="2266" spans="1:20" ht="60" hidden="1" x14ac:dyDescent="0.2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2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 t="shared" si="210"/>
        <v>1.8003333333333333</v>
      </c>
      <c r="P2266" s="9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16">
        <f t="shared" si="214"/>
        <v>42496.249004629623</v>
      </c>
      <c r="T2266" s="16">
        <f t="shared" si="215"/>
        <v>42512.791666666664</v>
      </c>
    </row>
    <row r="2267" spans="1:20" ht="60" hidden="1" x14ac:dyDescent="0.2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2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 t="shared" si="210"/>
        <v>2.9849999999999999</v>
      </c>
      <c r="P2267" s="9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16">
        <f t="shared" si="214"/>
        <v>42689.519756944443</v>
      </c>
      <c r="T2267" s="16">
        <f t="shared" si="215"/>
        <v>42696.519756944443</v>
      </c>
    </row>
    <row r="2268" spans="1:20" ht="45" hidden="1" x14ac:dyDescent="0.2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2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 t="shared" si="210"/>
        <v>3.2026666666666666</v>
      </c>
      <c r="P2268" s="9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16">
        <f t="shared" si="214"/>
        <v>42469.541574074072</v>
      </c>
      <c r="T2268" s="16">
        <f t="shared" si="215"/>
        <v>42486.749999999993</v>
      </c>
    </row>
    <row r="2269" spans="1:20" ht="60" hidden="1" x14ac:dyDescent="0.2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2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 t="shared" si="210"/>
        <v>3.80525</v>
      </c>
      <c r="P2269" s="9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16">
        <f t="shared" si="214"/>
        <v>41968.496493055551</v>
      </c>
      <c r="T2269" s="16">
        <f t="shared" si="215"/>
        <v>41993.708333333336</v>
      </c>
    </row>
    <row r="2270" spans="1:20" ht="60" hidden="1" x14ac:dyDescent="0.2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2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 t="shared" si="210"/>
        <v>1.026</v>
      </c>
      <c r="P2270" s="9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16">
        <f t="shared" si="214"/>
        <v>42775.749016203699</v>
      </c>
      <c r="T2270" s="16">
        <f t="shared" si="215"/>
        <v>42805.749016203699</v>
      </c>
    </row>
    <row r="2271" spans="1:20" ht="45" hidden="1" x14ac:dyDescent="0.2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2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 t="shared" si="210"/>
        <v>18.016400000000001</v>
      </c>
      <c r="P2271" s="9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16">
        <f t="shared" si="214"/>
        <v>42776.371099537035</v>
      </c>
      <c r="T2271" s="16">
        <f t="shared" si="215"/>
        <v>42800.874999999993</v>
      </c>
    </row>
    <row r="2272" spans="1:20" ht="45" hidden="1" x14ac:dyDescent="0.2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2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 t="shared" si="210"/>
        <v>7.2024800000000004</v>
      </c>
      <c r="P2272" s="9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16">
        <f t="shared" si="214"/>
        <v>42725.536030092589</v>
      </c>
      <c r="T2272" s="16">
        <f t="shared" si="215"/>
        <v>42745.582638888889</v>
      </c>
    </row>
    <row r="2273" spans="1:20" ht="60" hidden="1" x14ac:dyDescent="0.2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2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 t="shared" si="210"/>
        <v>2.8309000000000002</v>
      </c>
      <c r="P2273" s="9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16">
        <f t="shared" si="214"/>
        <v>42683.666712962957</v>
      </c>
      <c r="T2273" s="16">
        <f t="shared" si="215"/>
        <v>42713.666712962957</v>
      </c>
    </row>
    <row r="2274" spans="1:20" ht="45" hidden="1" x14ac:dyDescent="0.2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2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 t="shared" si="210"/>
        <v>13.566000000000001</v>
      </c>
      <c r="P2274" s="9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16">
        <f t="shared" si="214"/>
        <v>42315.366157407399</v>
      </c>
      <c r="T2274" s="16">
        <f t="shared" si="215"/>
        <v>42345.366157407399</v>
      </c>
    </row>
    <row r="2275" spans="1:20" ht="60" hidden="1" x14ac:dyDescent="0.2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2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 t="shared" si="210"/>
        <v>2.2035999999999998</v>
      </c>
      <c r="P2275" s="9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16">
        <f t="shared" si="214"/>
        <v>42781.215763888882</v>
      </c>
      <c r="T2275" s="16">
        <f t="shared" si="215"/>
        <v>42806.174097222225</v>
      </c>
    </row>
    <row r="2276" spans="1:20" ht="60" hidden="1" x14ac:dyDescent="0.2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2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 t="shared" si="210"/>
        <v>1.196</v>
      </c>
      <c r="P2276" s="9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16">
        <f t="shared" si="214"/>
        <v>41663.167326388888</v>
      </c>
      <c r="T2276" s="16">
        <f t="shared" si="215"/>
        <v>41693.167326388888</v>
      </c>
    </row>
    <row r="2277" spans="1:20" ht="45" hidden="1" x14ac:dyDescent="0.2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2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 t="shared" si="210"/>
        <v>4.0776923076923079</v>
      </c>
      <c r="P2277" s="9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16">
        <f t="shared" si="214"/>
        <v>41965.283321759263</v>
      </c>
      <c r="T2277" s="16">
        <f t="shared" si="215"/>
        <v>41995.283321759263</v>
      </c>
    </row>
    <row r="2278" spans="1:20" ht="60" hidden="1" x14ac:dyDescent="0.2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2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 t="shared" si="210"/>
        <v>1.0581826105905425</v>
      </c>
      <c r="P2278" s="9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16">
        <f t="shared" si="214"/>
        <v>41614.318159722221</v>
      </c>
      <c r="T2278" s="16">
        <f t="shared" si="215"/>
        <v>41644.318159722221</v>
      </c>
    </row>
    <row r="2279" spans="1:20" ht="60" hidden="1" x14ac:dyDescent="0.2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2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 t="shared" si="210"/>
        <v>1.4108235294117648</v>
      </c>
      <c r="P2279" s="9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16">
        <f t="shared" si="214"/>
        <v>40936.345173611109</v>
      </c>
      <c r="T2279" s="16">
        <f t="shared" si="215"/>
        <v>40966.345173611109</v>
      </c>
    </row>
    <row r="2280" spans="1:20" ht="45" hidden="1" x14ac:dyDescent="0.2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2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 t="shared" si="210"/>
        <v>2.7069999999999999</v>
      </c>
      <c r="P2280" s="9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16">
        <f t="shared" si="214"/>
        <v>42338.375775462955</v>
      </c>
      <c r="T2280" s="16">
        <f t="shared" si="215"/>
        <v>42372.624305555553</v>
      </c>
    </row>
    <row r="2281" spans="1:20" ht="60" hidden="1" x14ac:dyDescent="0.2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2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 t="shared" si="210"/>
        <v>1.538</v>
      </c>
      <c r="P2281" s="9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16">
        <f t="shared" si="214"/>
        <v>42020.473368055551</v>
      </c>
      <c r="T2281" s="16">
        <f t="shared" si="215"/>
        <v>42038.833333333336</v>
      </c>
    </row>
    <row r="2282" spans="1:20" ht="60" hidden="1" x14ac:dyDescent="0.2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2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 t="shared" si="210"/>
        <v>4.0357653061224488</v>
      </c>
      <c r="P2282" s="9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16">
        <f t="shared" si="214"/>
        <v>42234.291562499995</v>
      </c>
      <c r="T2282" s="16">
        <f t="shared" si="215"/>
        <v>42264.291562499995</v>
      </c>
    </row>
    <row r="2283" spans="1:20" ht="60" hidden="1" x14ac:dyDescent="0.2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2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 t="shared" si="210"/>
        <v>1.85</v>
      </c>
      <c r="P2283" s="9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16">
        <f t="shared" si="214"/>
        <v>40686.952511574069</v>
      </c>
      <c r="T2283" s="16">
        <f t="shared" si="215"/>
        <v>40748.951388888883</v>
      </c>
    </row>
    <row r="2284" spans="1:20" ht="45" hidden="1" x14ac:dyDescent="0.2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2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 t="shared" si="210"/>
        <v>1.8533333333333333</v>
      </c>
      <c r="P2284" s="9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16">
        <f t="shared" si="214"/>
        <v>42322.841273148144</v>
      </c>
      <c r="T2284" s="16">
        <f t="shared" si="215"/>
        <v>42382.841273148144</v>
      </c>
    </row>
    <row r="2285" spans="1:20" ht="60" hidden="1" x14ac:dyDescent="0.2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2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 t="shared" si="210"/>
        <v>1.0085533333333332</v>
      </c>
      <c r="P2285" s="9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16">
        <f t="shared" si="214"/>
        <v>40977.791712962957</v>
      </c>
      <c r="T2285" s="16">
        <f t="shared" si="215"/>
        <v>41037.750046296293</v>
      </c>
    </row>
    <row r="2286" spans="1:20" ht="30" hidden="1" x14ac:dyDescent="0.25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2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 t="shared" si="210"/>
        <v>1.0622116666666668</v>
      </c>
      <c r="P2286" s="9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16">
        <f t="shared" si="214"/>
        <v>40585.463483796295</v>
      </c>
      <c r="T2286" s="16">
        <f t="shared" si="215"/>
        <v>40613.833333333328</v>
      </c>
    </row>
    <row r="2287" spans="1:20" ht="60" hidden="1" x14ac:dyDescent="0.2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2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 t="shared" si="210"/>
        <v>1.2136666666666667</v>
      </c>
      <c r="P2287" s="9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16">
        <f t="shared" si="214"/>
        <v>41058.852349537032</v>
      </c>
      <c r="T2287" s="16">
        <f t="shared" si="215"/>
        <v>41088.852349537032</v>
      </c>
    </row>
    <row r="2288" spans="1:20" ht="45" hidden="1" x14ac:dyDescent="0.2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2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 t="shared" si="210"/>
        <v>1.0006666666666666</v>
      </c>
      <c r="P2288" s="9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16">
        <f t="shared" si="214"/>
        <v>41494.630254629628</v>
      </c>
      <c r="T2288" s="16">
        <f t="shared" si="215"/>
        <v>41522.832638888889</v>
      </c>
    </row>
    <row r="2289" spans="1:20" ht="45" hidden="1" x14ac:dyDescent="0.2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2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 t="shared" si="210"/>
        <v>1.1997755555555556</v>
      </c>
      <c r="P2289" s="9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16">
        <f t="shared" si="214"/>
        <v>41792.334027777775</v>
      </c>
      <c r="T2289" s="16">
        <f t="shared" si="215"/>
        <v>41813.334027777775</v>
      </c>
    </row>
    <row r="2290" spans="1:20" ht="60" hidden="1" x14ac:dyDescent="0.2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2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 t="shared" si="210"/>
        <v>1.0009999999999999</v>
      </c>
      <c r="P2290" s="9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6">
        <f t="shared" si="214"/>
        <v>41067.494085648148</v>
      </c>
      <c r="T2290" s="16">
        <f t="shared" si="215"/>
        <v>41086.416666666664</v>
      </c>
    </row>
    <row r="2291" spans="1:20" ht="60" hidden="1" x14ac:dyDescent="0.2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2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 t="shared" si="210"/>
        <v>1.0740000000000001</v>
      </c>
      <c r="P2291" s="9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6">
        <f t="shared" si="214"/>
        <v>41571.665046296293</v>
      </c>
      <c r="T2291" s="16">
        <f t="shared" si="215"/>
        <v>41614.640277777777</v>
      </c>
    </row>
    <row r="2292" spans="1:20" ht="45" hidden="1" x14ac:dyDescent="0.2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2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 t="shared" si="210"/>
        <v>1.0406666666666666</v>
      </c>
      <c r="P2292" s="9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16">
        <f t="shared" si="214"/>
        <v>40069.920486111107</v>
      </c>
      <c r="T2292" s="16">
        <f t="shared" si="215"/>
        <v>40148.375</v>
      </c>
    </row>
    <row r="2293" spans="1:20" ht="60" hidden="1" x14ac:dyDescent="0.2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2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 t="shared" si="210"/>
        <v>1.728</v>
      </c>
      <c r="P2293" s="9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16">
        <f t="shared" si="214"/>
        <v>40987.643726851849</v>
      </c>
      <c r="T2293" s="16">
        <f t="shared" si="215"/>
        <v>41021.833333333328</v>
      </c>
    </row>
    <row r="2294" spans="1:20" ht="60" hidden="1" x14ac:dyDescent="0.2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2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 t="shared" si="210"/>
        <v>1.072505</v>
      </c>
      <c r="P2294" s="9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16">
        <f t="shared" si="214"/>
        <v>40987.364305555551</v>
      </c>
      <c r="T2294" s="16">
        <f t="shared" si="215"/>
        <v>41017.364305555551</v>
      </c>
    </row>
    <row r="2295" spans="1:20" ht="30" hidden="1" x14ac:dyDescent="0.2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2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 t="shared" si="210"/>
        <v>1.0823529411764705</v>
      </c>
      <c r="P2295" s="9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16">
        <f t="shared" si="214"/>
        <v>41151.374988425923</v>
      </c>
      <c r="T2295" s="16">
        <f t="shared" si="215"/>
        <v>41176.832638888889</v>
      </c>
    </row>
    <row r="2296" spans="1:20" ht="60" hidden="1" x14ac:dyDescent="0.2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2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 t="shared" si="210"/>
        <v>1.4608079999999999</v>
      </c>
      <c r="P2296" s="9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16">
        <f t="shared" si="214"/>
        <v>41264.389814814815</v>
      </c>
      <c r="T2296" s="16">
        <f t="shared" si="215"/>
        <v>41294.389814814815</v>
      </c>
    </row>
    <row r="2297" spans="1:20" ht="60" hidden="1" x14ac:dyDescent="0.2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2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 t="shared" si="210"/>
        <v>1.2524999999999999</v>
      </c>
      <c r="P2297" s="9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16">
        <f t="shared" si="214"/>
        <v>41270.621018518512</v>
      </c>
      <c r="T2297" s="16">
        <f t="shared" si="215"/>
        <v>41300.621018518512</v>
      </c>
    </row>
    <row r="2298" spans="1:20" ht="45" hidden="1" x14ac:dyDescent="0.2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2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 t="shared" si="210"/>
        <v>1.4907142857142857</v>
      </c>
      <c r="P2298" s="9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16">
        <f t="shared" si="214"/>
        <v>40927.39844907407</v>
      </c>
      <c r="T2298" s="16">
        <f t="shared" si="215"/>
        <v>40962.39844907407</v>
      </c>
    </row>
    <row r="2299" spans="1:20" ht="30" hidden="1" x14ac:dyDescent="0.2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2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 t="shared" si="210"/>
        <v>1.006</v>
      </c>
      <c r="P2299" s="9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16">
        <f t="shared" si="214"/>
        <v>40947.70890046296</v>
      </c>
      <c r="T2299" s="16">
        <f t="shared" si="215"/>
        <v>40981.832638888889</v>
      </c>
    </row>
    <row r="2300" spans="1:20" ht="45" hidden="1" x14ac:dyDescent="0.2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2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 t="shared" si="210"/>
        <v>1.0507333333333333</v>
      </c>
      <c r="P2300" s="9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16">
        <f t="shared" si="214"/>
        <v>41694.507326388884</v>
      </c>
      <c r="T2300" s="16">
        <f t="shared" si="215"/>
        <v>41724.46565972222</v>
      </c>
    </row>
    <row r="2301" spans="1:20" ht="45" hidden="1" x14ac:dyDescent="0.2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2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 t="shared" si="210"/>
        <v>3.5016666666666665</v>
      </c>
      <c r="P2301" s="9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16">
        <f t="shared" si="214"/>
        <v>40564.699178240735</v>
      </c>
      <c r="T2301" s="16">
        <f t="shared" si="215"/>
        <v>40579.699178240735</v>
      </c>
    </row>
    <row r="2302" spans="1:20" ht="45" hidden="1" x14ac:dyDescent="0.2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2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 t="shared" si="210"/>
        <v>1.0125</v>
      </c>
      <c r="P2302" s="9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16">
        <f t="shared" si="214"/>
        <v>41074.393703703703</v>
      </c>
      <c r="T2302" s="16">
        <f t="shared" si="215"/>
        <v>41088.393703703703</v>
      </c>
    </row>
    <row r="2303" spans="1:20" ht="30" hidden="1" x14ac:dyDescent="0.2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2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 t="shared" si="210"/>
        <v>1.336044</v>
      </c>
      <c r="P2303" s="9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16">
        <f t="shared" si="214"/>
        <v>41415.813611111109</v>
      </c>
      <c r="T2303" s="16">
        <f t="shared" si="215"/>
        <v>41445.813611111109</v>
      </c>
    </row>
    <row r="2304" spans="1:20" ht="45" hidden="1" x14ac:dyDescent="0.2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2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 t="shared" si="210"/>
        <v>1.7065217391304348</v>
      </c>
      <c r="P2304" s="9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16">
        <f t="shared" si="214"/>
        <v>41605.535115740735</v>
      </c>
      <c r="T2304" s="16">
        <f t="shared" si="215"/>
        <v>41638.958333333328</v>
      </c>
    </row>
    <row r="2305" spans="1:20" ht="60" hidden="1" x14ac:dyDescent="0.2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2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 t="shared" si="210"/>
        <v>1.0935829457364341</v>
      </c>
      <c r="P2305" s="9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16">
        <f t="shared" si="214"/>
        <v>40849.777731481481</v>
      </c>
      <c r="T2305" s="16">
        <f t="shared" si="215"/>
        <v>40889.819398148145</v>
      </c>
    </row>
    <row r="2306" spans="1:20" ht="45" hidden="1" x14ac:dyDescent="0.2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2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 t="shared" si="210"/>
        <v>1.0070033333333335</v>
      </c>
      <c r="P2306" s="9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16">
        <f t="shared" si="214"/>
        <v>40502.482534722221</v>
      </c>
      <c r="T2306" s="16">
        <f t="shared" si="215"/>
        <v>40543.874305555553</v>
      </c>
    </row>
    <row r="2307" spans="1:20" ht="60" hidden="1" x14ac:dyDescent="0.2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2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 t="shared" ref="O2307:O2370" si="216">E2307/D2307</f>
        <v>1.0122777777777778</v>
      </c>
      <c r="P2307" s="9">
        <f t="shared" ref="P2307:P2370" si="217">IF(L2307 = 0, 0, E2307/L2307)</f>
        <v>109.10778443113773</v>
      </c>
      <c r="Q2307" s="5" t="str">
        <f t="shared" ref="Q2307:Q2370" si="218">LEFT(N2307,SEARCH("/",N2307) - 1)</f>
        <v>music</v>
      </c>
      <c r="R2307" s="5" t="str">
        <f t="shared" ref="R2307:R2370" si="219">RIGHT(N2307, LEN(N2307) - SEARCH("/",N2307))</f>
        <v>indie rock</v>
      </c>
      <c r="S2307" s="16">
        <f t="shared" ref="S2307:S2370" si="220">(((J2307/60)/60)/24)+DATE(1970,1,1)+(-8/24)</f>
        <v>41834.361944444441</v>
      </c>
      <c r="T2307" s="16">
        <f t="shared" ref="T2307:T2370" si="221">(((I2307/60)/60)/24)+DATE(1970,1,1)+(-8/24)</f>
        <v>41859.416666666664</v>
      </c>
    </row>
    <row r="2308" spans="1:20" ht="45" hidden="1" x14ac:dyDescent="0.2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2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 t="shared" si="216"/>
        <v>1.0675857142857144</v>
      </c>
      <c r="P2308" s="9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16">
        <f t="shared" si="220"/>
        <v>40947.834826388884</v>
      </c>
      <c r="T2308" s="16">
        <f t="shared" si="221"/>
        <v>40977.834826388884</v>
      </c>
    </row>
    <row r="2309" spans="1:20" ht="45" hidden="1" x14ac:dyDescent="0.2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2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 t="shared" si="216"/>
        <v>1.0665777537961894</v>
      </c>
      <c r="P2309" s="9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16">
        <f t="shared" si="220"/>
        <v>41004.469131944439</v>
      </c>
      <c r="T2309" s="16">
        <f t="shared" si="221"/>
        <v>41034.46907407407</v>
      </c>
    </row>
    <row r="2310" spans="1:20" ht="60" hidden="1" x14ac:dyDescent="0.2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2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 t="shared" si="216"/>
        <v>1.0130622</v>
      </c>
      <c r="P2310" s="9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16">
        <f t="shared" si="220"/>
        <v>41851.629583333335</v>
      </c>
      <c r="T2310" s="16">
        <f t="shared" si="221"/>
        <v>41879.708333333328</v>
      </c>
    </row>
    <row r="2311" spans="1:20" ht="45" hidden="1" x14ac:dyDescent="0.2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2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 t="shared" si="216"/>
        <v>1.0667450000000001</v>
      </c>
      <c r="P2311" s="9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16">
        <f t="shared" si="220"/>
        <v>41307.654363425921</v>
      </c>
      <c r="T2311" s="16">
        <f t="shared" si="221"/>
        <v>41342.654363425921</v>
      </c>
    </row>
    <row r="2312" spans="1:20" ht="60" hidden="1" x14ac:dyDescent="0.2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2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 t="shared" si="216"/>
        <v>4.288397837837838</v>
      </c>
      <c r="P2312" s="9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16">
        <f t="shared" si="220"/>
        <v>41324.460821759254</v>
      </c>
      <c r="T2312" s="16">
        <f t="shared" si="221"/>
        <v>41354.41915509259</v>
      </c>
    </row>
    <row r="2313" spans="1:20" ht="45" hidden="1" x14ac:dyDescent="0.2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2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 t="shared" si="216"/>
        <v>1.0411111111111111</v>
      </c>
      <c r="P2313" s="9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16">
        <f t="shared" si="220"/>
        <v>41735.671168981477</v>
      </c>
      <c r="T2313" s="16">
        <f t="shared" si="221"/>
        <v>41765.671168981477</v>
      </c>
    </row>
    <row r="2314" spans="1:20" ht="45" hidden="1" x14ac:dyDescent="0.2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2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 t="shared" si="216"/>
        <v>1.0786666666666667</v>
      </c>
      <c r="P2314" s="9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16">
        <f t="shared" si="220"/>
        <v>41716.299513888887</v>
      </c>
      <c r="T2314" s="16">
        <f t="shared" si="221"/>
        <v>41747.625</v>
      </c>
    </row>
    <row r="2315" spans="1:20" ht="30" hidden="1" x14ac:dyDescent="0.2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2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 t="shared" si="216"/>
        <v>1.7584040000000001</v>
      </c>
      <c r="P2315" s="9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16">
        <f t="shared" si="220"/>
        <v>41002.625300925924</v>
      </c>
      <c r="T2315" s="16">
        <f t="shared" si="221"/>
        <v>41032.625300925924</v>
      </c>
    </row>
    <row r="2316" spans="1:20" ht="60" hidden="1" x14ac:dyDescent="0.2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2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 t="shared" si="216"/>
        <v>1.5697000000000001</v>
      </c>
      <c r="P2316" s="9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16">
        <f t="shared" si="220"/>
        <v>41037.218252314815</v>
      </c>
      <c r="T2316" s="16">
        <f t="shared" si="221"/>
        <v>41067.218252314815</v>
      </c>
    </row>
    <row r="2317" spans="1:20" ht="45" hidden="1" x14ac:dyDescent="0.2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2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 t="shared" si="216"/>
        <v>1.026</v>
      </c>
      <c r="P2317" s="9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16">
        <f t="shared" si="220"/>
        <v>41004.392858796295</v>
      </c>
      <c r="T2317" s="16">
        <f t="shared" si="221"/>
        <v>41034.392858796295</v>
      </c>
    </row>
    <row r="2318" spans="1:20" ht="60" hidden="1" x14ac:dyDescent="0.2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2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 t="shared" si="216"/>
        <v>1.0404266666666666</v>
      </c>
      <c r="P2318" s="9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16">
        <f t="shared" si="220"/>
        <v>40079.391782407409</v>
      </c>
      <c r="T2318" s="16">
        <f t="shared" si="221"/>
        <v>40156.433333333334</v>
      </c>
    </row>
    <row r="2319" spans="1:20" ht="45" hidden="1" x14ac:dyDescent="0.2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2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 t="shared" si="216"/>
        <v>1.04</v>
      </c>
      <c r="P2319" s="9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16">
        <f t="shared" si="220"/>
        <v>40192.20890046296</v>
      </c>
      <c r="T2319" s="16">
        <f t="shared" si="221"/>
        <v>40223.875</v>
      </c>
    </row>
    <row r="2320" spans="1:20" ht="60" hidden="1" x14ac:dyDescent="0.2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2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 t="shared" si="216"/>
        <v>1.2105999999999999</v>
      </c>
      <c r="P2320" s="9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16">
        <f t="shared" si="220"/>
        <v>40050.310347222221</v>
      </c>
      <c r="T2320" s="16">
        <f t="shared" si="221"/>
        <v>40081.832638888889</v>
      </c>
    </row>
    <row r="2321" spans="1:20" ht="45" hidden="1" x14ac:dyDescent="0.2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2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 t="shared" si="216"/>
        <v>1.077</v>
      </c>
      <c r="P2321" s="9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16">
        <f t="shared" si="220"/>
        <v>41592.748668981476</v>
      </c>
      <c r="T2321" s="16">
        <f t="shared" si="221"/>
        <v>41622.748668981476</v>
      </c>
    </row>
    <row r="2322" spans="1:20" ht="60" hidden="1" x14ac:dyDescent="0.2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2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 t="shared" si="216"/>
        <v>1.0866</v>
      </c>
      <c r="P2322" s="9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16">
        <f t="shared" si="220"/>
        <v>41696.483796296292</v>
      </c>
      <c r="T2322" s="16">
        <f t="shared" si="221"/>
        <v>41731.442129629628</v>
      </c>
    </row>
    <row r="2323" spans="1:20" ht="45" hidden="1" x14ac:dyDescent="0.2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2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 t="shared" si="216"/>
        <v>0.39120962394619685</v>
      </c>
      <c r="P2323" s="9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16">
        <f t="shared" si="220"/>
        <v>42798.927094907405</v>
      </c>
      <c r="T2323" s="16">
        <f t="shared" si="221"/>
        <v>42828.885428240734</v>
      </c>
    </row>
    <row r="2324" spans="1:20" ht="45" hidden="1" x14ac:dyDescent="0.2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2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 t="shared" si="216"/>
        <v>3.1481481481481478E-2</v>
      </c>
      <c r="P2324" s="9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6">
        <f t="shared" si="220"/>
        <v>42804.562141203707</v>
      </c>
      <c r="T2324" s="16">
        <f t="shared" si="221"/>
        <v>42834.520474537036</v>
      </c>
    </row>
    <row r="2325" spans="1:20" ht="45" hidden="1" x14ac:dyDescent="0.2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2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 t="shared" si="216"/>
        <v>0.48</v>
      </c>
      <c r="P2325" s="9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6">
        <f t="shared" si="220"/>
        <v>42807.42184027777</v>
      </c>
      <c r="T2325" s="16">
        <f t="shared" si="221"/>
        <v>42814.42184027777</v>
      </c>
    </row>
    <row r="2326" spans="1:20" ht="45" hidden="1" x14ac:dyDescent="0.2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2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 t="shared" si="216"/>
        <v>0.20733333333333334</v>
      </c>
      <c r="P2326" s="9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16">
        <f t="shared" si="220"/>
        <v>42790.55190972222</v>
      </c>
      <c r="T2326" s="16">
        <f t="shared" si="221"/>
        <v>42820.510243055549</v>
      </c>
    </row>
    <row r="2327" spans="1:20" ht="60" hidden="1" x14ac:dyDescent="0.2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2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 t="shared" si="216"/>
        <v>0.08</v>
      </c>
      <c r="P2327" s="9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16">
        <f t="shared" si="220"/>
        <v>42793.689016203702</v>
      </c>
      <c r="T2327" s="16">
        <f t="shared" si="221"/>
        <v>42823.647349537037</v>
      </c>
    </row>
    <row r="2328" spans="1:20" ht="60" hidden="1" x14ac:dyDescent="0.2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2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 t="shared" si="216"/>
        <v>7.1999999999999998E-3</v>
      </c>
      <c r="P2328" s="9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6">
        <f t="shared" si="220"/>
        <v>42803.700787037036</v>
      </c>
      <c r="T2328" s="16">
        <f t="shared" si="221"/>
        <v>42855.374999999993</v>
      </c>
    </row>
    <row r="2329" spans="1:20" ht="45" hidden="1" x14ac:dyDescent="0.2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2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 t="shared" si="216"/>
        <v>5.2609431428571432</v>
      </c>
      <c r="P2329" s="9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16">
        <f t="shared" si="220"/>
        <v>41842.583796296298</v>
      </c>
      <c r="T2329" s="16">
        <f t="shared" si="221"/>
        <v>41877.583796296298</v>
      </c>
    </row>
    <row r="2330" spans="1:20" ht="60" hidden="1" x14ac:dyDescent="0.2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2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 t="shared" si="216"/>
        <v>2.5445000000000002</v>
      </c>
      <c r="P2330" s="9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16">
        <f t="shared" si="220"/>
        <v>42139.448344907411</v>
      </c>
      <c r="T2330" s="16">
        <f t="shared" si="221"/>
        <v>42169.448344907411</v>
      </c>
    </row>
    <row r="2331" spans="1:20" ht="45" hidden="1" x14ac:dyDescent="0.2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2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 t="shared" si="216"/>
        <v>1.0591999999999999</v>
      </c>
      <c r="P2331" s="9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6">
        <f t="shared" si="220"/>
        <v>41807.291041666664</v>
      </c>
      <c r="T2331" s="16">
        <f t="shared" si="221"/>
        <v>41837.291041666664</v>
      </c>
    </row>
    <row r="2332" spans="1:20" ht="60" hidden="1" x14ac:dyDescent="0.2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2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 t="shared" si="216"/>
        <v>1.0242285714285715</v>
      </c>
      <c r="P2332" s="9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16">
        <f t="shared" si="220"/>
        <v>42332.566469907404</v>
      </c>
      <c r="T2332" s="16">
        <f t="shared" si="221"/>
        <v>42362.666666666664</v>
      </c>
    </row>
    <row r="2333" spans="1:20" ht="45" hidden="1" x14ac:dyDescent="0.2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2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 t="shared" si="216"/>
        <v>1.4431375</v>
      </c>
      <c r="P2333" s="9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16">
        <f t="shared" si="220"/>
        <v>41838.672337962962</v>
      </c>
      <c r="T2333" s="16">
        <f t="shared" si="221"/>
        <v>41868.672337962962</v>
      </c>
    </row>
    <row r="2334" spans="1:20" ht="60" hidden="1" x14ac:dyDescent="0.2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2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 t="shared" si="216"/>
        <v>1.06308</v>
      </c>
      <c r="P2334" s="9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16">
        <f t="shared" si="220"/>
        <v>42011.294803240737</v>
      </c>
      <c r="T2334" s="16">
        <f t="shared" si="221"/>
        <v>42041.294803240737</v>
      </c>
    </row>
    <row r="2335" spans="1:20" ht="60" hidden="1" x14ac:dyDescent="0.2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2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 t="shared" si="216"/>
        <v>2.1216666666666666</v>
      </c>
      <c r="P2335" s="9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16">
        <f t="shared" si="220"/>
        <v>41767.317013888889</v>
      </c>
      <c r="T2335" s="16">
        <f t="shared" si="221"/>
        <v>41788.409722222219</v>
      </c>
    </row>
    <row r="2336" spans="1:20" ht="45" hidden="1" x14ac:dyDescent="0.2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2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 t="shared" si="216"/>
        <v>1.0195000000000001</v>
      </c>
      <c r="P2336" s="9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16">
        <f t="shared" si="220"/>
        <v>41918.336782407401</v>
      </c>
      <c r="T2336" s="16">
        <f t="shared" si="221"/>
        <v>41948.398611111108</v>
      </c>
    </row>
    <row r="2337" spans="1:20" ht="60" hidden="1" x14ac:dyDescent="0.2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2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 t="shared" si="216"/>
        <v>1.0227200000000001</v>
      </c>
      <c r="P2337" s="9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16">
        <f t="shared" si="220"/>
        <v>41771.238923611112</v>
      </c>
      <c r="T2337" s="16">
        <f t="shared" si="221"/>
        <v>41801.238923611112</v>
      </c>
    </row>
    <row r="2338" spans="1:20" ht="45" hidden="1" x14ac:dyDescent="0.2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2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 t="shared" si="216"/>
        <v>5.2073254999999996</v>
      </c>
      <c r="P2338" s="9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16">
        <f t="shared" si="220"/>
        <v>41666.591377314813</v>
      </c>
      <c r="T2338" s="16">
        <f t="shared" si="221"/>
        <v>41706.591377314813</v>
      </c>
    </row>
    <row r="2339" spans="1:20" ht="45" hidden="1" x14ac:dyDescent="0.2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2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 t="shared" si="216"/>
        <v>1.1065833333333333</v>
      </c>
      <c r="P2339" s="9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16">
        <f t="shared" si="220"/>
        <v>41786.307210648149</v>
      </c>
      <c r="T2339" s="16">
        <f t="shared" si="221"/>
        <v>41816.307210648149</v>
      </c>
    </row>
    <row r="2340" spans="1:20" ht="45" hidden="1" x14ac:dyDescent="0.2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2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 t="shared" si="216"/>
        <v>1.0114333333333334</v>
      </c>
      <c r="P2340" s="9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16">
        <f t="shared" si="220"/>
        <v>41789.563472222217</v>
      </c>
      <c r="T2340" s="16">
        <f t="shared" si="221"/>
        <v>41819.563472222217</v>
      </c>
    </row>
    <row r="2341" spans="1:20" ht="60" hidden="1" x14ac:dyDescent="0.2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2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 t="shared" si="216"/>
        <v>2.9420799999999998</v>
      </c>
      <c r="P2341" s="9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16">
        <f t="shared" si="220"/>
        <v>42692.466539351844</v>
      </c>
      <c r="T2341" s="16">
        <f t="shared" si="221"/>
        <v>42722.999305555553</v>
      </c>
    </row>
    <row r="2342" spans="1:20" ht="45" hidden="1" x14ac:dyDescent="0.2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2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 t="shared" si="216"/>
        <v>1.0577749999999999</v>
      </c>
      <c r="P2342" s="9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16">
        <f t="shared" si="220"/>
        <v>42643.309467592589</v>
      </c>
      <c r="T2342" s="16">
        <f t="shared" si="221"/>
        <v>42673.309467592589</v>
      </c>
    </row>
    <row r="2343" spans="1:20" ht="45" hidden="1" x14ac:dyDescent="0.2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2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 t="shared" si="216"/>
        <v>0</v>
      </c>
      <c r="P2343" s="9">
        <f t="shared" si="217"/>
        <v>0</v>
      </c>
      <c r="Q2343" s="5" t="str">
        <f t="shared" si="218"/>
        <v>technology</v>
      </c>
      <c r="R2343" s="5" t="str">
        <f t="shared" si="219"/>
        <v>web</v>
      </c>
      <c r="S2343" s="16">
        <f t="shared" si="220"/>
        <v>42167.480370370373</v>
      </c>
      <c r="T2343" s="16">
        <f t="shared" si="221"/>
        <v>42197.480370370373</v>
      </c>
    </row>
    <row r="2344" spans="1:20" ht="60" hidden="1" x14ac:dyDescent="0.2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2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 t="shared" si="216"/>
        <v>0</v>
      </c>
      <c r="P2344" s="9">
        <f t="shared" si="217"/>
        <v>0</v>
      </c>
      <c r="Q2344" s="5" t="str">
        <f t="shared" si="218"/>
        <v>technology</v>
      </c>
      <c r="R2344" s="5" t="str">
        <f t="shared" si="219"/>
        <v>web</v>
      </c>
      <c r="S2344" s="16">
        <f t="shared" si="220"/>
        <v>41897.36886574074</v>
      </c>
      <c r="T2344" s="16">
        <f t="shared" si="221"/>
        <v>41917.875</v>
      </c>
    </row>
    <row r="2345" spans="1:20" ht="60" hidden="1" x14ac:dyDescent="0.2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2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 t="shared" si="216"/>
        <v>0.03</v>
      </c>
      <c r="P2345" s="9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6">
        <f t="shared" si="220"/>
        <v>42327.491956018515</v>
      </c>
      <c r="T2345" s="16">
        <f t="shared" si="221"/>
        <v>42377.490972222215</v>
      </c>
    </row>
    <row r="2346" spans="1:20" ht="60" hidden="1" x14ac:dyDescent="0.2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2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 t="shared" si="216"/>
        <v>1E-3</v>
      </c>
      <c r="P2346" s="9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6">
        <f t="shared" si="220"/>
        <v>42515.394317129627</v>
      </c>
      <c r="T2346" s="16">
        <f t="shared" si="221"/>
        <v>42545.394317129627</v>
      </c>
    </row>
    <row r="2347" spans="1:20" ht="60" hidden="1" x14ac:dyDescent="0.2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2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 t="shared" si="216"/>
        <v>0</v>
      </c>
      <c r="P2347" s="9">
        <f t="shared" si="217"/>
        <v>0</v>
      </c>
      <c r="Q2347" s="5" t="str">
        <f t="shared" si="218"/>
        <v>technology</v>
      </c>
      <c r="R2347" s="5" t="str">
        <f t="shared" si="219"/>
        <v>web</v>
      </c>
      <c r="S2347" s="16">
        <f t="shared" si="220"/>
        <v>42059.66847222222</v>
      </c>
      <c r="T2347" s="16">
        <f t="shared" si="221"/>
        <v>42094.652083333327</v>
      </c>
    </row>
    <row r="2348" spans="1:20" ht="45" hidden="1" x14ac:dyDescent="0.2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2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 t="shared" si="216"/>
        <v>6.4999999999999997E-4</v>
      </c>
      <c r="P2348" s="9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6">
        <f t="shared" si="220"/>
        <v>42615.465636574074</v>
      </c>
      <c r="T2348" s="16">
        <f t="shared" si="221"/>
        <v>42660.465636574074</v>
      </c>
    </row>
    <row r="2349" spans="1:20" ht="45" hidden="1" x14ac:dyDescent="0.2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2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 t="shared" si="216"/>
        <v>1.4999999999999999E-2</v>
      </c>
      <c r="P2349" s="9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6">
        <f t="shared" si="220"/>
        <v>42577.274027777778</v>
      </c>
      <c r="T2349" s="16">
        <f t="shared" si="221"/>
        <v>42607.274027777778</v>
      </c>
    </row>
    <row r="2350" spans="1:20" ht="60" hidden="1" x14ac:dyDescent="0.2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2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 t="shared" si="216"/>
        <v>3.8571428571428572E-3</v>
      </c>
      <c r="P2350" s="9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6">
        <f t="shared" si="220"/>
        <v>42360.598819444444</v>
      </c>
      <c r="T2350" s="16">
        <f t="shared" si="221"/>
        <v>42420.598819444444</v>
      </c>
    </row>
    <row r="2351" spans="1:20" ht="45" hidden="1" x14ac:dyDescent="0.2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2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 t="shared" si="216"/>
        <v>0</v>
      </c>
      <c r="P2351" s="9">
        <f t="shared" si="217"/>
        <v>0</v>
      </c>
      <c r="Q2351" s="5" t="str">
        <f t="shared" si="218"/>
        <v>technology</v>
      </c>
      <c r="R2351" s="5" t="str">
        <f t="shared" si="219"/>
        <v>web</v>
      </c>
      <c r="S2351" s="16">
        <f t="shared" si="220"/>
        <v>42198.442453703705</v>
      </c>
      <c r="T2351" s="16">
        <f t="shared" si="221"/>
        <v>42227.442453703705</v>
      </c>
    </row>
    <row r="2352" spans="1:20" ht="45" hidden="1" x14ac:dyDescent="0.2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2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 t="shared" si="216"/>
        <v>0</v>
      </c>
      <c r="P2352" s="9">
        <f t="shared" si="217"/>
        <v>0</v>
      </c>
      <c r="Q2352" s="5" t="str">
        <f t="shared" si="218"/>
        <v>technology</v>
      </c>
      <c r="R2352" s="5" t="str">
        <f t="shared" si="219"/>
        <v>web</v>
      </c>
      <c r="S2352" s="16">
        <f t="shared" si="220"/>
        <v>42708.508912037032</v>
      </c>
      <c r="T2352" s="16">
        <f t="shared" si="221"/>
        <v>42738.508912037032</v>
      </c>
    </row>
    <row r="2353" spans="1:20" ht="30" hidden="1" x14ac:dyDescent="0.25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2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 t="shared" si="216"/>
        <v>5.7142857142857143E-3</v>
      </c>
      <c r="P2353" s="9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16">
        <f t="shared" si="220"/>
        <v>42093.767812500002</v>
      </c>
      <c r="T2353" s="16">
        <f t="shared" si="221"/>
        <v>42123.767812500002</v>
      </c>
    </row>
    <row r="2354" spans="1:20" ht="45" hidden="1" x14ac:dyDescent="0.2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2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 t="shared" si="216"/>
        <v>0</v>
      </c>
      <c r="P2354" s="9">
        <f t="shared" si="217"/>
        <v>0</v>
      </c>
      <c r="Q2354" s="5" t="str">
        <f t="shared" si="218"/>
        <v>technology</v>
      </c>
      <c r="R2354" s="5" t="str">
        <f t="shared" si="219"/>
        <v>web</v>
      </c>
      <c r="S2354" s="16">
        <f t="shared" si="220"/>
        <v>42101.300370370365</v>
      </c>
      <c r="T2354" s="16">
        <f t="shared" si="221"/>
        <v>42161.300370370365</v>
      </c>
    </row>
    <row r="2355" spans="1:20" ht="60" hidden="1" x14ac:dyDescent="0.2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2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 t="shared" si="216"/>
        <v>0</v>
      </c>
      <c r="P2355" s="9">
        <f t="shared" si="217"/>
        <v>0</v>
      </c>
      <c r="Q2355" s="5" t="str">
        <f t="shared" si="218"/>
        <v>technology</v>
      </c>
      <c r="R2355" s="5" t="str">
        <f t="shared" si="219"/>
        <v>web</v>
      </c>
      <c r="S2355" s="16">
        <f t="shared" si="220"/>
        <v>42103.342847222222</v>
      </c>
      <c r="T2355" s="16">
        <f t="shared" si="221"/>
        <v>42115.342847222222</v>
      </c>
    </row>
    <row r="2356" spans="1:20" ht="45" hidden="1" x14ac:dyDescent="0.2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2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 t="shared" si="216"/>
        <v>7.1428571428571429E-4</v>
      </c>
      <c r="P2356" s="9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6">
        <f t="shared" si="220"/>
        <v>41954.38958333333</v>
      </c>
      <c r="T2356" s="16">
        <f t="shared" si="221"/>
        <v>42014.38958333333</v>
      </c>
    </row>
    <row r="2357" spans="1:20" ht="45" hidden="1" x14ac:dyDescent="0.2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2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 t="shared" si="216"/>
        <v>6.875E-3</v>
      </c>
      <c r="P2357" s="9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6">
        <f t="shared" si="220"/>
        <v>42096.584907407399</v>
      </c>
      <c r="T2357" s="16">
        <f t="shared" si="221"/>
        <v>42126.584907407399</v>
      </c>
    </row>
    <row r="2358" spans="1:20" ht="30" hidden="1" x14ac:dyDescent="0.2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2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 t="shared" si="216"/>
        <v>0</v>
      </c>
      <c r="P2358" s="9">
        <f t="shared" si="217"/>
        <v>0</v>
      </c>
      <c r="Q2358" s="5" t="str">
        <f t="shared" si="218"/>
        <v>technology</v>
      </c>
      <c r="R2358" s="5" t="str">
        <f t="shared" si="219"/>
        <v>web</v>
      </c>
      <c r="S2358" s="16">
        <f t="shared" si="220"/>
        <v>42130.450277777774</v>
      </c>
      <c r="T2358" s="16">
        <f t="shared" si="221"/>
        <v>42160.450277777774</v>
      </c>
    </row>
    <row r="2359" spans="1:20" ht="45" hidden="1" x14ac:dyDescent="0.2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2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 t="shared" si="216"/>
        <v>0</v>
      </c>
      <c r="P2359" s="9">
        <f t="shared" si="217"/>
        <v>0</v>
      </c>
      <c r="Q2359" s="5" t="str">
        <f t="shared" si="218"/>
        <v>technology</v>
      </c>
      <c r="R2359" s="5" t="str">
        <f t="shared" si="219"/>
        <v>web</v>
      </c>
      <c r="S2359" s="16">
        <f t="shared" si="220"/>
        <v>42264.286782407398</v>
      </c>
      <c r="T2359" s="16">
        <f t="shared" si="221"/>
        <v>42294.286782407398</v>
      </c>
    </row>
    <row r="2360" spans="1:20" ht="45" hidden="1" x14ac:dyDescent="0.2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2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 t="shared" si="216"/>
        <v>0</v>
      </c>
      <c r="P2360" s="9">
        <f t="shared" si="217"/>
        <v>0</v>
      </c>
      <c r="Q2360" s="5" t="str">
        <f t="shared" si="218"/>
        <v>technology</v>
      </c>
      <c r="R2360" s="5" t="str">
        <f t="shared" si="219"/>
        <v>web</v>
      </c>
      <c r="S2360" s="16">
        <f t="shared" si="220"/>
        <v>41978.597638888888</v>
      </c>
      <c r="T2360" s="16">
        <f t="shared" si="221"/>
        <v>42034.693749999999</v>
      </c>
    </row>
    <row r="2361" spans="1:20" ht="45" hidden="1" x14ac:dyDescent="0.2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2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 t="shared" si="216"/>
        <v>0.14680000000000001</v>
      </c>
      <c r="P2361" s="9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6">
        <f t="shared" si="220"/>
        <v>42159.316249999996</v>
      </c>
      <c r="T2361" s="16">
        <f t="shared" si="221"/>
        <v>42219.316249999996</v>
      </c>
    </row>
    <row r="2362" spans="1:20" ht="45" hidden="1" x14ac:dyDescent="0.2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2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 t="shared" si="216"/>
        <v>4.0000000000000002E-4</v>
      </c>
      <c r="P2362" s="9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6">
        <f t="shared" si="220"/>
        <v>42377.373611111114</v>
      </c>
      <c r="T2362" s="16">
        <f t="shared" si="221"/>
        <v>42407.373611111114</v>
      </c>
    </row>
    <row r="2363" spans="1:20" ht="60" hidden="1" x14ac:dyDescent="0.2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2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 t="shared" si="216"/>
        <v>0</v>
      </c>
      <c r="P2363" s="9">
        <f t="shared" si="217"/>
        <v>0</v>
      </c>
      <c r="Q2363" s="5" t="str">
        <f t="shared" si="218"/>
        <v>technology</v>
      </c>
      <c r="R2363" s="5" t="str">
        <f t="shared" si="219"/>
        <v>web</v>
      </c>
      <c r="S2363" s="16">
        <f t="shared" si="220"/>
        <v>42466.525555555556</v>
      </c>
      <c r="T2363" s="16">
        <f t="shared" si="221"/>
        <v>42490.583333333336</v>
      </c>
    </row>
    <row r="2364" spans="1:20" ht="45" hidden="1" x14ac:dyDescent="0.2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2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 t="shared" si="216"/>
        <v>0.2857142857142857</v>
      </c>
      <c r="P2364" s="9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6">
        <f t="shared" si="220"/>
        <v>41954.35497685185</v>
      </c>
      <c r="T2364" s="16">
        <f t="shared" si="221"/>
        <v>41984.35497685185</v>
      </c>
    </row>
    <row r="2365" spans="1:20" ht="60" hidden="1" x14ac:dyDescent="0.2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2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 t="shared" si="216"/>
        <v>0</v>
      </c>
      <c r="P2365" s="9">
        <f t="shared" si="217"/>
        <v>0</v>
      </c>
      <c r="Q2365" s="5" t="str">
        <f t="shared" si="218"/>
        <v>technology</v>
      </c>
      <c r="R2365" s="5" t="str">
        <f t="shared" si="219"/>
        <v>web</v>
      </c>
      <c r="S2365" s="16">
        <f t="shared" si="220"/>
        <v>42321.678240740737</v>
      </c>
      <c r="T2365" s="16">
        <f t="shared" si="221"/>
        <v>42366.678240740737</v>
      </c>
    </row>
    <row r="2366" spans="1:20" ht="45" hidden="1" x14ac:dyDescent="0.2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2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 t="shared" si="216"/>
        <v>0</v>
      </c>
      <c r="P2366" s="9">
        <f t="shared" si="217"/>
        <v>0</v>
      </c>
      <c r="Q2366" s="5" t="str">
        <f t="shared" si="218"/>
        <v>technology</v>
      </c>
      <c r="R2366" s="5" t="str">
        <f t="shared" si="219"/>
        <v>web</v>
      </c>
      <c r="S2366" s="16">
        <f t="shared" si="220"/>
        <v>42248.601342592585</v>
      </c>
      <c r="T2366" s="16">
        <f t="shared" si="221"/>
        <v>42303.601342592585</v>
      </c>
    </row>
    <row r="2367" spans="1:20" ht="60" hidden="1" x14ac:dyDescent="0.2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2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 t="shared" si="216"/>
        <v>0</v>
      </c>
      <c r="P2367" s="9">
        <f t="shared" si="217"/>
        <v>0</v>
      </c>
      <c r="Q2367" s="5" t="str">
        <f t="shared" si="218"/>
        <v>technology</v>
      </c>
      <c r="R2367" s="5" t="str">
        <f t="shared" si="219"/>
        <v>web</v>
      </c>
      <c r="S2367" s="16">
        <f t="shared" si="220"/>
        <v>42346.403067129628</v>
      </c>
      <c r="T2367" s="16">
        <f t="shared" si="221"/>
        <v>42386.624999999993</v>
      </c>
    </row>
    <row r="2368" spans="1:20" ht="45" hidden="1" x14ac:dyDescent="0.2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2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 t="shared" si="216"/>
        <v>0.1052</v>
      </c>
      <c r="P2368" s="9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16">
        <f t="shared" si="220"/>
        <v>42268.198298611103</v>
      </c>
      <c r="T2368" s="16">
        <f t="shared" si="221"/>
        <v>42298.198298611103</v>
      </c>
    </row>
    <row r="2369" spans="1:20" ht="60" hidden="1" x14ac:dyDescent="0.2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2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 t="shared" si="216"/>
        <v>1.34E-2</v>
      </c>
      <c r="P2369" s="9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16">
        <f t="shared" si="220"/>
        <v>42425.636759259258</v>
      </c>
      <c r="T2369" s="16">
        <f t="shared" si="221"/>
        <v>42485.595092592594</v>
      </c>
    </row>
    <row r="2370" spans="1:20" ht="60" hidden="1" x14ac:dyDescent="0.2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2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 t="shared" si="216"/>
        <v>2.5000000000000001E-3</v>
      </c>
      <c r="P2370" s="9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16">
        <f t="shared" si="220"/>
        <v>42063.388483796291</v>
      </c>
      <c r="T2370" s="16">
        <f t="shared" si="221"/>
        <v>42108.346817129634</v>
      </c>
    </row>
    <row r="2371" spans="1:20" ht="60" hidden="1" x14ac:dyDescent="0.2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2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 t="shared" ref="O2371:O2434" si="222">E2371/D2371</f>
        <v>0</v>
      </c>
      <c r="P2371" s="9">
        <f t="shared" ref="P2371:P2434" si="223">IF(L2371 = 0, 0, E2371/L2371)</f>
        <v>0</v>
      </c>
      <c r="Q2371" s="5" t="str">
        <f t="shared" ref="Q2371:Q2434" si="224">LEFT(N2371,SEARCH("/",N2371) - 1)</f>
        <v>technology</v>
      </c>
      <c r="R2371" s="5" t="str">
        <f t="shared" ref="R2371:R2434" si="225">RIGHT(N2371, LEN(N2371) - SEARCH("/",N2371))</f>
        <v>web</v>
      </c>
      <c r="S2371" s="16">
        <f t="shared" ref="S2371:S2434" si="226">(((J2371/60)/60)/24)+DATE(1970,1,1)+(-8/24)</f>
        <v>42380.47929398148</v>
      </c>
      <c r="T2371" s="16">
        <f t="shared" ref="T2371:T2434" si="227">(((I2371/60)/60)/24)+DATE(1970,1,1)+(-8/24)</f>
        <v>42410.47929398148</v>
      </c>
    </row>
    <row r="2372" spans="1:20" ht="60" hidden="1" x14ac:dyDescent="0.2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2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 t="shared" si="222"/>
        <v>3.2799999999999999E-3</v>
      </c>
      <c r="P2372" s="9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6">
        <f t="shared" si="226"/>
        <v>41960.855798611105</v>
      </c>
      <c r="T2372" s="16">
        <f t="shared" si="227"/>
        <v>41990.855798611105</v>
      </c>
    </row>
    <row r="2373" spans="1:20" ht="60" hidden="1" x14ac:dyDescent="0.2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2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 t="shared" si="222"/>
        <v>0</v>
      </c>
      <c r="P2373" s="9">
        <f t="shared" si="223"/>
        <v>0</v>
      </c>
      <c r="Q2373" s="5" t="str">
        <f t="shared" si="224"/>
        <v>technology</v>
      </c>
      <c r="R2373" s="5" t="str">
        <f t="shared" si="225"/>
        <v>web</v>
      </c>
      <c r="S2373" s="16">
        <f t="shared" si="226"/>
        <v>42150.444398148145</v>
      </c>
      <c r="T2373" s="16">
        <f t="shared" si="227"/>
        <v>42180.444398148145</v>
      </c>
    </row>
    <row r="2374" spans="1:20" ht="60" hidden="1" x14ac:dyDescent="0.2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2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 t="shared" si="222"/>
        <v>3.272727272727273E-2</v>
      </c>
      <c r="P2374" s="9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6">
        <f t="shared" si="226"/>
        <v>42087.735775462956</v>
      </c>
      <c r="T2374" s="16">
        <f t="shared" si="227"/>
        <v>42117.735775462956</v>
      </c>
    </row>
    <row r="2375" spans="1:20" ht="30" hidden="1" x14ac:dyDescent="0.2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2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 t="shared" si="222"/>
        <v>5.8823529411764708E-5</v>
      </c>
      <c r="P2375" s="9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6">
        <f t="shared" si="226"/>
        <v>42215.328981481485</v>
      </c>
      <c r="T2375" s="16">
        <f t="shared" si="227"/>
        <v>42245.328981481485</v>
      </c>
    </row>
    <row r="2376" spans="1:20" ht="60" hidden="1" x14ac:dyDescent="0.2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2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 t="shared" si="222"/>
        <v>4.5454545454545455E-4</v>
      </c>
      <c r="P2376" s="9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6">
        <f t="shared" si="226"/>
        <v>42017.509953703695</v>
      </c>
      <c r="T2376" s="16">
        <f t="shared" si="227"/>
        <v>42047.509953703695</v>
      </c>
    </row>
    <row r="2377" spans="1:20" ht="60" hidden="1" x14ac:dyDescent="0.2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2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 t="shared" si="222"/>
        <v>0</v>
      </c>
      <c r="P2377" s="9">
        <f t="shared" si="223"/>
        <v>0</v>
      </c>
      <c r="Q2377" s="5" t="str">
        <f t="shared" si="224"/>
        <v>technology</v>
      </c>
      <c r="R2377" s="5" t="str">
        <f t="shared" si="225"/>
        <v>web</v>
      </c>
      <c r="S2377" s="16">
        <f t="shared" si="226"/>
        <v>42592.502743055556</v>
      </c>
      <c r="T2377" s="16">
        <f t="shared" si="227"/>
        <v>42622.502743055556</v>
      </c>
    </row>
    <row r="2378" spans="1:20" ht="45" hidden="1" x14ac:dyDescent="0.2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2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 t="shared" si="222"/>
        <v>0.10877666666666666</v>
      </c>
      <c r="P2378" s="9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16">
        <f t="shared" si="226"/>
        <v>42318.592199074068</v>
      </c>
      <c r="T2378" s="16">
        <f t="shared" si="227"/>
        <v>42348.592199074068</v>
      </c>
    </row>
    <row r="2379" spans="1:20" ht="45" hidden="1" x14ac:dyDescent="0.2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2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 t="shared" si="222"/>
        <v>0</v>
      </c>
      <c r="P2379" s="9">
        <f t="shared" si="223"/>
        <v>0</v>
      </c>
      <c r="Q2379" s="5" t="str">
        <f t="shared" si="224"/>
        <v>technology</v>
      </c>
      <c r="R2379" s="5" t="str">
        <f t="shared" si="225"/>
        <v>web</v>
      </c>
      <c r="S2379" s="16">
        <f t="shared" si="226"/>
        <v>42669.536840277775</v>
      </c>
      <c r="T2379" s="16">
        <f t="shared" si="227"/>
        <v>42699.578506944446</v>
      </c>
    </row>
    <row r="2380" spans="1:20" ht="45" hidden="1" x14ac:dyDescent="0.2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2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 t="shared" si="222"/>
        <v>0</v>
      </c>
      <c r="P2380" s="9">
        <f t="shared" si="223"/>
        <v>0</v>
      </c>
      <c r="Q2380" s="5" t="str">
        <f t="shared" si="224"/>
        <v>technology</v>
      </c>
      <c r="R2380" s="5" t="str">
        <f t="shared" si="225"/>
        <v>web</v>
      </c>
      <c r="S2380" s="16">
        <f t="shared" si="226"/>
        <v>42212.679745370369</v>
      </c>
      <c r="T2380" s="16">
        <f t="shared" si="227"/>
        <v>42241.679745370369</v>
      </c>
    </row>
    <row r="2381" spans="1:20" ht="45" hidden="1" x14ac:dyDescent="0.2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2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 t="shared" si="222"/>
        <v>0</v>
      </c>
      <c r="P2381" s="9">
        <f t="shared" si="223"/>
        <v>0</v>
      </c>
      <c r="Q2381" s="5" t="str">
        <f t="shared" si="224"/>
        <v>technology</v>
      </c>
      <c r="R2381" s="5" t="str">
        <f t="shared" si="225"/>
        <v>web</v>
      </c>
      <c r="S2381" s="16">
        <f t="shared" si="226"/>
        <v>42236.683055555557</v>
      </c>
      <c r="T2381" s="16">
        <f t="shared" si="227"/>
        <v>42281.683055555557</v>
      </c>
    </row>
    <row r="2382" spans="1:20" ht="45" hidden="1" x14ac:dyDescent="0.2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2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 t="shared" si="222"/>
        <v>3.6666666666666666E-3</v>
      </c>
      <c r="P2382" s="9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16">
        <f t="shared" si="226"/>
        <v>42248.459976851846</v>
      </c>
      <c r="T2382" s="16">
        <f t="shared" si="227"/>
        <v>42278.459976851846</v>
      </c>
    </row>
    <row r="2383" spans="1:20" ht="45" hidden="1" x14ac:dyDescent="0.2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2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 t="shared" si="222"/>
        <v>1.8193398957730169E-2</v>
      </c>
      <c r="P2383" s="9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16">
        <f t="shared" si="226"/>
        <v>42074.602407407401</v>
      </c>
      <c r="T2383" s="16">
        <f t="shared" si="227"/>
        <v>42104.602407407401</v>
      </c>
    </row>
    <row r="2384" spans="1:20" ht="60" hidden="1" x14ac:dyDescent="0.2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2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 t="shared" si="222"/>
        <v>2.5000000000000001E-2</v>
      </c>
      <c r="P2384" s="9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6">
        <f t="shared" si="226"/>
        <v>42194.854201388887</v>
      </c>
      <c r="T2384" s="16">
        <f t="shared" si="227"/>
        <v>42219.854201388887</v>
      </c>
    </row>
    <row r="2385" spans="1:20" ht="60" hidden="1" x14ac:dyDescent="0.2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2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 t="shared" si="222"/>
        <v>4.3499999999999997E-2</v>
      </c>
      <c r="P2385" s="9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6">
        <f t="shared" si="226"/>
        <v>42026.723460648143</v>
      </c>
      <c r="T2385" s="16">
        <f t="shared" si="227"/>
        <v>42056.723460648143</v>
      </c>
    </row>
    <row r="2386" spans="1:20" ht="60" hidden="1" x14ac:dyDescent="0.2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2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 t="shared" si="222"/>
        <v>8.0000000000000002E-3</v>
      </c>
      <c r="P2386" s="9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6">
        <f t="shared" si="226"/>
        <v>41926.734293981477</v>
      </c>
      <c r="T2386" s="16">
        <f t="shared" si="227"/>
        <v>41956.775960648149</v>
      </c>
    </row>
    <row r="2387" spans="1:20" ht="60" hidden="1" x14ac:dyDescent="0.2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2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 t="shared" si="222"/>
        <v>1.2123076923076924E-2</v>
      </c>
      <c r="P2387" s="9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16">
        <f t="shared" si="226"/>
        <v>42191.368425925924</v>
      </c>
      <c r="T2387" s="16">
        <f t="shared" si="227"/>
        <v>42221.368425925924</v>
      </c>
    </row>
    <row r="2388" spans="1:20" ht="45" hidden="1" x14ac:dyDescent="0.2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2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 t="shared" si="222"/>
        <v>0</v>
      </c>
      <c r="P2388" s="9">
        <f t="shared" si="223"/>
        <v>0</v>
      </c>
      <c r="Q2388" s="5" t="str">
        <f t="shared" si="224"/>
        <v>technology</v>
      </c>
      <c r="R2388" s="5" t="str">
        <f t="shared" si="225"/>
        <v>web</v>
      </c>
      <c r="S2388" s="16">
        <f t="shared" si="226"/>
        <v>41954.504907407405</v>
      </c>
      <c r="T2388" s="16">
        <f t="shared" si="227"/>
        <v>42014.504907407405</v>
      </c>
    </row>
    <row r="2389" spans="1:20" ht="60" hidden="1" x14ac:dyDescent="0.2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2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 t="shared" si="222"/>
        <v>6.8399999999999997E-3</v>
      </c>
      <c r="P2389" s="9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6">
        <f t="shared" si="226"/>
        <v>42528.293287037035</v>
      </c>
      <c r="T2389" s="16">
        <f t="shared" si="227"/>
        <v>42573.293287037035</v>
      </c>
    </row>
    <row r="2390" spans="1:20" ht="60" hidden="1" x14ac:dyDescent="0.2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2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 t="shared" si="222"/>
        <v>1.2513513513513513E-2</v>
      </c>
      <c r="P2390" s="9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16">
        <f t="shared" si="226"/>
        <v>41989.520358796297</v>
      </c>
      <c r="T2390" s="16">
        <f t="shared" si="227"/>
        <v>42019.478472222218</v>
      </c>
    </row>
    <row r="2391" spans="1:20" ht="60" hidden="1" x14ac:dyDescent="0.2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2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 t="shared" si="222"/>
        <v>1.8749999999999999E-3</v>
      </c>
      <c r="P2391" s="9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6">
        <f t="shared" si="226"/>
        <v>42179.320046296292</v>
      </c>
      <c r="T2391" s="16">
        <f t="shared" si="227"/>
        <v>42210.582638888889</v>
      </c>
    </row>
    <row r="2392" spans="1:20" ht="60" hidden="1" x14ac:dyDescent="0.2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2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 t="shared" si="222"/>
        <v>0</v>
      </c>
      <c r="P2392" s="9">
        <f t="shared" si="223"/>
        <v>0</v>
      </c>
      <c r="Q2392" s="5" t="str">
        <f t="shared" si="224"/>
        <v>technology</v>
      </c>
      <c r="R2392" s="5" t="str">
        <f t="shared" si="225"/>
        <v>web</v>
      </c>
      <c r="S2392" s="16">
        <f t="shared" si="226"/>
        <v>41967.928981481477</v>
      </c>
      <c r="T2392" s="16">
        <f t="shared" si="227"/>
        <v>42007.928981481477</v>
      </c>
    </row>
    <row r="2393" spans="1:20" ht="30" hidden="1" x14ac:dyDescent="0.2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2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 t="shared" si="222"/>
        <v>1.25E-3</v>
      </c>
      <c r="P2393" s="9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6">
        <f t="shared" si="226"/>
        <v>42064.461157407401</v>
      </c>
      <c r="T2393" s="16">
        <f t="shared" si="227"/>
        <v>42094.419490740744</v>
      </c>
    </row>
    <row r="2394" spans="1:20" ht="60" hidden="1" x14ac:dyDescent="0.2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2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 t="shared" si="222"/>
        <v>0</v>
      </c>
      <c r="P2394" s="9">
        <f t="shared" si="223"/>
        <v>0</v>
      </c>
      <c r="Q2394" s="5" t="str">
        <f t="shared" si="224"/>
        <v>technology</v>
      </c>
      <c r="R2394" s="5" t="str">
        <f t="shared" si="225"/>
        <v>web</v>
      </c>
      <c r="S2394" s="16">
        <f t="shared" si="226"/>
        <v>42275.787303240737</v>
      </c>
      <c r="T2394" s="16">
        <f t="shared" si="227"/>
        <v>42305.787303240737</v>
      </c>
    </row>
    <row r="2395" spans="1:20" ht="60" hidden="1" x14ac:dyDescent="0.2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2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 t="shared" si="222"/>
        <v>5.0000000000000001E-4</v>
      </c>
      <c r="P2395" s="9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6">
        <f t="shared" si="226"/>
        <v>42194.315011574072</v>
      </c>
      <c r="T2395" s="16">
        <f t="shared" si="227"/>
        <v>42224.315011574072</v>
      </c>
    </row>
    <row r="2396" spans="1:20" ht="60" hidden="1" x14ac:dyDescent="0.2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2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 t="shared" si="222"/>
        <v>5.9999999999999995E-4</v>
      </c>
      <c r="P2396" s="9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6">
        <f t="shared" si="226"/>
        <v>42031.02885416666</v>
      </c>
      <c r="T2396" s="16">
        <f t="shared" si="227"/>
        <v>42061.02885416666</v>
      </c>
    </row>
    <row r="2397" spans="1:20" ht="45" hidden="1" x14ac:dyDescent="0.2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2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 t="shared" si="222"/>
        <v>0</v>
      </c>
      <c r="P2397" s="9">
        <f t="shared" si="223"/>
        <v>0</v>
      </c>
      <c r="Q2397" s="5" t="str">
        <f t="shared" si="224"/>
        <v>technology</v>
      </c>
      <c r="R2397" s="5" t="str">
        <f t="shared" si="225"/>
        <v>web</v>
      </c>
      <c r="S2397" s="16">
        <f t="shared" si="226"/>
        <v>42716.788043981483</v>
      </c>
      <c r="T2397" s="16">
        <f t="shared" si="227"/>
        <v>42745.039583333331</v>
      </c>
    </row>
    <row r="2398" spans="1:20" ht="45" hidden="1" x14ac:dyDescent="0.2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2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 t="shared" si="222"/>
        <v>2E-3</v>
      </c>
      <c r="P2398" s="9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6">
        <f t="shared" si="226"/>
        <v>42262.515717592592</v>
      </c>
      <c r="T2398" s="16">
        <f t="shared" si="227"/>
        <v>42292.515717592592</v>
      </c>
    </row>
    <row r="2399" spans="1:20" ht="60" hidden="1" x14ac:dyDescent="0.2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2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 t="shared" si="222"/>
        <v>0</v>
      </c>
      <c r="P2399" s="9">
        <f t="shared" si="223"/>
        <v>0</v>
      </c>
      <c r="Q2399" s="5" t="str">
        <f t="shared" si="224"/>
        <v>technology</v>
      </c>
      <c r="R2399" s="5" t="str">
        <f t="shared" si="225"/>
        <v>web</v>
      </c>
      <c r="S2399" s="16">
        <f t="shared" si="226"/>
        <v>41976.551574074074</v>
      </c>
      <c r="T2399" s="16">
        <f t="shared" si="227"/>
        <v>42006.551574074074</v>
      </c>
    </row>
    <row r="2400" spans="1:20" ht="60" hidden="1" x14ac:dyDescent="0.2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2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 t="shared" si="222"/>
        <v>0</v>
      </c>
      <c r="P2400" s="9">
        <f t="shared" si="223"/>
        <v>0</v>
      </c>
      <c r="Q2400" s="5" t="str">
        <f t="shared" si="224"/>
        <v>technology</v>
      </c>
      <c r="R2400" s="5" t="str">
        <f t="shared" si="225"/>
        <v>web</v>
      </c>
      <c r="S2400" s="16">
        <f t="shared" si="226"/>
        <v>42157.583148148151</v>
      </c>
      <c r="T2400" s="16">
        <f t="shared" si="227"/>
        <v>42187.583148148151</v>
      </c>
    </row>
    <row r="2401" spans="1:20" ht="45" hidden="1" x14ac:dyDescent="0.2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2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 t="shared" si="222"/>
        <v>0</v>
      </c>
      <c r="P2401" s="9">
        <f t="shared" si="223"/>
        <v>0</v>
      </c>
      <c r="Q2401" s="5" t="str">
        <f t="shared" si="224"/>
        <v>technology</v>
      </c>
      <c r="R2401" s="5" t="str">
        <f t="shared" si="225"/>
        <v>web</v>
      </c>
      <c r="S2401" s="16">
        <f t="shared" si="226"/>
        <v>41956.519745370366</v>
      </c>
      <c r="T2401" s="16">
        <f t="shared" si="227"/>
        <v>41991.519745370366</v>
      </c>
    </row>
    <row r="2402" spans="1:20" ht="60" hidden="1" x14ac:dyDescent="0.2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2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 t="shared" si="222"/>
        <v>0</v>
      </c>
      <c r="P2402" s="9">
        <f t="shared" si="223"/>
        <v>0</v>
      </c>
      <c r="Q2402" s="5" t="str">
        <f t="shared" si="224"/>
        <v>technology</v>
      </c>
      <c r="R2402" s="5" t="str">
        <f t="shared" si="225"/>
        <v>web</v>
      </c>
      <c r="S2402" s="16">
        <f t="shared" si="226"/>
        <v>42443.934768518513</v>
      </c>
      <c r="T2402" s="16">
        <f t="shared" si="227"/>
        <v>42473.934768518513</v>
      </c>
    </row>
    <row r="2403" spans="1:20" ht="60" hidden="1" x14ac:dyDescent="0.2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2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 t="shared" si="222"/>
        <v>7.1785714285714283E-3</v>
      </c>
      <c r="P2403" s="9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16">
        <f t="shared" si="226"/>
        <v>42374.489537037036</v>
      </c>
      <c r="T2403" s="16">
        <f t="shared" si="227"/>
        <v>42434.489537037036</v>
      </c>
    </row>
    <row r="2404" spans="1:20" ht="30" hidden="1" x14ac:dyDescent="0.25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2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 t="shared" si="222"/>
        <v>4.3333333333333331E-3</v>
      </c>
      <c r="P2404" s="9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6">
        <f t="shared" si="226"/>
        <v>42107.34642361111</v>
      </c>
      <c r="T2404" s="16">
        <f t="shared" si="227"/>
        <v>42137.34642361111</v>
      </c>
    </row>
    <row r="2405" spans="1:20" ht="45" hidden="1" x14ac:dyDescent="0.2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2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 t="shared" si="222"/>
        <v>0.16833333333333333</v>
      </c>
      <c r="P2405" s="9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16">
        <f t="shared" si="226"/>
        <v>42399.549282407403</v>
      </c>
      <c r="T2405" s="16">
        <f t="shared" si="227"/>
        <v>42459.507615740738</v>
      </c>
    </row>
    <row r="2406" spans="1:20" ht="60" hidden="1" x14ac:dyDescent="0.2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2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 t="shared" si="222"/>
        <v>0</v>
      </c>
      <c r="P2406" s="9">
        <f t="shared" si="223"/>
        <v>0</v>
      </c>
      <c r="Q2406" s="5" t="str">
        <f t="shared" si="224"/>
        <v>food</v>
      </c>
      <c r="R2406" s="5" t="str">
        <f t="shared" si="225"/>
        <v>food trucks</v>
      </c>
      <c r="S2406" s="16">
        <f t="shared" si="226"/>
        <v>42341.706099537034</v>
      </c>
      <c r="T2406" s="16">
        <f t="shared" si="227"/>
        <v>42371.706099537034</v>
      </c>
    </row>
    <row r="2407" spans="1:20" ht="45" hidden="1" x14ac:dyDescent="0.2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2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 t="shared" si="222"/>
        <v>0.22520000000000001</v>
      </c>
      <c r="P2407" s="9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6">
        <f t="shared" si="226"/>
        <v>42595.252025462956</v>
      </c>
      <c r="T2407" s="16">
        <f t="shared" si="227"/>
        <v>42616.252025462956</v>
      </c>
    </row>
    <row r="2408" spans="1:20" ht="45" hidden="1" x14ac:dyDescent="0.2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2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 t="shared" si="222"/>
        <v>0.41384615384615386</v>
      </c>
      <c r="P2408" s="9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16">
        <f t="shared" si="226"/>
        <v>41982.777662037035</v>
      </c>
      <c r="T2408" s="16">
        <f t="shared" si="227"/>
        <v>42022.777662037035</v>
      </c>
    </row>
    <row r="2409" spans="1:20" ht="60" hidden="1" x14ac:dyDescent="0.2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2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 t="shared" si="222"/>
        <v>0.25259090909090909</v>
      </c>
      <c r="P2409" s="9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16">
        <f t="shared" si="226"/>
        <v>42082.242222222216</v>
      </c>
      <c r="T2409" s="16">
        <f t="shared" si="227"/>
        <v>42104.916666666664</v>
      </c>
    </row>
    <row r="2410" spans="1:20" ht="45" hidden="1" x14ac:dyDescent="0.2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2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 t="shared" si="222"/>
        <v>2E-3</v>
      </c>
      <c r="P2410" s="9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6">
        <f t="shared" si="226"/>
        <v>41918.80737268518</v>
      </c>
      <c r="T2410" s="16">
        <f t="shared" si="227"/>
        <v>41948.849039351851</v>
      </c>
    </row>
    <row r="2411" spans="1:20" ht="45" hidden="1" x14ac:dyDescent="0.2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2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 t="shared" si="222"/>
        <v>1.84E-2</v>
      </c>
      <c r="P2411" s="9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16">
        <f t="shared" si="226"/>
        <v>42204.542534722219</v>
      </c>
      <c r="T2411" s="16">
        <f t="shared" si="227"/>
        <v>42234.542534722219</v>
      </c>
    </row>
    <row r="2412" spans="1:20" ht="60" hidden="1" x14ac:dyDescent="0.2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2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 t="shared" si="222"/>
        <v>0</v>
      </c>
      <c r="P2412" s="9">
        <f t="shared" si="223"/>
        <v>0</v>
      </c>
      <c r="Q2412" s="5" t="str">
        <f t="shared" si="224"/>
        <v>food</v>
      </c>
      <c r="R2412" s="5" t="str">
        <f t="shared" si="225"/>
        <v>food trucks</v>
      </c>
      <c r="S2412" s="16">
        <f t="shared" si="226"/>
        <v>42224.074942129628</v>
      </c>
      <c r="T2412" s="16">
        <f t="shared" si="227"/>
        <v>42254.074942129628</v>
      </c>
    </row>
    <row r="2413" spans="1:20" ht="60" hidden="1" x14ac:dyDescent="0.2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2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 t="shared" si="222"/>
        <v>6.0400000000000002E-3</v>
      </c>
      <c r="P2413" s="9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16">
        <f t="shared" si="226"/>
        <v>42211.399097222216</v>
      </c>
      <c r="T2413" s="16">
        <f t="shared" si="227"/>
        <v>42241.399097222216</v>
      </c>
    </row>
    <row r="2414" spans="1:20" ht="60" hidden="1" x14ac:dyDescent="0.2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2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 t="shared" si="222"/>
        <v>0</v>
      </c>
      <c r="P2414" s="9">
        <f t="shared" si="223"/>
        <v>0</v>
      </c>
      <c r="Q2414" s="5" t="str">
        <f t="shared" si="224"/>
        <v>food</v>
      </c>
      <c r="R2414" s="5" t="str">
        <f t="shared" si="225"/>
        <v>food trucks</v>
      </c>
      <c r="S2414" s="16">
        <f t="shared" si="226"/>
        <v>42655.403622685182</v>
      </c>
      <c r="T2414" s="16">
        <f t="shared" si="227"/>
        <v>42700.445289351854</v>
      </c>
    </row>
    <row r="2415" spans="1:20" ht="45" hidden="1" x14ac:dyDescent="0.2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2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 t="shared" si="222"/>
        <v>8.3333333333333332E-3</v>
      </c>
      <c r="P2415" s="9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16">
        <f t="shared" si="226"/>
        <v>41759.776412037034</v>
      </c>
      <c r="T2415" s="16">
        <f t="shared" si="227"/>
        <v>41790.645833333328</v>
      </c>
    </row>
    <row r="2416" spans="1:20" ht="60" hidden="1" x14ac:dyDescent="0.2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2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 t="shared" si="222"/>
        <v>3.0666666666666665E-2</v>
      </c>
      <c r="P2416" s="9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16">
        <f t="shared" si="226"/>
        <v>42198.361805555549</v>
      </c>
      <c r="T2416" s="16">
        <f t="shared" si="227"/>
        <v>42237.832638888889</v>
      </c>
    </row>
    <row r="2417" spans="1:20" ht="45" hidden="1" x14ac:dyDescent="0.2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2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 t="shared" si="222"/>
        <v>5.5833333333333334E-3</v>
      </c>
      <c r="P2417" s="9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16">
        <f t="shared" si="226"/>
        <v>42536.529467592591</v>
      </c>
      <c r="T2417" s="16">
        <f t="shared" si="227"/>
        <v>42566.529467592591</v>
      </c>
    </row>
    <row r="2418" spans="1:20" ht="60" hidden="1" x14ac:dyDescent="0.2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2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 t="shared" si="222"/>
        <v>2.5000000000000001E-4</v>
      </c>
      <c r="P2418" s="9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6">
        <f t="shared" si="226"/>
        <v>42019.404432870368</v>
      </c>
      <c r="T2418" s="16">
        <f t="shared" si="227"/>
        <v>42077.291666666664</v>
      </c>
    </row>
    <row r="2419" spans="1:20" ht="60" hidden="1" x14ac:dyDescent="0.2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2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 t="shared" si="222"/>
        <v>0</v>
      </c>
      <c r="P2419" s="9">
        <f t="shared" si="223"/>
        <v>0</v>
      </c>
      <c r="Q2419" s="5" t="str">
        <f t="shared" si="224"/>
        <v>food</v>
      </c>
      <c r="R2419" s="5" t="str">
        <f t="shared" si="225"/>
        <v>food trucks</v>
      </c>
      <c r="S2419" s="16">
        <f t="shared" si="226"/>
        <v>41831.550775462958</v>
      </c>
      <c r="T2419" s="16">
        <f t="shared" si="227"/>
        <v>41861.550775462958</v>
      </c>
    </row>
    <row r="2420" spans="1:20" hidden="1" x14ac:dyDescent="0.25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2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 t="shared" si="222"/>
        <v>2.0000000000000001E-4</v>
      </c>
      <c r="P2420" s="9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6">
        <f t="shared" si="226"/>
        <v>42027.523657407401</v>
      </c>
      <c r="T2420" s="16">
        <f t="shared" si="227"/>
        <v>42087.481990740744</v>
      </c>
    </row>
    <row r="2421" spans="1:20" ht="60" hidden="1" x14ac:dyDescent="0.2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2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 t="shared" si="222"/>
        <v>0</v>
      </c>
      <c r="P2421" s="9">
        <f t="shared" si="223"/>
        <v>0</v>
      </c>
      <c r="Q2421" s="5" t="str">
        <f t="shared" si="224"/>
        <v>food</v>
      </c>
      <c r="R2421" s="5" t="str">
        <f t="shared" si="225"/>
        <v>food trucks</v>
      </c>
      <c r="S2421" s="16">
        <f t="shared" si="226"/>
        <v>41993.404965277768</v>
      </c>
      <c r="T2421" s="16">
        <f t="shared" si="227"/>
        <v>42053.404965277768</v>
      </c>
    </row>
    <row r="2422" spans="1:20" ht="45" hidden="1" x14ac:dyDescent="0.2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2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 t="shared" si="222"/>
        <v>0.14825133372851215</v>
      </c>
      <c r="P2422" s="9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16">
        <f t="shared" si="226"/>
        <v>41892.695543981477</v>
      </c>
      <c r="T2422" s="16">
        <f t="shared" si="227"/>
        <v>41952.737210648142</v>
      </c>
    </row>
    <row r="2423" spans="1:20" ht="30" hidden="1" x14ac:dyDescent="0.25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2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 t="shared" si="222"/>
        <v>1.6666666666666666E-4</v>
      </c>
      <c r="P2423" s="9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6">
        <f t="shared" si="226"/>
        <v>42026.354120370372</v>
      </c>
      <c r="T2423" s="16">
        <f t="shared" si="227"/>
        <v>42056.354120370372</v>
      </c>
    </row>
    <row r="2424" spans="1:20" ht="30" hidden="1" x14ac:dyDescent="0.2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2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 t="shared" si="222"/>
        <v>2E-3</v>
      </c>
      <c r="P2424" s="9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6">
        <f t="shared" si="226"/>
        <v>42044.391620370363</v>
      </c>
      <c r="T2424" s="16">
        <f t="shared" si="227"/>
        <v>42074.349953703706</v>
      </c>
    </row>
    <row r="2425" spans="1:20" ht="45" hidden="1" x14ac:dyDescent="0.2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2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 t="shared" si="222"/>
        <v>1.3333333333333334E-4</v>
      </c>
      <c r="P2425" s="9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6">
        <f t="shared" si="226"/>
        <v>41974.371412037035</v>
      </c>
      <c r="T2425" s="16">
        <f t="shared" si="227"/>
        <v>42004.371412037035</v>
      </c>
    </row>
    <row r="2426" spans="1:20" ht="30" hidden="1" x14ac:dyDescent="0.2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2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 t="shared" si="222"/>
        <v>1.24E-2</v>
      </c>
      <c r="P2426" s="9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16">
        <f t="shared" si="226"/>
        <v>41909.559120370366</v>
      </c>
      <c r="T2426" s="16">
        <f t="shared" si="227"/>
        <v>41939.559120370366</v>
      </c>
    </row>
    <row r="2427" spans="1:20" ht="60" hidden="1" x14ac:dyDescent="0.2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2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 t="shared" si="222"/>
        <v>2.8571428571428574E-4</v>
      </c>
      <c r="P2427" s="9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6">
        <f t="shared" si="226"/>
        <v>42502.580428240741</v>
      </c>
      <c r="T2427" s="16">
        <f t="shared" si="227"/>
        <v>42517.586111111108</v>
      </c>
    </row>
    <row r="2428" spans="1:20" ht="45" hidden="1" x14ac:dyDescent="0.2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2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 t="shared" si="222"/>
        <v>0</v>
      </c>
      <c r="P2428" s="9">
        <f t="shared" si="223"/>
        <v>0</v>
      </c>
      <c r="Q2428" s="5" t="str">
        <f t="shared" si="224"/>
        <v>food</v>
      </c>
      <c r="R2428" s="5" t="str">
        <f t="shared" si="225"/>
        <v>food trucks</v>
      </c>
      <c r="S2428" s="16">
        <f t="shared" si="226"/>
        <v>42163.836712962955</v>
      </c>
      <c r="T2428" s="16">
        <f t="shared" si="227"/>
        <v>42223.836712962955</v>
      </c>
    </row>
    <row r="2429" spans="1:20" ht="30" hidden="1" x14ac:dyDescent="0.2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2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 t="shared" si="222"/>
        <v>2.0000000000000002E-5</v>
      </c>
      <c r="P2429" s="9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6">
        <f t="shared" si="226"/>
        <v>42411.98533564814</v>
      </c>
      <c r="T2429" s="16">
        <f t="shared" si="227"/>
        <v>42451.943668981483</v>
      </c>
    </row>
    <row r="2430" spans="1:20" ht="45" hidden="1" x14ac:dyDescent="0.2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2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 t="shared" si="222"/>
        <v>2.8571428571428571E-5</v>
      </c>
      <c r="P2430" s="9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6">
        <f t="shared" si="226"/>
        <v>42045.450821759259</v>
      </c>
      <c r="T2430" s="16">
        <f t="shared" si="227"/>
        <v>42075.409155092588</v>
      </c>
    </row>
    <row r="2431" spans="1:20" ht="45" hidden="1" x14ac:dyDescent="0.2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2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 t="shared" si="222"/>
        <v>1.4321428571428572E-2</v>
      </c>
      <c r="P2431" s="9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6">
        <f t="shared" si="226"/>
        <v>42734.545902777776</v>
      </c>
      <c r="T2431" s="16">
        <f t="shared" si="227"/>
        <v>42771.363888888889</v>
      </c>
    </row>
    <row r="2432" spans="1:20" ht="60" hidden="1" x14ac:dyDescent="0.2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2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 t="shared" si="222"/>
        <v>7.0000000000000001E-3</v>
      </c>
      <c r="P2432" s="9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6">
        <f t="shared" si="226"/>
        <v>42381.797499999993</v>
      </c>
      <c r="T2432" s="16">
        <f t="shared" si="227"/>
        <v>42411.797499999993</v>
      </c>
    </row>
    <row r="2433" spans="1:20" ht="30" hidden="1" x14ac:dyDescent="0.2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2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 t="shared" si="222"/>
        <v>2.0000000000000002E-5</v>
      </c>
      <c r="P2433" s="9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6">
        <f t="shared" si="226"/>
        <v>42488.766354166662</v>
      </c>
      <c r="T2433" s="16">
        <f t="shared" si="227"/>
        <v>42548.766354166662</v>
      </c>
    </row>
    <row r="2434" spans="1:20" ht="45" hidden="1" x14ac:dyDescent="0.2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2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 t="shared" si="222"/>
        <v>1.4285714285714287E-4</v>
      </c>
      <c r="P2434" s="9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16">
        <f t="shared" si="226"/>
        <v>42040.885381944441</v>
      </c>
      <c r="T2434" s="16">
        <f t="shared" si="227"/>
        <v>42070.885381944441</v>
      </c>
    </row>
    <row r="2435" spans="1:20" ht="60" hidden="1" x14ac:dyDescent="0.2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2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 t="shared" ref="O2435:O2498" si="228">E2435/D2435</f>
        <v>0</v>
      </c>
      <c r="P2435" s="9">
        <f t="shared" ref="P2435:P2498" si="229">IF(L2435 = 0, 0, E2435/L2435)</f>
        <v>0</v>
      </c>
      <c r="Q2435" s="5" t="str">
        <f t="shared" ref="Q2435:Q2498" si="230">LEFT(N2435,SEARCH("/",N2435) - 1)</f>
        <v>food</v>
      </c>
      <c r="R2435" s="5" t="str">
        <f t="shared" ref="R2435:R2498" si="231">RIGHT(N2435, LEN(N2435) - SEARCH("/",N2435))</f>
        <v>food trucks</v>
      </c>
      <c r="S2435" s="16">
        <f t="shared" ref="S2435:S2498" si="232">(((J2435/60)/60)/24)+DATE(1970,1,1)+(-8/24)</f>
        <v>42397.566469907404</v>
      </c>
      <c r="T2435" s="16">
        <f t="shared" ref="T2435:T2498" si="233">(((I2435/60)/60)/24)+DATE(1970,1,1)+(-8/24)</f>
        <v>42427.566469907404</v>
      </c>
    </row>
    <row r="2436" spans="1:20" ht="60" hidden="1" x14ac:dyDescent="0.2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2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 t="shared" si="228"/>
        <v>1.2999999999999999E-3</v>
      </c>
      <c r="P2436" s="9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6">
        <f t="shared" si="232"/>
        <v>42179.852708333325</v>
      </c>
      <c r="T2436" s="16">
        <f t="shared" si="233"/>
        <v>42219.852708333325</v>
      </c>
    </row>
    <row r="2437" spans="1:20" ht="45" hidden="1" x14ac:dyDescent="0.2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2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 t="shared" si="228"/>
        <v>4.8960000000000002E-3</v>
      </c>
      <c r="P2437" s="9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6">
        <f t="shared" si="232"/>
        <v>42251.944282407399</v>
      </c>
      <c r="T2437" s="16">
        <f t="shared" si="233"/>
        <v>42281.944282407399</v>
      </c>
    </row>
    <row r="2438" spans="1:20" ht="60" hidden="1" x14ac:dyDescent="0.2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2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 t="shared" si="228"/>
        <v>3.8461538461538462E-4</v>
      </c>
      <c r="P2438" s="9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6">
        <f t="shared" si="232"/>
        <v>42338.282060185178</v>
      </c>
      <c r="T2438" s="16">
        <f t="shared" si="233"/>
        <v>42398.282060185178</v>
      </c>
    </row>
    <row r="2439" spans="1:20" ht="45" hidden="1" x14ac:dyDescent="0.2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2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 t="shared" si="228"/>
        <v>0</v>
      </c>
      <c r="P2439" s="9">
        <f t="shared" si="229"/>
        <v>0</v>
      </c>
      <c r="Q2439" s="5" t="str">
        <f t="shared" si="230"/>
        <v>food</v>
      </c>
      <c r="R2439" s="5" t="str">
        <f t="shared" si="231"/>
        <v>food trucks</v>
      </c>
      <c r="S2439" s="16">
        <f t="shared" si="232"/>
        <v>42031.631805555553</v>
      </c>
      <c r="T2439" s="16">
        <f t="shared" si="233"/>
        <v>42080.416666666664</v>
      </c>
    </row>
    <row r="2440" spans="1:20" ht="60" hidden="1" x14ac:dyDescent="0.2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2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 t="shared" si="228"/>
        <v>3.3333333333333335E-3</v>
      </c>
      <c r="P2440" s="9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6">
        <f t="shared" si="232"/>
        <v>42285.581736111104</v>
      </c>
      <c r="T2440" s="16">
        <f t="shared" si="233"/>
        <v>42345.623402777775</v>
      </c>
    </row>
    <row r="2441" spans="1:20" ht="60" hidden="1" x14ac:dyDescent="0.2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2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 t="shared" si="228"/>
        <v>0</v>
      </c>
      <c r="P2441" s="9">
        <f t="shared" si="229"/>
        <v>0</v>
      </c>
      <c r="Q2441" s="5" t="str">
        <f t="shared" si="230"/>
        <v>food</v>
      </c>
      <c r="R2441" s="5" t="str">
        <f t="shared" si="231"/>
        <v>food trucks</v>
      </c>
      <c r="S2441" s="16">
        <f t="shared" si="232"/>
        <v>42265.485289351847</v>
      </c>
      <c r="T2441" s="16">
        <f t="shared" si="233"/>
        <v>42295.485289351847</v>
      </c>
    </row>
    <row r="2442" spans="1:20" ht="30" hidden="1" x14ac:dyDescent="0.2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2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 t="shared" si="228"/>
        <v>2E-3</v>
      </c>
      <c r="P2442" s="9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6">
        <f t="shared" si="232"/>
        <v>42383.566122685181</v>
      </c>
      <c r="T2442" s="16">
        <f t="shared" si="233"/>
        <v>42413.566122685181</v>
      </c>
    </row>
    <row r="2443" spans="1:20" ht="30" hidden="1" x14ac:dyDescent="0.25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2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 t="shared" si="228"/>
        <v>1.0788</v>
      </c>
      <c r="P2443" s="9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16">
        <f t="shared" si="232"/>
        <v>42186.792291666665</v>
      </c>
      <c r="T2443" s="16">
        <f t="shared" si="233"/>
        <v>42207.874305555553</v>
      </c>
    </row>
    <row r="2444" spans="1:20" ht="30" hidden="1" x14ac:dyDescent="0.2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2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 t="shared" si="228"/>
        <v>1.2594166666666666</v>
      </c>
      <c r="P2444" s="9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16">
        <f t="shared" si="232"/>
        <v>42052.333657407398</v>
      </c>
      <c r="T2444" s="16">
        <f t="shared" si="233"/>
        <v>42082.291990740741</v>
      </c>
    </row>
    <row r="2445" spans="1:20" ht="60" hidden="1" x14ac:dyDescent="0.2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2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 t="shared" si="228"/>
        <v>2.0251494999999999</v>
      </c>
      <c r="P2445" s="9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16">
        <f t="shared" si="232"/>
        <v>41836.291921296295</v>
      </c>
      <c r="T2445" s="16">
        <f t="shared" si="233"/>
        <v>41866.291921296295</v>
      </c>
    </row>
    <row r="2446" spans="1:20" ht="60" hidden="1" x14ac:dyDescent="0.2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2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 t="shared" si="228"/>
        <v>1.0860000000000001</v>
      </c>
      <c r="P2446" s="9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16">
        <f t="shared" si="232"/>
        <v>42485.42119212963</v>
      </c>
      <c r="T2446" s="16">
        <f t="shared" si="233"/>
        <v>42515.42119212963</v>
      </c>
    </row>
    <row r="2447" spans="1:20" ht="60" hidden="1" x14ac:dyDescent="0.2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2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 t="shared" si="228"/>
        <v>1.728</v>
      </c>
      <c r="P2447" s="9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16">
        <f t="shared" si="232"/>
        <v>42242.856724537036</v>
      </c>
      <c r="T2447" s="16">
        <f t="shared" si="233"/>
        <v>42272.856724537036</v>
      </c>
    </row>
    <row r="2448" spans="1:20" ht="60" hidden="1" x14ac:dyDescent="0.2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2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 t="shared" si="228"/>
        <v>1.6798</v>
      </c>
      <c r="P2448" s="9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16">
        <f t="shared" si="232"/>
        <v>42670.269340277773</v>
      </c>
      <c r="T2448" s="16">
        <f t="shared" si="233"/>
        <v>42700.311006944445</v>
      </c>
    </row>
    <row r="2449" spans="1:20" ht="60" hidden="1" x14ac:dyDescent="0.2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2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 t="shared" si="228"/>
        <v>4.2720000000000002</v>
      </c>
      <c r="P2449" s="9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16">
        <f t="shared" si="232"/>
        <v>42654.13649305555</v>
      </c>
      <c r="T2449" s="16">
        <f t="shared" si="233"/>
        <v>42685.833333333336</v>
      </c>
    </row>
    <row r="2450" spans="1:20" ht="60" hidden="1" x14ac:dyDescent="0.2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2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 t="shared" si="228"/>
        <v>1.075</v>
      </c>
      <c r="P2450" s="9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16">
        <f t="shared" si="232"/>
        <v>42606.982789351845</v>
      </c>
      <c r="T2450" s="16">
        <f t="shared" si="233"/>
        <v>42612.9</v>
      </c>
    </row>
    <row r="2451" spans="1:20" ht="45" hidden="1" x14ac:dyDescent="0.2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2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 t="shared" si="228"/>
        <v>1.08</v>
      </c>
      <c r="P2451" s="9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6">
        <f t="shared" si="232"/>
        <v>41942.809201388889</v>
      </c>
      <c r="T2451" s="16">
        <f t="shared" si="233"/>
        <v>41972.850868055553</v>
      </c>
    </row>
    <row r="2452" spans="1:20" ht="60" hidden="1" x14ac:dyDescent="0.2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2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 t="shared" si="228"/>
        <v>1.0153353333333335</v>
      </c>
      <c r="P2452" s="9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16">
        <f t="shared" si="232"/>
        <v>41901.739074074074</v>
      </c>
      <c r="T2452" s="16">
        <f t="shared" si="233"/>
        <v>41939.799305555556</v>
      </c>
    </row>
    <row r="2453" spans="1:20" ht="60" hidden="1" x14ac:dyDescent="0.2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2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 t="shared" si="228"/>
        <v>1.1545000000000001</v>
      </c>
      <c r="P2453" s="9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16">
        <f t="shared" si="232"/>
        <v>42779.575115740743</v>
      </c>
      <c r="T2453" s="16">
        <f t="shared" si="233"/>
        <v>42799.575115740743</v>
      </c>
    </row>
    <row r="2454" spans="1:20" ht="60" hidden="1" x14ac:dyDescent="0.2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2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 t="shared" si="228"/>
        <v>1.335</v>
      </c>
      <c r="P2454" s="9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6">
        <f t="shared" si="232"/>
        <v>42338.510416666664</v>
      </c>
      <c r="T2454" s="16">
        <f t="shared" si="233"/>
        <v>42367.624999999993</v>
      </c>
    </row>
    <row r="2455" spans="1:20" ht="60" hidden="1" x14ac:dyDescent="0.2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2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 t="shared" si="228"/>
        <v>1.5469999999999999</v>
      </c>
      <c r="P2455" s="9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16">
        <f t="shared" si="232"/>
        <v>42738.358900462961</v>
      </c>
      <c r="T2455" s="16">
        <f t="shared" si="233"/>
        <v>42768.358900462961</v>
      </c>
    </row>
    <row r="2456" spans="1:20" ht="45" hidden="1" x14ac:dyDescent="0.2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2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 t="shared" si="228"/>
        <v>1.0084571428571429</v>
      </c>
      <c r="P2456" s="9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16">
        <f t="shared" si="232"/>
        <v>42769.86814814814</v>
      </c>
      <c r="T2456" s="16">
        <f t="shared" si="233"/>
        <v>42804.86814814814</v>
      </c>
    </row>
    <row r="2457" spans="1:20" ht="45" hidden="1" x14ac:dyDescent="0.2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2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 t="shared" si="228"/>
        <v>1.82</v>
      </c>
      <c r="P2457" s="9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16">
        <f t="shared" si="232"/>
        <v>42452.448495370372</v>
      </c>
      <c r="T2457" s="16">
        <f t="shared" si="233"/>
        <v>42480.448495370372</v>
      </c>
    </row>
    <row r="2458" spans="1:20" ht="45" hidden="1" x14ac:dyDescent="0.2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2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 t="shared" si="228"/>
        <v>1.8086666666666666</v>
      </c>
      <c r="P2458" s="9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16">
        <f t="shared" si="232"/>
        <v>42761.627766203703</v>
      </c>
      <c r="T2458" s="16">
        <f t="shared" si="233"/>
        <v>42791.627766203703</v>
      </c>
    </row>
    <row r="2459" spans="1:20" ht="45" hidden="1" x14ac:dyDescent="0.2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2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 t="shared" si="228"/>
        <v>1.0230434782608695</v>
      </c>
      <c r="P2459" s="9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16">
        <f t="shared" si="232"/>
        <v>42423.269166666665</v>
      </c>
      <c r="T2459" s="16">
        <f t="shared" si="233"/>
        <v>42453.227500000001</v>
      </c>
    </row>
    <row r="2460" spans="1:20" ht="60" hidden="1" x14ac:dyDescent="0.2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2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 t="shared" si="228"/>
        <v>1.1017999999999999</v>
      </c>
      <c r="P2460" s="9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16">
        <f t="shared" si="232"/>
        <v>42495.538402777776</v>
      </c>
      <c r="T2460" s="16">
        <f t="shared" si="233"/>
        <v>42530.458333333336</v>
      </c>
    </row>
    <row r="2461" spans="1:20" ht="60" hidden="1" x14ac:dyDescent="0.2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2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 t="shared" si="228"/>
        <v>1.0225</v>
      </c>
      <c r="P2461" s="9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16">
        <f t="shared" si="232"/>
        <v>42407.304224537038</v>
      </c>
      <c r="T2461" s="16">
        <f t="shared" si="233"/>
        <v>42452.262557870366</v>
      </c>
    </row>
    <row r="2462" spans="1:20" ht="60" hidden="1" x14ac:dyDescent="0.2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2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 t="shared" si="228"/>
        <v>1.0078823529411765</v>
      </c>
      <c r="P2462" s="9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16">
        <f t="shared" si="232"/>
        <v>42703.853784722225</v>
      </c>
      <c r="T2462" s="16">
        <f t="shared" si="233"/>
        <v>42737.845138888886</v>
      </c>
    </row>
    <row r="2463" spans="1:20" ht="60" hidden="1" x14ac:dyDescent="0.2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2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 t="shared" si="228"/>
        <v>1.038</v>
      </c>
      <c r="P2463" s="9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16">
        <f t="shared" si="232"/>
        <v>40783.679363425923</v>
      </c>
      <c r="T2463" s="16">
        <f t="shared" si="233"/>
        <v>40816.791666666664</v>
      </c>
    </row>
    <row r="2464" spans="1:20" ht="60" hidden="1" x14ac:dyDescent="0.2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2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 t="shared" si="228"/>
        <v>1.1070833333333334</v>
      </c>
      <c r="P2464" s="9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16">
        <f t="shared" si="232"/>
        <v>41088.852962962963</v>
      </c>
      <c r="T2464" s="16">
        <f t="shared" si="233"/>
        <v>41108.852962962963</v>
      </c>
    </row>
    <row r="2465" spans="1:20" ht="30" hidden="1" x14ac:dyDescent="0.25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2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 t="shared" si="228"/>
        <v>1.1625000000000001</v>
      </c>
      <c r="P2465" s="9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6">
        <f t="shared" si="232"/>
        <v>41340.778067129628</v>
      </c>
      <c r="T2465" s="16">
        <f t="shared" si="233"/>
        <v>41380.458333333328</v>
      </c>
    </row>
    <row r="2466" spans="1:20" ht="45" hidden="1" x14ac:dyDescent="0.2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2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 t="shared" si="228"/>
        <v>1.111</v>
      </c>
      <c r="P2466" s="9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16">
        <f t="shared" si="232"/>
        <v>42248.567094907405</v>
      </c>
      <c r="T2466" s="16">
        <f t="shared" si="233"/>
        <v>42277.478472222218</v>
      </c>
    </row>
    <row r="2467" spans="1:20" ht="45" hidden="1" x14ac:dyDescent="0.2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2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 t="shared" si="228"/>
        <v>1.8014285714285714</v>
      </c>
      <c r="P2467" s="9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16">
        <f t="shared" si="232"/>
        <v>41145.385972222219</v>
      </c>
      <c r="T2467" s="16">
        <f t="shared" si="233"/>
        <v>41175.385972222219</v>
      </c>
    </row>
    <row r="2468" spans="1:20" ht="45" hidden="1" x14ac:dyDescent="0.2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2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 t="shared" si="228"/>
        <v>1</v>
      </c>
      <c r="P2468" s="9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16">
        <f t="shared" si="232"/>
        <v>41372.769131944442</v>
      </c>
      <c r="T2468" s="16">
        <f t="shared" si="233"/>
        <v>41402.769131944442</v>
      </c>
    </row>
    <row r="2469" spans="1:20" ht="45" hidden="1" x14ac:dyDescent="0.2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2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 t="shared" si="228"/>
        <v>1.1850000000000001</v>
      </c>
      <c r="P2469" s="9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16">
        <f t="shared" si="232"/>
        <v>41025.540868055556</v>
      </c>
      <c r="T2469" s="16">
        <f t="shared" si="233"/>
        <v>41039.375</v>
      </c>
    </row>
    <row r="2470" spans="1:20" ht="45" hidden="1" x14ac:dyDescent="0.2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2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 t="shared" si="228"/>
        <v>1.0721700000000001</v>
      </c>
      <c r="P2470" s="9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16">
        <f t="shared" si="232"/>
        <v>41173.820844907401</v>
      </c>
      <c r="T2470" s="16">
        <f t="shared" si="233"/>
        <v>41209.875</v>
      </c>
    </row>
    <row r="2471" spans="1:20" ht="60" hidden="1" x14ac:dyDescent="0.2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2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 t="shared" si="228"/>
        <v>1.1366666666666667</v>
      </c>
      <c r="P2471" s="9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16">
        <f t="shared" si="232"/>
        <v>40557.096400462957</v>
      </c>
      <c r="T2471" s="16">
        <f t="shared" si="233"/>
        <v>40582.096400462957</v>
      </c>
    </row>
    <row r="2472" spans="1:20" ht="45" hidden="1" x14ac:dyDescent="0.2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2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 t="shared" si="228"/>
        <v>1.0316400000000001</v>
      </c>
      <c r="P2472" s="9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16">
        <f t="shared" si="232"/>
        <v>41022.741377314815</v>
      </c>
      <c r="T2472" s="16">
        <f t="shared" si="233"/>
        <v>41052.741377314815</v>
      </c>
    </row>
    <row r="2473" spans="1:20" ht="60" hidden="1" x14ac:dyDescent="0.2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2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 t="shared" si="228"/>
        <v>1.28</v>
      </c>
      <c r="P2473" s="9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16">
        <f t="shared" si="232"/>
        <v>40893.659629629627</v>
      </c>
      <c r="T2473" s="16">
        <f t="shared" si="233"/>
        <v>40933.659629629627</v>
      </c>
    </row>
    <row r="2474" spans="1:20" ht="60" hidden="1" x14ac:dyDescent="0.2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2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 t="shared" si="228"/>
        <v>1.3576026666666667</v>
      </c>
      <c r="P2474" s="9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16">
        <f t="shared" si="232"/>
        <v>40353.782175925924</v>
      </c>
      <c r="T2474" s="16">
        <f t="shared" si="233"/>
        <v>40424.710416666661</v>
      </c>
    </row>
    <row r="2475" spans="1:20" ht="45" hidden="1" x14ac:dyDescent="0.2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2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 t="shared" si="228"/>
        <v>1</v>
      </c>
      <c r="P2475" s="9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16">
        <f t="shared" si="232"/>
        <v>41193.415150462963</v>
      </c>
      <c r="T2475" s="16">
        <f t="shared" si="233"/>
        <v>41223.456817129627</v>
      </c>
    </row>
    <row r="2476" spans="1:20" ht="60" hidden="1" x14ac:dyDescent="0.2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2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 t="shared" si="228"/>
        <v>1.0000360000000001</v>
      </c>
      <c r="P2476" s="9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16">
        <f t="shared" si="232"/>
        <v>40416.67796296296</v>
      </c>
      <c r="T2476" s="16">
        <f t="shared" si="233"/>
        <v>40461.67796296296</v>
      </c>
    </row>
    <row r="2477" spans="1:20" ht="30" hidden="1" x14ac:dyDescent="0.2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2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 t="shared" si="228"/>
        <v>1.0471999999999999</v>
      </c>
      <c r="P2477" s="9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16">
        <f t="shared" si="232"/>
        <v>40309.954340277778</v>
      </c>
      <c r="T2477" s="16">
        <f t="shared" si="233"/>
        <v>40369.583333333328</v>
      </c>
    </row>
    <row r="2478" spans="1:20" ht="45" hidden="1" x14ac:dyDescent="0.2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2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 t="shared" si="228"/>
        <v>1.050225</v>
      </c>
      <c r="P2478" s="9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16">
        <f t="shared" si="232"/>
        <v>41912.995023148142</v>
      </c>
      <c r="T2478" s="16">
        <f t="shared" si="233"/>
        <v>41946.036689814813</v>
      </c>
    </row>
    <row r="2479" spans="1:20" ht="30" hidden="1" x14ac:dyDescent="0.2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2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 t="shared" si="228"/>
        <v>1.7133333333333334</v>
      </c>
      <c r="P2479" s="9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16">
        <f t="shared" si="232"/>
        <v>41088.358159722222</v>
      </c>
      <c r="T2479" s="16">
        <f t="shared" si="233"/>
        <v>41133.358159722222</v>
      </c>
    </row>
    <row r="2480" spans="1:20" ht="60" hidden="1" x14ac:dyDescent="0.2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2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 t="shared" si="228"/>
        <v>1.2749999999999999</v>
      </c>
      <c r="P2480" s="9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16">
        <f t="shared" si="232"/>
        <v>41257.617048611108</v>
      </c>
      <c r="T2480" s="16">
        <f t="shared" si="233"/>
        <v>41287.617048611108</v>
      </c>
    </row>
    <row r="2481" spans="1:20" ht="45" hidden="1" x14ac:dyDescent="0.2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2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 t="shared" si="228"/>
        <v>1.3344333333333334</v>
      </c>
      <c r="P2481" s="9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16">
        <f t="shared" si="232"/>
        <v>41107.393449074072</v>
      </c>
      <c r="T2481" s="16">
        <f t="shared" si="233"/>
        <v>41117.75</v>
      </c>
    </row>
    <row r="2482" spans="1:20" ht="60" hidden="1" x14ac:dyDescent="0.2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2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 t="shared" si="228"/>
        <v>1</v>
      </c>
      <c r="P2482" s="9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6">
        <f t="shared" si="232"/>
        <v>42227.602824074071</v>
      </c>
      <c r="T2482" s="16">
        <f t="shared" si="233"/>
        <v>42287.602824074071</v>
      </c>
    </row>
    <row r="2483" spans="1:20" ht="60" hidden="1" x14ac:dyDescent="0.2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2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 t="shared" si="228"/>
        <v>1.1291099999999998</v>
      </c>
      <c r="P2483" s="9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16">
        <f t="shared" si="232"/>
        <v>40999.312592592592</v>
      </c>
      <c r="T2483" s="16">
        <f t="shared" si="233"/>
        <v>41029.312592592592</v>
      </c>
    </row>
    <row r="2484" spans="1:20" ht="60" hidden="1" x14ac:dyDescent="0.2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2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 t="shared" si="228"/>
        <v>1.0009999999999999</v>
      </c>
      <c r="P2484" s="9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6">
        <f t="shared" si="232"/>
        <v>40711.448877314811</v>
      </c>
      <c r="T2484" s="16">
        <f t="shared" si="233"/>
        <v>40756.448877314811</v>
      </c>
    </row>
    <row r="2485" spans="1:20" ht="45" hidden="1" x14ac:dyDescent="0.2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2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 t="shared" si="228"/>
        <v>1.1372727272727272</v>
      </c>
      <c r="P2485" s="9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16">
        <f t="shared" si="232"/>
        <v>40970.416701388887</v>
      </c>
      <c r="T2485" s="16">
        <f t="shared" si="233"/>
        <v>41030.375034722223</v>
      </c>
    </row>
    <row r="2486" spans="1:20" ht="60" hidden="1" x14ac:dyDescent="0.2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2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 t="shared" si="228"/>
        <v>1.1931742857142855</v>
      </c>
      <c r="P2486" s="9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16">
        <f t="shared" si="232"/>
        <v>40771.583368055552</v>
      </c>
      <c r="T2486" s="16">
        <f t="shared" si="233"/>
        <v>40801.583368055552</v>
      </c>
    </row>
    <row r="2487" spans="1:20" ht="60" hidden="1" x14ac:dyDescent="0.2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2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 t="shared" si="228"/>
        <v>1.0325</v>
      </c>
      <c r="P2487" s="9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16">
        <f t="shared" si="232"/>
        <v>40793.665266203701</v>
      </c>
      <c r="T2487" s="16">
        <f t="shared" si="233"/>
        <v>40828.665266203701</v>
      </c>
    </row>
    <row r="2488" spans="1:20" ht="60" hidden="1" x14ac:dyDescent="0.2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2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 t="shared" si="228"/>
        <v>2.6566666666666667</v>
      </c>
      <c r="P2488" s="9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16">
        <f t="shared" si="232"/>
        <v>40991.374722222223</v>
      </c>
      <c r="T2488" s="16">
        <f t="shared" si="233"/>
        <v>41021.374722222223</v>
      </c>
    </row>
    <row r="2489" spans="1:20" ht="45" hidden="1" x14ac:dyDescent="0.2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2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 t="shared" si="228"/>
        <v>1.0005066666666667</v>
      </c>
      <c r="P2489" s="9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16">
        <f t="shared" si="232"/>
        <v>41025.749965277777</v>
      </c>
      <c r="T2489" s="16">
        <f t="shared" si="233"/>
        <v>41055.749965277777</v>
      </c>
    </row>
    <row r="2490" spans="1:20" ht="60" hidden="1" x14ac:dyDescent="0.2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2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 t="shared" si="228"/>
        <v>1.0669999999999999</v>
      </c>
      <c r="P2490" s="9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16">
        <f t="shared" si="232"/>
        <v>40833.299861111111</v>
      </c>
      <c r="T2490" s="16">
        <f t="shared" si="233"/>
        <v>40863.341527777775</v>
      </c>
    </row>
    <row r="2491" spans="1:20" ht="60" hidden="1" x14ac:dyDescent="0.2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2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 t="shared" si="228"/>
        <v>1.3367142857142857</v>
      </c>
      <c r="P2491" s="9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6">
        <f t="shared" si="232"/>
        <v>41373.356932870367</v>
      </c>
      <c r="T2491" s="16">
        <f t="shared" si="233"/>
        <v>41403.356932870367</v>
      </c>
    </row>
    <row r="2492" spans="1:20" ht="45" hidden="1" x14ac:dyDescent="0.2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2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 t="shared" si="228"/>
        <v>1.214</v>
      </c>
      <c r="P2492" s="9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16">
        <f t="shared" si="232"/>
        <v>41022.894398148142</v>
      </c>
      <c r="T2492" s="16">
        <f t="shared" si="233"/>
        <v>41082.894398148142</v>
      </c>
    </row>
    <row r="2493" spans="1:20" ht="60" hidden="1" x14ac:dyDescent="0.2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2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 t="shared" si="228"/>
        <v>1.032</v>
      </c>
      <c r="P2493" s="9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6">
        <f t="shared" si="232"/>
        <v>40542.505949074075</v>
      </c>
      <c r="T2493" s="16">
        <f t="shared" si="233"/>
        <v>40558.743749999994</v>
      </c>
    </row>
    <row r="2494" spans="1:20" ht="30" hidden="1" x14ac:dyDescent="0.2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2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 t="shared" si="228"/>
        <v>1.25</v>
      </c>
      <c r="P2494" s="9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16">
        <f t="shared" si="232"/>
        <v>41024.652638888889</v>
      </c>
      <c r="T2494" s="16">
        <f t="shared" si="233"/>
        <v>41076.082638888889</v>
      </c>
    </row>
    <row r="2495" spans="1:20" ht="60" hidden="1" x14ac:dyDescent="0.2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2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 t="shared" si="228"/>
        <v>1.2869999999999999</v>
      </c>
      <c r="P2495" s="9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16">
        <f t="shared" si="232"/>
        <v>41347.834953703699</v>
      </c>
      <c r="T2495" s="16">
        <f t="shared" si="233"/>
        <v>41392.834953703699</v>
      </c>
    </row>
    <row r="2496" spans="1:20" ht="45" hidden="1" x14ac:dyDescent="0.2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2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 t="shared" si="228"/>
        <v>1.0100533333333332</v>
      </c>
      <c r="P2496" s="9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16">
        <f t="shared" si="232"/>
        <v>41022.311851851846</v>
      </c>
      <c r="T2496" s="16">
        <f t="shared" si="233"/>
        <v>41052.311851851846</v>
      </c>
    </row>
    <row r="2497" spans="1:20" ht="45" hidden="1" x14ac:dyDescent="0.2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2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 t="shared" si="228"/>
        <v>1.2753666666666665</v>
      </c>
      <c r="P2497" s="9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16">
        <f t="shared" si="232"/>
        <v>41036.613136574073</v>
      </c>
      <c r="T2497" s="16">
        <f t="shared" si="233"/>
        <v>41066.613136574073</v>
      </c>
    </row>
    <row r="2498" spans="1:20" ht="30" hidden="1" x14ac:dyDescent="0.2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2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 t="shared" si="228"/>
        <v>1</v>
      </c>
      <c r="P2498" s="9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16">
        <f t="shared" si="232"/>
        <v>41327.663101851853</v>
      </c>
      <c r="T2498" s="16">
        <f t="shared" si="233"/>
        <v>41362.621435185181</v>
      </c>
    </row>
    <row r="2499" spans="1:20" ht="45" hidden="1" x14ac:dyDescent="0.2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2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 t="shared" ref="O2499:O2562" si="234">E2499/D2499</f>
        <v>1.127715</v>
      </c>
      <c r="P2499" s="9">
        <f t="shared" ref="P2499:P2562" si="235">IF(L2499 = 0, 0, E2499/L2499)</f>
        <v>80.551071428571419</v>
      </c>
      <c r="Q2499" s="5" t="str">
        <f t="shared" ref="Q2499:Q2562" si="236">LEFT(N2499,SEARCH("/",N2499) - 1)</f>
        <v>music</v>
      </c>
      <c r="R2499" s="5" t="str">
        <f t="shared" ref="R2499:R2562" si="237">RIGHT(N2499, LEN(N2499) - SEARCH("/",N2499))</f>
        <v>indie rock</v>
      </c>
      <c r="S2499" s="16">
        <f t="shared" ref="S2499:S2562" si="238">(((J2499/60)/60)/24)+DATE(1970,1,1)+(-8/24)</f>
        <v>40730.545578703699</v>
      </c>
      <c r="T2499" s="16">
        <f t="shared" ref="T2499:T2562" si="239">(((I2499/60)/60)/24)+DATE(1970,1,1)+(-8/24)</f>
        <v>40760.545578703699</v>
      </c>
    </row>
    <row r="2500" spans="1:20" ht="45" hidden="1" x14ac:dyDescent="0.2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2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 t="shared" si="234"/>
        <v>1.056</v>
      </c>
      <c r="P2500" s="9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6">
        <f t="shared" si="238"/>
        <v>42017.634108796294</v>
      </c>
      <c r="T2500" s="16">
        <f t="shared" si="239"/>
        <v>42031.634108796294</v>
      </c>
    </row>
    <row r="2501" spans="1:20" ht="60" hidden="1" x14ac:dyDescent="0.2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2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 t="shared" si="234"/>
        <v>2.0262500000000001</v>
      </c>
      <c r="P2501" s="9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16">
        <f t="shared" si="238"/>
        <v>41226.315243055549</v>
      </c>
      <c r="T2501" s="16">
        <f t="shared" si="239"/>
        <v>41274.416666666664</v>
      </c>
    </row>
    <row r="2502" spans="1:20" ht="45" hidden="1" x14ac:dyDescent="0.2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2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 t="shared" si="234"/>
        <v>1.1333333333333333</v>
      </c>
      <c r="P2502" s="9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16">
        <f t="shared" si="238"/>
        <v>41053.439525462964</v>
      </c>
      <c r="T2502" s="16">
        <f t="shared" si="239"/>
        <v>41083.439525462964</v>
      </c>
    </row>
    <row r="2503" spans="1:20" ht="60" hidden="1" x14ac:dyDescent="0.2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2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 t="shared" si="234"/>
        <v>2.5545454545454545E-2</v>
      </c>
      <c r="P2503" s="9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16">
        <f t="shared" si="238"/>
        <v>42244.443333333329</v>
      </c>
      <c r="T2503" s="16">
        <f t="shared" si="239"/>
        <v>42274.443333333329</v>
      </c>
    </row>
    <row r="2504" spans="1:20" ht="60" hidden="1" x14ac:dyDescent="0.2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2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 t="shared" si="234"/>
        <v>7.8181818181818181E-4</v>
      </c>
      <c r="P2504" s="9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6">
        <f t="shared" si="238"/>
        <v>41858.492106481477</v>
      </c>
      <c r="T2504" s="16">
        <f t="shared" si="239"/>
        <v>41903.492106481477</v>
      </c>
    </row>
    <row r="2505" spans="1:20" ht="60" hidden="1" x14ac:dyDescent="0.2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2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 t="shared" si="234"/>
        <v>0</v>
      </c>
      <c r="P2505" s="9">
        <f t="shared" si="235"/>
        <v>0</v>
      </c>
      <c r="Q2505" s="5" t="str">
        <f t="shared" si="236"/>
        <v>food</v>
      </c>
      <c r="R2505" s="5" t="str">
        <f t="shared" si="237"/>
        <v>restaurants</v>
      </c>
      <c r="S2505" s="16">
        <f t="shared" si="238"/>
        <v>42498.566064814811</v>
      </c>
      <c r="T2505" s="16">
        <f t="shared" si="239"/>
        <v>42528.54583333333</v>
      </c>
    </row>
    <row r="2506" spans="1:20" ht="45" hidden="1" x14ac:dyDescent="0.2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2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 t="shared" si="234"/>
        <v>0</v>
      </c>
      <c r="P2506" s="9">
        <f t="shared" si="235"/>
        <v>0</v>
      </c>
      <c r="Q2506" s="5" t="str">
        <f t="shared" si="236"/>
        <v>food</v>
      </c>
      <c r="R2506" s="5" t="str">
        <f t="shared" si="237"/>
        <v>restaurants</v>
      </c>
      <c r="S2506" s="16">
        <f t="shared" si="238"/>
        <v>41927.682106481479</v>
      </c>
      <c r="T2506" s="16">
        <f t="shared" si="239"/>
        <v>41957.723773148151</v>
      </c>
    </row>
    <row r="2507" spans="1:20" ht="60" hidden="1" x14ac:dyDescent="0.2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2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 t="shared" si="234"/>
        <v>0</v>
      </c>
      <c r="P2507" s="9">
        <f t="shared" si="235"/>
        <v>0</v>
      </c>
      <c r="Q2507" s="5" t="str">
        <f t="shared" si="236"/>
        <v>food</v>
      </c>
      <c r="R2507" s="5" t="str">
        <f t="shared" si="237"/>
        <v>restaurants</v>
      </c>
      <c r="S2507" s="16">
        <f t="shared" si="238"/>
        <v>42046.722407407404</v>
      </c>
      <c r="T2507" s="16">
        <f t="shared" si="239"/>
        <v>42076.68074074074</v>
      </c>
    </row>
    <row r="2508" spans="1:20" ht="60" hidden="1" x14ac:dyDescent="0.2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2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 t="shared" si="234"/>
        <v>6.0000000000000001E-3</v>
      </c>
      <c r="P2508" s="9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6">
        <f t="shared" si="238"/>
        <v>42257.963761574072</v>
      </c>
      <c r="T2508" s="16">
        <f t="shared" si="239"/>
        <v>42280.541666666664</v>
      </c>
    </row>
    <row r="2509" spans="1:20" hidden="1" x14ac:dyDescent="0.25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2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 t="shared" si="234"/>
        <v>0</v>
      </c>
      <c r="P2509" s="9">
        <f t="shared" si="235"/>
        <v>0</v>
      </c>
      <c r="Q2509" s="5" t="str">
        <f t="shared" si="236"/>
        <v>food</v>
      </c>
      <c r="R2509" s="5" t="str">
        <f t="shared" si="237"/>
        <v>restaurants</v>
      </c>
      <c r="S2509" s="16">
        <f t="shared" si="238"/>
        <v>42104.739629629628</v>
      </c>
      <c r="T2509" s="16">
        <f t="shared" si="239"/>
        <v>42134.739629629628</v>
      </c>
    </row>
    <row r="2510" spans="1:20" ht="60" hidden="1" x14ac:dyDescent="0.2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2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 t="shared" si="234"/>
        <v>0</v>
      </c>
      <c r="P2510" s="9">
        <f t="shared" si="235"/>
        <v>0</v>
      </c>
      <c r="Q2510" s="5" t="str">
        <f t="shared" si="236"/>
        <v>food</v>
      </c>
      <c r="R2510" s="5" t="str">
        <f t="shared" si="237"/>
        <v>restaurants</v>
      </c>
      <c r="S2510" s="16">
        <f t="shared" si="238"/>
        <v>41835.618449074071</v>
      </c>
      <c r="T2510" s="16">
        <f t="shared" si="239"/>
        <v>41865.618449074071</v>
      </c>
    </row>
    <row r="2511" spans="1:20" ht="60" hidden="1" x14ac:dyDescent="0.2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2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 t="shared" si="234"/>
        <v>1.0526315789473684E-2</v>
      </c>
      <c r="P2511" s="9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16">
        <f t="shared" si="238"/>
        <v>42058.476261574069</v>
      </c>
      <c r="T2511" s="16">
        <f t="shared" si="239"/>
        <v>42114.434594907405</v>
      </c>
    </row>
    <row r="2512" spans="1:20" ht="60" hidden="1" x14ac:dyDescent="0.2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2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 t="shared" si="234"/>
        <v>1.5E-3</v>
      </c>
      <c r="P2512" s="9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6">
        <f t="shared" si="238"/>
        <v>42078.66402777777</v>
      </c>
      <c r="T2512" s="16">
        <f t="shared" si="239"/>
        <v>42138.66402777777</v>
      </c>
    </row>
    <row r="2513" spans="1:20" ht="45" hidden="1" x14ac:dyDescent="0.2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2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 t="shared" si="234"/>
        <v>0</v>
      </c>
      <c r="P2513" s="9">
        <f t="shared" si="235"/>
        <v>0</v>
      </c>
      <c r="Q2513" s="5" t="str">
        <f t="shared" si="236"/>
        <v>food</v>
      </c>
      <c r="R2513" s="5" t="str">
        <f t="shared" si="237"/>
        <v>restaurants</v>
      </c>
      <c r="S2513" s="16">
        <f t="shared" si="238"/>
        <v>42371.113576388881</v>
      </c>
      <c r="T2513" s="16">
        <f t="shared" si="239"/>
        <v>42401.113576388881</v>
      </c>
    </row>
    <row r="2514" spans="1:20" ht="45" hidden="1" x14ac:dyDescent="0.2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2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 t="shared" si="234"/>
        <v>0</v>
      </c>
      <c r="P2514" s="9">
        <f t="shared" si="235"/>
        <v>0</v>
      </c>
      <c r="Q2514" s="5" t="str">
        <f t="shared" si="236"/>
        <v>food</v>
      </c>
      <c r="R2514" s="5" t="str">
        <f t="shared" si="237"/>
        <v>restaurants</v>
      </c>
      <c r="S2514" s="16">
        <f t="shared" si="238"/>
        <v>41971.543530092589</v>
      </c>
      <c r="T2514" s="16">
        <f t="shared" si="239"/>
        <v>41986.543530092589</v>
      </c>
    </row>
    <row r="2515" spans="1:20" ht="60" hidden="1" x14ac:dyDescent="0.2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2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 t="shared" si="234"/>
        <v>0</v>
      </c>
      <c r="P2515" s="9">
        <f t="shared" si="235"/>
        <v>0</v>
      </c>
      <c r="Q2515" s="5" t="str">
        <f t="shared" si="236"/>
        <v>food</v>
      </c>
      <c r="R2515" s="5" t="str">
        <f t="shared" si="237"/>
        <v>restaurants</v>
      </c>
      <c r="S2515" s="16">
        <f t="shared" si="238"/>
        <v>42731.673483796294</v>
      </c>
      <c r="T2515" s="16">
        <f t="shared" si="239"/>
        <v>42791.673483796294</v>
      </c>
    </row>
    <row r="2516" spans="1:20" ht="60" hidden="1" x14ac:dyDescent="0.2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2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 t="shared" si="234"/>
        <v>1.7500000000000002E-2</v>
      </c>
      <c r="P2516" s="9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6">
        <f t="shared" si="238"/>
        <v>41854.056446759256</v>
      </c>
      <c r="T2516" s="16">
        <f t="shared" si="239"/>
        <v>41871.056446759256</v>
      </c>
    </row>
    <row r="2517" spans="1:20" ht="60" hidden="1" x14ac:dyDescent="0.2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2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 t="shared" si="234"/>
        <v>0.186</v>
      </c>
      <c r="P2517" s="9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6">
        <f t="shared" si="238"/>
        <v>42027.50640046296</v>
      </c>
      <c r="T2517" s="16">
        <f t="shared" si="239"/>
        <v>42057.50640046296</v>
      </c>
    </row>
    <row r="2518" spans="1:20" ht="60" hidden="1" x14ac:dyDescent="0.2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2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 t="shared" si="234"/>
        <v>0</v>
      </c>
      <c r="P2518" s="9">
        <f t="shared" si="235"/>
        <v>0</v>
      </c>
      <c r="Q2518" s="5" t="str">
        <f t="shared" si="236"/>
        <v>food</v>
      </c>
      <c r="R2518" s="5" t="str">
        <f t="shared" si="237"/>
        <v>restaurants</v>
      </c>
      <c r="S2518" s="16">
        <f t="shared" si="238"/>
        <v>41942.320046296292</v>
      </c>
      <c r="T2518" s="16">
        <f t="shared" si="239"/>
        <v>41972.361712962964</v>
      </c>
    </row>
    <row r="2519" spans="1:20" ht="60" hidden="1" x14ac:dyDescent="0.2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2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 t="shared" si="234"/>
        <v>9.8166666666666666E-2</v>
      </c>
      <c r="P2519" s="9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16">
        <f t="shared" si="238"/>
        <v>42052.469097222223</v>
      </c>
      <c r="T2519" s="16">
        <f t="shared" si="239"/>
        <v>42082.427430555552</v>
      </c>
    </row>
    <row r="2520" spans="1:20" ht="45" hidden="1" x14ac:dyDescent="0.2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2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 t="shared" si="234"/>
        <v>0</v>
      </c>
      <c r="P2520" s="9">
        <f t="shared" si="235"/>
        <v>0</v>
      </c>
      <c r="Q2520" s="5" t="str">
        <f t="shared" si="236"/>
        <v>food</v>
      </c>
      <c r="R2520" s="5" t="str">
        <f t="shared" si="237"/>
        <v>restaurants</v>
      </c>
      <c r="S2520" s="16">
        <f t="shared" si="238"/>
        <v>41926.347546296296</v>
      </c>
      <c r="T2520" s="16">
        <f t="shared" si="239"/>
        <v>41956.38921296296</v>
      </c>
    </row>
    <row r="2521" spans="1:20" ht="45" hidden="1" x14ac:dyDescent="0.2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2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 t="shared" si="234"/>
        <v>4.3333333333333331E-4</v>
      </c>
      <c r="P2521" s="9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6">
        <f t="shared" si="238"/>
        <v>41808.821805555555</v>
      </c>
      <c r="T2521" s="16">
        <f t="shared" si="239"/>
        <v>41838.821805555555</v>
      </c>
    </row>
    <row r="2522" spans="1:20" ht="60" hidden="1" x14ac:dyDescent="0.2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2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 t="shared" si="234"/>
        <v>0</v>
      </c>
      <c r="P2522" s="9">
        <f t="shared" si="235"/>
        <v>0</v>
      </c>
      <c r="Q2522" s="5" t="str">
        <f t="shared" si="236"/>
        <v>food</v>
      </c>
      <c r="R2522" s="5" t="str">
        <f t="shared" si="237"/>
        <v>restaurants</v>
      </c>
      <c r="S2522" s="16">
        <f t="shared" si="238"/>
        <v>42612.267187500001</v>
      </c>
      <c r="T2522" s="16">
        <f t="shared" si="239"/>
        <v>42658.472916666658</v>
      </c>
    </row>
    <row r="2523" spans="1:20" ht="60" hidden="1" x14ac:dyDescent="0.2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2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 t="shared" si="234"/>
        <v>1.0948792000000001</v>
      </c>
      <c r="P2523" s="9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16">
        <f t="shared" si="238"/>
        <v>42269.63450231481</v>
      </c>
      <c r="T2523" s="16">
        <f t="shared" si="239"/>
        <v>42290.63450231481</v>
      </c>
    </row>
    <row r="2524" spans="1:20" ht="60" hidden="1" x14ac:dyDescent="0.2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2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 t="shared" si="234"/>
        <v>1</v>
      </c>
      <c r="P2524" s="9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16">
        <f t="shared" si="238"/>
        <v>42460.240277777775</v>
      </c>
      <c r="T2524" s="16">
        <f t="shared" si="239"/>
        <v>42482.286111111105</v>
      </c>
    </row>
    <row r="2525" spans="1:20" ht="45" hidden="1" x14ac:dyDescent="0.2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2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 t="shared" si="234"/>
        <v>1.5644444444444445</v>
      </c>
      <c r="P2525" s="9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16">
        <f t="shared" si="238"/>
        <v>41930.642268518517</v>
      </c>
      <c r="T2525" s="16">
        <f t="shared" si="239"/>
        <v>41960.683935185189</v>
      </c>
    </row>
    <row r="2526" spans="1:20" ht="45" hidden="1" x14ac:dyDescent="0.2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2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 t="shared" si="234"/>
        <v>1.016</v>
      </c>
      <c r="P2526" s="9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16">
        <f t="shared" si="238"/>
        <v>41961.474039351851</v>
      </c>
      <c r="T2526" s="16">
        <f t="shared" si="239"/>
        <v>41993.854166666664</v>
      </c>
    </row>
    <row r="2527" spans="1:20" ht="45" hidden="1" x14ac:dyDescent="0.2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2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 t="shared" si="234"/>
        <v>1.00325</v>
      </c>
      <c r="P2527" s="9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16">
        <f t="shared" si="238"/>
        <v>41058.511238425926</v>
      </c>
      <c r="T2527" s="16">
        <f t="shared" si="239"/>
        <v>41088.511238425926</v>
      </c>
    </row>
    <row r="2528" spans="1:20" ht="45" hidden="1" x14ac:dyDescent="0.2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2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 t="shared" si="234"/>
        <v>1.1294999999999999</v>
      </c>
      <c r="P2528" s="9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16">
        <f t="shared" si="238"/>
        <v>41952.757800925923</v>
      </c>
      <c r="T2528" s="16">
        <f t="shared" si="239"/>
        <v>41980.874305555553</v>
      </c>
    </row>
    <row r="2529" spans="1:20" ht="45" hidden="1" x14ac:dyDescent="0.2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2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 t="shared" si="234"/>
        <v>1.02125</v>
      </c>
      <c r="P2529" s="9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16">
        <f t="shared" si="238"/>
        <v>41546.417719907404</v>
      </c>
      <c r="T2529" s="16">
        <f t="shared" si="239"/>
        <v>41564.832638888889</v>
      </c>
    </row>
    <row r="2530" spans="1:20" ht="60" hidden="1" x14ac:dyDescent="0.2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2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 t="shared" si="234"/>
        <v>1.0724974999999999</v>
      </c>
      <c r="P2530" s="9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16">
        <f t="shared" si="238"/>
        <v>42217.501192129632</v>
      </c>
      <c r="T2530" s="16">
        <f t="shared" si="239"/>
        <v>42236.124999999993</v>
      </c>
    </row>
    <row r="2531" spans="1:20" ht="30" hidden="1" x14ac:dyDescent="0.25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2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 t="shared" si="234"/>
        <v>1.0428333333333333</v>
      </c>
      <c r="P2531" s="9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16">
        <f t="shared" si="238"/>
        <v>40947.747395833328</v>
      </c>
      <c r="T2531" s="16">
        <f t="shared" si="239"/>
        <v>40992.705729166664</v>
      </c>
    </row>
    <row r="2532" spans="1:20" ht="45" hidden="1" x14ac:dyDescent="0.2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2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 t="shared" si="234"/>
        <v>1</v>
      </c>
      <c r="P2532" s="9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16">
        <f t="shared" si="238"/>
        <v>42081.531307870369</v>
      </c>
      <c r="T2532" s="16">
        <f t="shared" si="239"/>
        <v>42113.868055555555</v>
      </c>
    </row>
    <row r="2533" spans="1:20" ht="60" hidden="1" x14ac:dyDescent="0.2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2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 t="shared" si="234"/>
        <v>1.004</v>
      </c>
      <c r="P2533" s="9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16">
        <f t="shared" si="238"/>
        <v>42208.346689814811</v>
      </c>
      <c r="T2533" s="16">
        <f t="shared" si="239"/>
        <v>42230.832638888889</v>
      </c>
    </row>
    <row r="2534" spans="1:20" ht="60" hidden="1" x14ac:dyDescent="0.2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2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 t="shared" si="234"/>
        <v>1.26125</v>
      </c>
      <c r="P2534" s="9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16">
        <f t="shared" si="238"/>
        <v>41107.515810185185</v>
      </c>
      <c r="T2534" s="16">
        <f t="shared" si="239"/>
        <v>41137.515810185185</v>
      </c>
    </row>
    <row r="2535" spans="1:20" ht="60" hidden="1" x14ac:dyDescent="0.2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2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 t="shared" si="234"/>
        <v>1.1066666666666667</v>
      </c>
      <c r="P2535" s="9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16">
        <f t="shared" si="238"/>
        <v>41304.417951388888</v>
      </c>
      <c r="T2535" s="16">
        <f t="shared" si="239"/>
        <v>41334.417453703703</v>
      </c>
    </row>
    <row r="2536" spans="1:20" ht="75" hidden="1" x14ac:dyDescent="0.2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2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 t="shared" si="234"/>
        <v>1.05</v>
      </c>
      <c r="P2536" s="9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6">
        <f t="shared" si="238"/>
        <v>40127.367037037038</v>
      </c>
      <c r="T2536" s="16">
        <f t="shared" si="239"/>
        <v>40178.916666666664</v>
      </c>
    </row>
    <row r="2537" spans="1:20" hidden="1" x14ac:dyDescent="0.25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2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 t="shared" si="234"/>
        <v>1.03775</v>
      </c>
      <c r="P2537" s="9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16">
        <f t="shared" si="238"/>
        <v>41943.457696759258</v>
      </c>
      <c r="T2537" s="16">
        <f t="shared" si="239"/>
        <v>41974.499363425923</v>
      </c>
    </row>
    <row r="2538" spans="1:20" ht="60" hidden="1" x14ac:dyDescent="0.2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2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 t="shared" si="234"/>
        <v>1.1599999999999999</v>
      </c>
      <c r="P2538" s="9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6">
        <f t="shared" si="238"/>
        <v>41463.77275462963</v>
      </c>
      <c r="T2538" s="16">
        <f t="shared" si="239"/>
        <v>41484.77275462963</v>
      </c>
    </row>
    <row r="2539" spans="1:20" ht="45" hidden="1" x14ac:dyDescent="0.2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2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 t="shared" si="234"/>
        <v>1.1000000000000001</v>
      </c>
      <c r="P2539" s="9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6">
        <f t="shared" si="238"/>
        <v>40696.315451388888</v>
      </c>
      <c r="T2539" s="16">
        <f t="shared" si="239"/>
        <v>40756.315451388888</v>
      </c>
    </row>
    <row r="2540" spans="1:20" ht="45" hidden="1" x14ac:dyDescent="0.2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2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 t="shared" si="234"/>
        <v>1.130176111111111</v>
      </c>
      <c r="P2540" s="9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16">
        <f t="shared" si="238"/>
        <v>41298.176631944443</v>
      </c>
      <c r="T2540" s="16">
        <f t="shared" si="239"/>
        <v>41328.874305555553</v>
      </c>
    </row>
    <row r="2541" spans="1:20" ht="60" hidden="1" x14ac:dyDescent="0.2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2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 t="shared" si="234"/>
        <v>1.0024999999999999</v>
      </c>
      <c r="P2541" s="9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16">
        <f t="shared" si="238"/>
        <v>41977.568888888891</v>
      </c>
      <c r="T2541" s="16">
        <f t="shared" si="239"/>
        <v>42037.568888888891</v>
      </c>
    </row>
    <row r="2542" spans="1:20" ht="60" hidden="1" x14ac:dyDescent="0.2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2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 t="shared" si="234"/>
        <v>1.034</v>
      </c>
      <c r="P2542" s="9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16">
        <f t="shared" si="238"/>
        <v>40785.341678240737</v>
      </c>
      <c r="T2542" s="16">
        <f t="shared" si="239"/>
        <v>40845.341678240737</v>
      </c>
    </row>
    <row r="2543" spans="1:20" ht="60" hidden="1" x14ac:dyDescent="0.2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2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 t="shared" si="234"/>
        <v>1.0702857142857143</v>
      </c>
      <c r="P2543" s="9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16">
        <f t="shared" si="238"/>
        <v>41483.115949074068</v>
      </c>
      <c r="T2543" s="16">
        <f t="shared" si="239"/>
        <v>41543.115949074068</v>
      </c>
    </row>
    <row r="2544" spans="1:20" ht="45" hidden="1" x14ac:dyDescent="0.2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2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 t="shared" si="234"/>
        <v>1.0357142857142858</v>
      </c>
      <c r="P2544" s="9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16">
        <f t="shared" si="238"/>
        <v>41509.093252314815</v>
      </c>
      <c r="T2544" s="16">
        <f t="shared" si="239"/>
        <v>41547.832638888889</v>
      </c>
    </row>
    <row r="2545" spans="1:20" ht="60" hidden="1" x14ac:dyDescent="0.2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2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 t="shared" si="234"/>
        <v>1.5640000000000001</v>
      </c>
      <c r="P2545" s="9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16">
        <f t="shared" si="238"/>
        <v>40513.774282407401</v>
      </c>
      <c r="T2545" s="16">
        <f t="shared" si="239"/>
        <v>40544.791666666664</v>
      </c>
    </row>
    <row r="2546" spans="1:20" ht="45" hidden="1" x14ac:dyDescent="0.2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2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 t="shared" si="234"/>
        <v>1.0082</v>
      </c>
      <c r="P2546" s="9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16">
        <f t="shared" si="238"/>
        <v>41068.1871412037</v>
      </c>
      <c r="T2546" s="16">
        <f t="shared" si="239"/>
        <v>41098.1871412037</v>
      </c>
    </row>
    <row r="2547" spans="1:20" ht="45" hidden="1" x14ac:dyDescent="0.2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2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 t="shared" si="234"/>
        <v>1.9530000000000001</v>
      </c>
      <c r="P2547" s="9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16">
        <f t="shared" si="238"/>
        <v>42026.804837962954</v>
      </c>
      <c r="T2547" s="16">
        <f t="shared" si="239"/>
        <v>42061.687499999993</v>
      </c>
    </row>
    <row r="2548" spans="1:20" ht="45" hidden="1" x14ac:dyDescent="0.2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2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 t="shared" si="234"/>
        <v>1.1171428571428572</v>
      </c>
      <c r="P2548" s="9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16">
        <f t="shared" si="238"/>
        <v>41524.525219907402</v>
      </c>
      <c r="T2548" s="16">
        <f t="shared" si="239"/>
        <v>41551.875</v>
      </c>
    </row>
    <row r="2549" spans="1:20" ht="60" hidden="1" x14ac:dyDescent="0.2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2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 t="shared" si="234"/>
        <v>1.1985454545454546</v>
      </c>
      <c r="P2549" s="9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16">
        <f t="shared" si="238"/>
        <v>40973.439849537033</v>
      </c>
      <c r="T2549" s="16">
        <f t="shared" si="239"/>
        <v>41003.398182870369</v>
      </c>
    </row>
    <row r="2550" spans="1:20" ht="60" hidden="1" x14ac:dyDescent="0.2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2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 t="shared" si="234"/>
        <v>1.0185</v>
      </c>
      <c r="P2550" s="9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16">
        <f t="shared" si="238"/>
        <v>42618.292094907411</v>
      </c>
      <c r="T2550" s="16">
        <f t="shared" si="239"/>
        <v>42642.852083333331</v>
      </c>
    </row>
    <row r="2551" spans="1:20" ht="45" hidden="1" x14ac:dyDescent="0.2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2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 t="shared" si="234"/>
        <v>1.0280254777070064</v>
      </c>
      <c r="P2551" s="9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16">
        <f t="shared" si="238"/>
        <v>41390.424421296295</v>
      </c>
      <c r="T2551" s="16">
        <f t="shared" si="239"/>
        <v>41425.375</v>
      </c>
    </row>
    <row r="2552" spans="1:20" ht="60" hidden="1" x14ac:dyDescent="0.2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2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 t="shared" si="234"/>
        <v>1.0084615384615385</v>
      </c>
      <c r="P2552" s="9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6">
        <f t="shared" si="238"/>
        <v>42228.300995370366</v>
      </c>
      <c r="T2552" s="16">
        <f t="shared" si="239"/>
        <v>42284.832638888889</v>
      </c>
    </row>
    <row r="2553" spans="1:20" ht="45" hidden="1" x14ac:dyDescent="0.2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2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 t="shared" si="234"/>
        <v>1.0273469387755103</v>
      </c>
      <c r="P2553" s="9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16">
        <f t="shared" si="238"/>
        <v>40960.918807870366</v>
      </c>
      <c r="T2553" s="16">
        <f t="shared" si="239"/>
        <v>40989.533333333333</v>
      </c>
    </row>
    <row r="2554" spans="1:20" ht="60" hidden="1" x14ac:dyDescent="0.2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2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 t="shared" si="234"/>
        <v>1.0649999999999999</v>
      </c>
      <c r="P2554" s="9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6">
        <f t="shared" si="238"/>
        <v>42769.476631944439</v>
      </c>
      <c r="T2554" s="16">
        <f t="shared" si="239"/>
        <v>42799.476631944439</v>
      </c>
    </row>
    <row r="2555" spans="1:20" ht="45" hidden="1" x14ac:dyDescent="0.2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2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 t="shared" si="234"/>
        <v>1.5553333333333332</v>
      </c>
      <c r="P2555" s="9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16">
        <f t="shared" si="238"/>
        <v>41112.86582175926</v>
      </c>
      <c r="T2555" s="16">
        <f t="shared" si="239"/>
        <v>41172.86582175926</v>
      </c>
    </row>
    <row r="2556" spans="1:20" ht="60" hidden="1" x14ac:dyDescent="0.2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2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 t="shared" si="234"/>
        <v>1.228</v>
      </c>
      <c r="P2556" s="9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16">
        <f t="shared" si="238"/>
        <v>42124.744942129626</v>
      </c>
      <c r="T2556" s="16">
        <f t="shared" si="239"/>
        <v>42155.832638888889</v>
      </c>
    </row>
    <row r="2557" spans="1:20" ht="60" hidden="1" x14ac:dyDescent="0.2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2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 t="shared" si="234"/>
        <v>1.0734999999999999</v>
      </c>
      <c r="P2557" s="9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16">
        <f t="shared" si="238"/>
        <v>41026.32167824074</v>
      </c>
      <c r="T2557" s="16">
        <f t="shared" si="239"/>
        <v>41057.32167824074</v>
      </c>
    </row>
    <row r="2558" spans="1:20" ht="60" hidden="1" x14ac:dyDescent="0.2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2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 t="shared" si="234"/>
        <v>1.0550335570469798</v>
      </c>
      <c r="P2558" s="9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16">
        <f t="shared" si="238"/>
        <v>41222.658067129625</v>
      </c>
      <c r="T2558" s="16">
        <f t="shared" si="239"/>
        <v>41267.658067129625</v>
      </c>
    </row>
    <row r="2559" spans="1:20" ht="30" hidden="1" x14ac:dyDescent="0.2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2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 t="shared" si="234"/>
        <v>1.1844444444444444</v>
      </c>
      <c r="P2559" s="9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16">
        <f t="shared" si="238"/>
        <v>41744.411874999998</v>
      </c>
      <c r="T2559" s="16">
        <f t="shared" si="239"/>
        <v>41774.411874999998</v>
      </c>
    </row>
    <row r="2560" spans="1:20" ht="45" hidden="1" x14ac:dyDescent="0.2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2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 t="shared" si="234"/>
        <v>1.0888</v>
      </c>
      <c r="P2560" s="9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16">
        <f t="shared" si="238"/>
        <v>42093.526689814818</v>
      </c>
      <c r="T2560" s="16">
        <f t="shared" si="239"/>
        <v>42125.249305555553</v>
      </c>
    </row>
    <row r="2561" spans="1:20" ht="60" hidden="1" x14ac:dyDescent="0.2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2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 t="shared" si="234"/>
        <v>1.1125</v>
      </c>
      <c r="P2561" s="9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6">
        <f t="shared" si="238"/>
        <v>40829.540324074071</v>
      </c>
      <c r="T2561" s="16">
        <f t="shared" si="239"/>
        <v>40862.484027777777</v>
      </c>
    </row>
    <row r="2562" spans="1:20" ht="60" hidden="1" x14ac:dyDescent="0.2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2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 t="shared" si="234"/>
        <v>1.0009999999999999</v>
      </c>
      <c r="P2562" s="9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16">
        <f t="shared" si="238"/>
        <v>42039.617754629631</v>
      </c>
      <c r="T2562" s="16">
        <f t="shared" si="239"/>
        <v>42069.617754629631</v>
      </c>
    </row>
    <row r="2563" spans="1:20" ht="60" hidden="1" x14ac:dyDescent="0.2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2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 t="shared" ref="O2563:O2626" si="240">E2563/D2563</f>
        <v>0</v>
      </c>
      <c r="P2563" s="9">
        <f t="shared" ref="P2563:P2626" si="241">IF(L2563 = 0, 0, E2563/L2563)</f>
        <v>0</v>
      </c>
      <c r="Q2563" s="5" t="str">
        <f t="shared" ref="Q2563:Q2626" si="242">LEFT(N2563,SEARCH("/",N2563) - 1)</f>
        <v>food</v>
      </c>
      <c r="R2563" s="5" t="str">
        <f t="shared" ref="R2563:R2626" si="243">RIGHT(N2563, LEN(N2563) - SEARCH("/",N2563))</f>
        <v>food trucks</v>
      </c>
      <c r="S2563" s="16">
        <f t="shared" ref="S2563:S2626" si="244">(((J2563/60)/60)/24)+DATE(1970,1,1)+(-8/24)</f>
        <v>42260.195474537039</v>
      </c>
      <c r="T2563" s="16">
        <f t="shared" ref="T2563:T2626" si="245">(((I2563/60)/60)/24)+DATE(1970,1,1)+(-8/24)</f>
        <v>42290.195474537039</v>
      </c>
    </row>
    <row r="2564" spans="1:20" ht="60" hidden="1" x14ac:dyDescent="0.2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2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 t="shared" si="240"/>
        <v>7.4999999999999997E-3</v>
      </c>
      <c r="P2564" s="9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6">
        <f t="shared" si="244"/>
        <v>42594.191423611112</v>
      </c>
      <c r="T2564" s="16">
        <f t="shared" si="245"/>
        <v>42654.191423611112</v>
      </c>
    </row>
    <row r="2565" spans="1:20" ht="30" hidden="1" x14ac:dyDescent="0.2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2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 t="shared" si="240"/>
        <v>0</v>
      </c>
      <c r="P2565" s="9">
        <f t="shared" si="241"/>
        <v>0</v>
      </c>
      <c r="Q2565" s="5" t="str">
        <f t="shared" si="242"/>
        <v>food</v>
      </c>
      <c r="R2565" s="5" t="str">
        <f t="shared" si="243"/>
        <v>food trucks</v>
      </c>
      <c r="S2565" s="16">
        <f t="shared" si="244"/>
        <v>42154.806145833332</v>
      </c>
      <c r="T2565" s="16">
        <f t="shared" si="245"/>
        <v>42214.806145833332</v>
      </c>
    </row>
    <row r="2566" spans="1:20" ht="45" hidden="1" x14ac:dyDescent="0.2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2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 t="shared" si="240"/>
        <v>0</v>
      </c>
      <c r="P2566" s="9">
        <f t="shared" si="241"/>
        <v>0</v>
      </c>
      <c r="Q2566" s="5" t="str">
        <f t="shared" si="242"/>
        <v>food</v>
      </c>
      <c r="R2566" s="5" t="str">
        <f t="shared" si="243"/>
        <v>food trucks</v>
      </c>
      <c r="S2566" s="16">
        <f t="shared" si="244"/>
        <v>41821.70716435185</v>
      </c>
      <c r="T2566" s="16">
        <f t="shared" si="245"/>
        <v>41851.70716435185</v>
      </c>
    </row>
    <row r="2567" spans="1:20" ht="45" hidden="1" x14ac:dyDescent="0.2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2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 t="shared" si="240"/>
        <v>0.01</v>
      </c>
      <c r="P2567" s="9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6">
        <f t="shared" si="244"/>
        <v>42440.317002314812</v>
      </c>
      <c r="T2567" s="16">
        <f t="shared" si="245"/>
        <v>42499.534722222219</v>
      </c>
    </row>
    <row r="2568" spans="1:20" ht="45" hidden="1" x14ac:dyDescent="0.2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2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 t="shared" si="240"/>
        <v>0</v>
      </c>
      <c r="P2568" s="9">
        <f t="shared" si="241"/>
        <v>0</v>
      </c>
      <c r="Q2568" s="5" t="str">
        <f t="shared" si="242"/>
        <v>food</v>
      </c>
      <c r="R2568" s="5" t="str">
        <f t="shared" si="243"/>
        <v>food trucks</v>
      </c>
      <c r="S2568" s="16">
        <f t="shared" si="244"/>
        <v>41842.647546296292</v>
      </c>
      <c r="T2568" s="16">
        <f t="shared" si="245"/>
        <v>41872.647546296292</v>
      </c>
    </row>
    <row r="2569" spans="1:20" ht="45" hidden="1" x14ac:dyDescent="0.2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2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 t="shared" si="240"/>
        <v>2.6666666666666666E-3</v>
      </c>
      <c r="P2569" s="9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6">
        <f t="shared" si="244"/>
        <v>42087.545578703699</v>
      </c>
      <c r="T2569" s="16">
        <f t="shared" si="245"/>
        <v>42117.545578703699</v>
      </c>
    </row>
    <row r="2570" spans="1:20" ht="60" hidden="1" x14ac:dyDescent="0.2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2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 t="shared" si="240"/>
        <v>5.0000000000000001E-3</v>
      </c>
      <c r="P2570" s="9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6">
        <f t="shared" si="244"/>
        <v>42584.33326388889</v>
      </c>
      <c r="T2570" s="16">
        <f t="shared" si="245"/>
        <v>42614.33326388889</v>
      </c>
    </row>
    <row r="2571" spans="1:20" ht="45" hidden="1" x14ac:dyDescent="0.2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2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 t="shared" si="240"/>
        <v>2.2307692307692306E-2</v>
      </c>
      <c r="P2571" s="9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6">
        <f t="shared" si="244"/>
        <v>42233.772129629629</v>
      </c>
      <c r="T2571" s="16">
        <f t="shared" si="245"/>
        <v>42263.772129629629</v>
      </c>
    </row>
    <row r="2572" spans="1:20" ht="45" hidden="1" x14ac:dyDescent="0.2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2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 t="shared" si="240"/>
        <v>8.4285714285714294E-3</v>
      </c>
      <c r="P2572" s="9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6">
        <f t="shared" si="244"/>
        <v>42744.569849537038</v>
      </c>
      <c r="T2572" s="16">
        <f t="shared" si="245"/>
        <v>42774.569849537038</v>
      </c>
    </row>
    <row r="2573" spans="1:20" ht="45" hidden="1" x14ac:dyDescent="0.2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2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 t="shared" si="240"/>
        <v>2.5000000000000001E-3</v>
      </c>
      <c r="P2573" s="9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6">
        <f t="shared" si="244"/>
        <v>42449.008344907408</v>
      </c>
      <c r="T2573" s="16">
        <f t="shared" si="245"/>
        <v>42509.008344907408</v>
      </c>
    </row>
    <row r="2574" spans="1:20" ht="45" hidden="1" x14ac:dyDescent="0.2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2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 t="shared" si="240"/>
        <v>0</v>
      </c>
      <c r="P2574" s="9">
        <f t="shared" si="241"/>
        <v>0</v>
      </c>
      <c r="Q2574" s="5" t="str">
        <f t="shared" si="242"/>
        <v>food</v>
      </c>
      <c r="R2574" s="5" t="str">
        <f t="shared" si="243"/>
        <v>food trucks</v>
      </c>
      <c r="S2574" s="16">
        <f t="shared" si="244"/>
        <v>42076.786076388882</v>
      </c>
      <c r="T2574" s="16">
        <f t="shared" si="245"/>
        <v>42106.786076388882</v>
      </c>
    </row>
    <row r="2575" spans="1:20" ht="60" hidden="1" x14ac:dyDescent="0.2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2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 t="shared" si="240"/>
        <v>0</v>
      </c>
      <c r="P2575" s="9">
        <f t="shared" si="241"/>
        <v>0</v>
      </c>
      <c r="Q2575" s="5" t="str">
        <f t="shared" si="242"/>
        <v>food</v>
      </c>
      <c r="R2575" s="5" t="str">
        <f t="shared" si="243"/>
        <v>food trucks</v>
      </c>
      <c r="S2575" s="16">
        <f t="shared" si="244"/>
        <v>41829.258668981478</v>
      </c>
      <c r="T2575" s="16">
        <f t="shared" si="245"/>
        <v>41874.258668981478</v>
      </c>
    </row>
    <row r="2576" spans="1:20" ht="60" hidden="1" x14ac:dyDescent="0.2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2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 t="shared" si="240"/>
        <v>0</v>
      </c>
      <c r="P2576" s="9">
        <f t="shared" si="241"/>
        <v>0</v>
      </c>
      <c r="Q2576" s="5" t="str">
        <f t="shared" si="242"/>
        <v>food</v>
      </c>
      <c r="R2576" s="5" t="str">
        <f t="shared" si="243"/>
        <v>food trucks</v>
      </c>
      <c r="S2576" s="16">
        <f t="shared" si="244"/>
        <v>42487.492418981477</v>
      </c>
      <c r="T2576" s="16">
        <f t="shared" si="245"/>
        <v>42508.492418981477</v>
      </c>
    </row>
    <row r="2577" spans="1:20" ht="60" hidden="1" x14ac:dyDescent="0.2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2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 t="shared" si="240"/>
        <v>0</v>
      </c>
      <c r="P2577" s="9">
        <f t="shared" si="241"/>
        <v>0</v>
      </c>
      <c r="Q2577" s="5" t="str">
        <f t="shared" si="242"/>
        <v>food</v>
      </c>
      <c r="R2577" s="5" t="str">
        <f t="shared" si="243"/>
        <v>food trucks</v>
      </c>
      <c r="S2577" s="16">
        <f t="shared" si="244"/>
        <v>41985.77539351851</v>
      </c>
      <c r="T2577" s="16">
        <f t="shared" si="245"/>
        <v>42015.77539351851</v>
      </c>
    </row>
    <row r="2578" spans="1:20" ht="30" hidden="1" x14ac:dyDescent="0.2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2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 t="shared" si="240"/>
        <v>0</v>
      </c>
      <c r="P2578" s="9">
        <f t="shared" si="241"/>
        <v>0</v>
      </c>
      <c r="Q2578" s="5" t="str">
        <f t="shared" si="242"/>
        <v>food</v>
      </c>
      <c r="R2578" s="5" t="str">
        <f t="shared" si="243"/>
        <v>food trucks</v>
      </c>
      <c r="S2578" s="16">
        <f t="shared" si="244"/>
        <v>42059.676469907405</v>
      </c>
      <c r="T2578" s="16">
        <f t="shared" si="245"/>
        <v>42104.634803240733</v>
      </c>
    </row>
    <row r="2579" spans="1:20" ht="60" hidden="1" x14ac:dyDescent="0.2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2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 t="shared" si="240"/>
        <v>0</v>
      </c>
      <c r="P2579" s="9">
        <f t="shared" si="241"/>
        <v>0</v>
      </c>
      <c r="Q2579" s="5" t="str">
        <f t="shared" si="242"/>
        <v>food</v>
      </c>
      <c r="R2579" s="5" t="str">
        <f t="shared" si="243"/>
        <v>food trucks</v>
      </c>
      <c r="S2579" s="16">
        <f t="shared" si="244"/>
        <v>41830.487233796295</v>
      </c>
      <c r="T2579" s="16">
        <f t="shared" si="245"/>
        <v>41855.487233796295</v>
      </c>
    </row>
    <row r="2580" spans="1:20" ht="60" hidden="1" x14ac:dyDescent="0.2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2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 t="shared" si="240"/>
        <v>0</v>
      </c>
      <c r="P2580" s="9">
        <f t="shared" si="241"/>
        <v>0</v>
      </c>
      <c r="Q2580" s="5" t="str">
        <f t="shared" si="242"/>
        <v>food</v>
      </c>
      <c r="R2580" s="5" t="str">
        <f t="shared" si="243"/>
        <v>food trucks</v>
      </c>
      <c r="S2580" s="16">
        <f t="shared" si="244"/>
        <v>42237.689571759263</v>
      </c>
      <c r="T2580" s="16">
        <f t="shared" si="245"/>
        <v>42286.374999999993</v>
      </c>
    </row>
    <row r="2581" spans="1:20" ht="45" hidden="1" x14ac:dyDescent="0.2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2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 t="shared" si="240"/>
        <v>1.3849999999999999E-3</v>
      </c>
      <c r="P2581" s="9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16">
        <f t="shared" si="244"/>
        <v>41837.496562499997</v>
      </c>
      <c r="T2581" s="16">
        <f t="shared" si="245"/>
        <v>41897.496562499997</v>
      </c>
    </row>
    <row r="2582" spans="1:20" ht="45" hidden="1" x14ac:dyDescent="0.2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2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 t="shared" si="240"/>
        <v>6.0000000000000001E-3</v>
      </c>
      <c r="P2582" s="9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6">
        <f t="shared" si="244"/>
        <v>42109.993090277778</v>
      </c>
      <c r="T2582" s="16">
        <f t="shared" si="245"/>
        <v>42139.791666666664</v>
      </c>
    </row>
    <row r="2583" spans="1:20" ht="45" hidden="1" x14ac:dyDescent="0.2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2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 t="shared" si="240"/>
        <v>0.106</v>
      </c>
      <c r="P2583" s="9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16">
        <f t="shared" si="244"/>
        <v>42294.295115740737</v>
      </c>
      <c r="T2583" s="16">
        <f t="shared" si="245"/>
        <v>42324.336782407401</v>
      </c>
    </row>
    <row r="2584" spans="1:20" ht="30" hidden="1" x14ac:dyDescent="0.25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2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 t="shared" si="240"/>
        <v>1.1111111111111112E-5</v>
      </c>
      <c r="P2584" s="9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6">
        <f t="shared" si="244"/>
        <v>42642.655486111107</v>
      </c>
      <c r="T2584" s="16">
        <f t="shared" si="245"/>
        <v>42672.655486111107</v>
      </c>
    </row>
    <row r="2585" spans="1:20" ht="45" hidden="1" x14ac:dyDescent="0.2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2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 t="shared" si="240"/>
        <v>5.0000000000000001E-3</v>
      </c>
      <c r="P2585" s="9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6">
        <f t="shared" si="244"/>
        <v>42019.436111111114</v>
      </c>
      <c r="T2585" s="16">
        <f t="shared" si="245"/>
        <v>42079.394444444442</v>
      </c>
    </row>
    <row r="2586" spans="1:20" ht="45" hidden="1" x14ac:dyDescent="0.2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2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 t="shared" si="240"/>
        <v>0</v>
      </c>
      <c r="P2586" s="9">
        <f t="shared" si="241"/>
        <v>0</v>
      </c>
      <c r="Q2586" s="5" t="str">
        <f t="shared" si="242"/>
        <v>food</v>
      </c>
      <c r="R2586" s="5" t="str">
        <f t="shared" si="243"/>
        <v>food trucks</v>
      </c>
      <c r="S2586" s="16">
        <f t="shared" si="244"/>
        <v>42139.839918981481</v>
      </c>
      <c r="T2586" s="16">
        <f t="shared" si="245"/>
        <v>42169.839918981481</v>
      </c>
    </row>
    <row r="2587" spans="1:20" ht="45" hidden="1" x14ac:dyDescent="0.2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2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 t="shared" si="240"/>
        <v>1.6666666666666668E-3</v>
      </c>
      <c r="P2587" s="9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6">
        <f t="shared" si="244"/>
        <v>41795.629999999997</v>
      </c>
      <c r="T2587" s="16">
        <f t="shared" si="245"/>
        <v>41825.629999999997</v>
      </c>
    </row>
    <row r="2588" spans="1:20" ht="30" hidden="1" x14ac:dyDescent="0.2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2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 t="shared" si="240"/>
        <v>1.6666666666666668E-3</v>
      </c>
      <c r="P2588" s="9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6">
        <f t="shared" si="244"/>
        <v>42332.996944444443</v>
      </c>
      <c r="T2588" s="16">
        <f t="shared" si="245"/>
        <v>42362.996944444443</v>
      </c>
    </row>
    <row r="2589" spans="1:20" ht="45" hidden="1" x14ac:dyDescent="0.2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2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 t="shared" si="240"/>
        <v>2.4340000000000001E-2</v>
      </c>
      <c r="P2589" s="9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16">
        <f t="shared" si="244"/>
        <v>42338.342048611106</v>
      </c>
      <c r="T2589" s="16">
        <f t="shared" si="245"/>
        <v>42368.342048611106</v>
      </c>
    </row>
    <row r="2590" spans="1:20" ht="60" hidden="1" x14ac:dyDescent="0.2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2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 t="shared" si="240"/>
        <v>3.8833333333333331E-2</v>
      </c>
      <c r="P2590" s="9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16">
        <f t="shared" si="244"/>
        <v>42042.342893518515</v>
      </c>
      <c r="T2590" s="16">
        <f t="shared" si="245"/>
        <v>42094.218055555553</v>
      </c>
    </row>
    <row r="2591" spans="1:20" ht="60" hidden="1" x14ac:dyDescent="0.2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2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 t="shared" si="240"/>
        <v>1E-4</v>
      </c>
      <c r="P2591" s="9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6">
        <f t="shared" si="244"/>
        <v>42422.202858796292</v>
      </c>
      <c r="T2591" s="16">
        <f t="shared" si="245"/>
        <v>42452.161192129628</v>
      </c>
    </row>
    <row r="2592" spans="1:20" ht="60" hidden="1" x14ac:dyDescent="0.2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2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 t="shared" si="240"/>
        <v>0</v>
      </c>
      <c r="P2592" s="9">
        <f t="shared" si="241"/>
        <v>0</v>
      </c>
      <c r="Q2592" s="5" t="str">
        <f t="shared" si="242"/>
        <v>food</v>
      </c>
      <c r="R2592" s="5" t="str">
        <f t="shared" si="243"/>
        <v>food trucks</v>
      </c>
      <c r="S2592" s="16">
        <f t="shared" si="244"/>
        <v>42388.255752314813</v>
      </c>
      <c r="T2592" s="16">
        <f t="shared" si="245"/>
        <v>42395.255752314813</v>
      </c>
    </row>
    <row r="2593" spans="1:20" ht="60" hidden="1" x14ac:dyDescent="0.2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2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 t="shared" si="240"/>
        <v>1.7333333333333333E-2</v>
      </c>
      <c r="P2593" s="9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6">
        <f t="shared" si="244"/>
        <v>42382.573194444441</v>
      </c>
      <c r="T2593" s="16">
        <f t="shared" si="245"/>
        <v>42442.531527777777</v>
      </c>
    </row>
    <row r="2594" spans="1:20" ht="60" hidden="1" x14ac:dyDescent="0.2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2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 t="shared" si="240"/>
        <v>1.6666666666666668E-3</v>
      </c>
      <c r="P2594" s="9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6">
        <f t="shared" si="244"/>
        <v>41887.467835648145</v>
      </c>
      <c r="T2594" s="16">
        <f t="shared" si="245"/>
        <v>41917.467835648145</v>
      </c>
    </row>
    <row r="2595" spans="1:20" ht="45" hidden="1" x14ac:dyDescent="0.2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2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 t="shared" si="240"/>
        <v>0</v>
      </c>
      <c r="P2595" s="9">
        <f t="shared" si="241"/>
        <v>0</v>
      </c>
      <c r="Q2595" s="5" t="str">
        <f t="shared" si="242"/>
        <v>food</v>
      </c>
      <c r="R2595" s="5" t="str">
        <f t="shared" si="243"/>
        <v>food trucks</v>
      </c>
      <c r="S2595" s="16">
        <f t="shared" si="244"/>
        <v>42089.511875000004</v>
      </c>
      <c r="T2595" s="16">
        <f t="shared" si="245"/>
        <v>42119.511875000004</v>
      </c>
    </row>
    <row r="2596" spans="1:20" ht="45" hidden="1" x14ac:dyDescent="0.2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2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 t="shared" si="240"/>
        <v>1.2500000000000001E-5</v>
      </c>
      <c r="P2596" s="9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6">
        <f t="shared" si="244"/>
        <v>41828.634583333333</v>
      </c>
      <c r="T2596" s="16">
        <f t="shared" si="245"/>
        <v>41858.634583333333</v>
      </c>
    </row>
    <row r="2597" spans="1:20" ht="30" hidden="1" x14ac:dyDescent="0.2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2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 t="shared" si="240"/>
        <v>0.12166666666666667</v>
      </c>
      <c r="P2597" s="9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16">
        <f t="shared" si="244"/>
        <v>42759.910879629628</v>
      </c>
      <c r="T2597" s="16">
        <f t="shared" si="245"/>
        <v>42789.910879629628</v>
      </c>
    </row>
    <row r="2598" spans="1:20" ht="60" hidden="1" x14ac:dyDescent="0.2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2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 t="shared" si="240"/>
        <v>0.23588571428571428</v>
      </c>
      <c r="P2598" s="9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16">
        <f t="shared" si="244"/>
        <v>41828.33112268518</v>
      </c>
      <c r="T2598" s="16">
        <f t="shared" si="245"/>
        <v>41858.33112268518</v>
      </c>
    </row>
    <row r="2599" spans="1:20" ht="45" hidden="1" x14ac:dyDescent="0.2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2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 t="shared" si="240"/>
        <v>5.6666666666666664E-2</v>
      </c>
      <c r="P2599" s="9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16">
        <f t="shared" si="244"/>
        <v>42510.008298611108</v>
      </c>
      <c r="T2599" s="16">
        <f t="shared" si="245"/>
        <v>42540.008298611108</v>
      </c>
    </row>
    <row r="2600" spans="1:20" ht="45" hidden="1" x14ac:dyDescent="0.2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2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 t="shared" si="240"/>
        <v>0.39</v>
      </c>
      <c r="P2600" s="9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16">
        <f t="shared" si="244"/>
        <v>42240.506956018515</v>
      </c>
      <c r="T2600" s="16">
        <f t="shared" si="245"/>
        <v>42270.506956018515</v>
      </c>
    </row>
    <row r="2601" spans="1:20" ht="45" hidden="1" x14ac:dyDescent="0.2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2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 t="shared" si="240"/>
        <v>9.9546510341776348E-3</v>
      </c>
      <c r="P2601" s="9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6">
        <f t="shared" si="244"/>
        <v>41809.420682870368</v>
      </c>
      <c r="T2601" s="16">
        <f t="shared" si="245"/>
        <v>41854.420682870368</v>
      </c>
    </row>
    <row r="2602" spans="1:20" ht="45" hidden="1" x14ac:dyDescent="0.2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2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 t="shared" si="240"/>
        <v>6.9320000000000007E-2</v>
      </c>
      <c r="P2602" s="9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16">
        <f t="shared" si="244"/>
        <v>42394.567129629628</v>
      </c>
      <c r="T2602" s="16">
        <f t="shared" si="245"/>
        <v>42454.525462962956</v>
      </c>
    </row>
    <row r="2603" spans="1:20" ht="60" hidden="1" x14ac:dyDescent="0.2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2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 t="shared" si="240"/>
        <v>6.6139999999999999</v>
      </c>
      <c r="P2603" s="9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16">
        <f t="shared" si="244"/>
        <v>41150.56885416666</v>
      </c>
      <c r="T2603" s="16">
        <f t="shared" si="245"/>
        <v>41164.832638888889</v>
      </c>
    </row>
    <row r="2604" spans="1:20" ht="45" hidden="1" x14ac:dyDescent="0.2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2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 t="shared" si="240"/>
        <v>3.2609166666666667</v>
      </c>
      <c r="P2604" s="9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16">
        <f t="shared" si="244"/>
        <v>41915.413981481477</v>
      </c>
      <c r="T2604" s="16">
        <f t="shared" si="245"/>
        <v>41955.555555555555</v>
      </c>
    </row>
    <row r="2605" spans="1:20" ht="30" hidden="1" x14ac:dyDescent="0.2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2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 t="shared" si="240"/>
        <v>1.0148571428571429</v>
      </c>
      <c r="P2605" s="9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6">
        <f t="shared" si="244"/>
        <v>41617.579328703701</v>
      </c>
      <c r="T2605" s="16">
        <f t="shared" si="245"/>
        <v>41631.579328703701</v>
      </c>
    </row>
    <row r="2606" spans="1:20" ht="45" hidden="1" x14ac:dyDescent="0.2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2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 t="shared" si="240"/>
        <v>1.0421799999999999</v>
      </c>
      <c r="P2606" s="9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16">
        <f t="shared" si="244"/>
        <v>40997.717858796292</v>
      </c>
      <c r="T2606" s="16">
        <f t="shared" si="245"/>
        <v>41027.717858796292</v>
      </c>
    </row>
    <row r="2607" spans="1:20" ht="60" hidden="1" x14ac:dyDescent="0.2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2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 t="shared" si="240"/>
        <v>1.0742157000000001</v>
      </c>
      <c r="P2607" s="9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16">
        <f t="shared" si="244"/>
        <v>42508.20821759259</v>
      </c>
      <c r="T2607" s="16">
        <f t="shared" si="245"/>
        <v>42538.20821759259</v>
      </c>
    </row>
    <row r="2608" spans="1:20" ht="75" hidden="1" x14ac:dyDescent="0.2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2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 t="shared" si="240"/>
        <v>1.1005454545454545</v>
      </c>
      <c r="P2608" s="9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16">
        <f t="shared" si="244"/>
        <v>41726.379421296297</v>
      </c>
      <c r="T2608" s="16">
        <f t="shared" si="245"/>
        <v>41758.379421296297</v>
      </c>
    </row>
    <row r="2609" spans="1:20" ht="60" hidden="1" x14ac:dyDescent="0.2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2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 t="shared" si="240"/>
        <v>4.077</v>
      </c>
      <c r="P2609" s="9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16">
        <f t="shared" si="244"/>
        <v>42184.541342592587</v>
      </c>
      <c r="T2609" s="16">
        <f t="shared" si="245"/>
        <v>42227.749999999993</v>
      </c>
    </row>
    <row r="2610" spans="1:20" ht="45" hidden="1" x14ac:dyDescent="0.2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2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 t="shared" si="240"/>
        <v>2.2392500000000002</v>
      </c>
      <c r="P2610" s="9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16">
        <f t="shared" si="244"/>
        <v>42767.468379629623</v>
      </c>
      <c r="T2610" s="16">
        <f t="shared" si="245"/>
        <v>42808.666666666664</v>
      </c>
    </row>
    <row r="2611" spans="1:20" ht="60" hidden="1" x14ac:dyDescent="0.2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2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 t="shared" si="240"/>
        <v>3.038011142857143</v>
      </c>
      <c r="P2611" s="9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16">
        <f t="shared" si="244"/>
        <v>41074.90452546296</v>
      </c>
      <c r="T2611" s="16">
        <f t="shared" si="245"/>
        <v>41104.90452546296</v>
      </c>
    </row>
    <row r="2612" spans="1:20" ht="45" hidden="1" x14ac:dyDescent="0.2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2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 t="shared" si="240"/>
        <v>1.4132510432681749</v>
      </c>
      <c r="P2612" s="9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16">
        <f t="shared" si="244"/>
        <v>42564.547743055555</v>
      </c>
      <c r="T2612" s="16">
        <f t="shared" si="245"/>
        <v>42603.957638888889</v>
      </c>
    </row>
    <row r="2613" spans="1:20" ht="60" hidden="1" x14ac:dyDescent="0.2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2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 t="shared" si="240"/>
        <v>27.906363636363636</v>
      </c>
      <c r="P2613" s="9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16">
        <f t="shared" si="244"/>
        <v>42704.002476851849</v>
      </c>
      <c r="T2613" s="16">
        <f t="shared" si="245"/>
        <v>42737.624305555553</v>
      </c>
    </row>
    <row r="2614" spans="1:20" ht="45" hidden="1" x14ac:dyDescent="0.2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2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 t="shared" si="240"/>
        <v>1.7176130000000001</v>
      </c>
      <c r="P2614" s="9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16">
        <f t="shared" si="244"/>
        <v>41981.809837962959</v>
      </c>
      <c r="T2614" s="16">
        <f t="shared" si="245"/>
        <v>42012.809837962959</v>
      </c>
    </row>
    <row r="2615" spans="1:20" ht="60" hidden="1" x14ac:dyDescent="0.2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2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 t="shared" si="240"/>
        <v>1.0101333333333333</v>
      </c>
      <c r="P2615" s="9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16">
        <f t="shared" si="244"/>
        <v>41143.484884259255</v>
      </c>
      <c r="T2615" s="16">
        <f t="shared" si="245"/>
        <v>41173.484884259255</v>
      </c>
    </row>
    <row r="2616" spans="1:20" ht="60" hidden="1" x14ac:dyDescent="0.2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2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 t="shared" si="240"/>
        <v>1.02</v>
      </c>
      <c r="P2616" s="9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6">
        <f t="shared" si="244"/>
        <v>41730.375138888885</v>
      </c>
      <c r="T2616" s="16">
        <f t="shared" si="245"/>
        <v>41758.875</v>
      </c>
    </row>
    <row r="2617" spans="1:20" ht="60" hidden="1" x14ac:dyDescent="0.2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2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 t="shared" si="240"/>
        <v>1.6976511744127936</v>
      </c>
      <c r="P2617" s="9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16">
        <f t="shared" si="244"/>
        <v>42453.163935185185</v>
      </c>
      <c r="T2617" s="16">
        <f t="shared" si="245"/>
        <v>42490.166666666664</v>
      </c>
    </row>
    <row r="2618" spans="1:20" ht="45" hidden="1" x14ac:dyDescent="0.2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2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 t="shared" si="240"/>
        <v>1.14534</v>
      </c>
      <c r="P2618" s="9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16">
        <f t="shared" si="244"/>
        <v>42211.661215277774</v>
      </c>
      <c r="T2618" s="16">
        <f t="shared" si="245"/>
        <v>42241.661215277774</v>
      </c>
    </row>
    <row r="2619" spans="1:20" ht="60" hidden="1" x14ac:dyDescent="0.2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2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 t="shared" si="240"/>
        <v>8.7759999999999998</v>
      </c>
      <c r="P2619" s="9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16">
        <f t="shared" si="244"/>
        <v>41902.541099537033</v>
      </c>
      <c r="T2619" s="16">
        <f t="shared" si="245"/>
        <v>41932.541099537033</v>
      </c>
    </row>
    <row r="2620" spans="1:20" ht="30" hidden="1" x14ac:dyDescent="0.2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2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 t="shared" si="240"/>
        <v>1.0538666666666667</v>
      </c>
      <c r="P2620" s="9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16">
        <f t="shared" si="244"/>
        <v>42279.459039351852</v>
      </c>
      <c r="T2620" s="16">
        <f t="shared" si="245"/>
        <v>42339.500706018516</v>
      </c>
    </row>
    <row r="2621" spans="1:20" ht="60" hidden="1" x14ac:dyDescent="0.2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2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 t="shared" si="240"/>
        <v>1.8839999999999999</v>
      </c>
      <c r="P2621" s="9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16">
        <f t="shared" si="244"/>
        <v>42273.55097222222</v>
      </c>
      <c r="T2621" s="16">
        <f t="shared" si="245"/>
        <v>42300.124999999993</v>
      </c>
    </row>
    <row r="2622" spans="1:20" ht="60" hidden="1" x14ac:dyDescent="0.2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2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 t="shared" si="240"/>
        <v>1.436523076923077</v>
      </c>
      <c r="P2622" s="9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16">
        <f t="shared" si="244"/>
        <v>42250.833819444444</v>
      </c>
      <c r="T2622" s="16">
        <f t="shared" si="245"/>
        <v>42287.708333333336</v>
      </c>
    </row>
    <row r="2623" spans="1:20" ht="60" hidden="1" x14ac:dyDescent="0.2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2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 t="shared" si="240"/>
        <v>1.4588000000000001</v>
      </c>
      <c r="P2623" s="9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16">
        <f t="shared" si="244"/>
        <v>42115.414212962954</v>
      </c>
      <c r="T2623" s="16">
        <f t="shared" si="245"/>
        <v>42145.414212962954</v>
      </c>
    </row>
    <row r="2624" spans="1:20" ht="60" hidden="1" x14ac:dyDescent="0.2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2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 t="shared" si="240"/>
        <v>1.3118399999999999</v>
      </c>
      <c r="P2624" s="9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16">
        <f t="shared" si="244"/>
        <v>42689.409907407404</v>
      </c>
      <c r="T2624" s="16">
        <f t="shared" si="245"/>
        <v>42734.409907407404</v>
      </c>
    </row>
    <row r="2625" spans="1:20" ht="60" hidden="1" x14ac:dyDescent="0.2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2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 t="shared" si="240"/>
        <v>1.1399999999999999</v>
      </c>
      <c r="P2625" s="9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16">
        <f t="shared" si="244"/>
        <v>42691.923217592594</v>
      </c>
      <c r="T2625" s="16">
        <f t="shared" si="245"/>
        <v>42705.923217592594</v>
      </c>
    </row>
    <row r="2626" spans="1:20" ht="60" hidden="1" x14ac:dyDescent="0.2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2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 t="shared" si="240"/>
        <v>13.794206249999998</v>
      </c>
      <c r="P2626" s="9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16">
        <f t="shared" si="244"/>
        <v>41144.088217592594</v>
      </c>
      <c r="T2626" s="16">
        <f t="shared" si="245"/>
        <v>41165.088217592594</v>
      </c>
    </row>
    <row r="2627" spans="1:20" ht="60" hidden="1" x14ac:dyDescent="0.2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2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 t="shared" ref="O2627:O2690" si="246">E2627/D2627</f>
        <v>9.56</v>
      </c>
      <c r="P2627" s="9">
        <f t="shared" ref="P2627:P2690" si="247">IF(L2627 = 0, 0, E2627/L2627)</f>
        <v>27.576923076923077</v>
      </c>
      <c r="Q2627" s="5" t="str">
        <f t="shared" ref="Q2627:Q2690" si="248">LEFT(N2627,SEARCH("/",N2627) - 1)</f>
        <v>technology</v>
      </c>
      <c r="R2627" s="5" t="str">
        <f t="shared" ref="R2627:R2690" si="249">RIGHT(N2627, LEN(N2627) - SEARCH("/",N2627))</f>
        <v>space exploration</v>
      </c>
      <c r="S2627" s="16">
        <f t="shared" ref="S2627:S2690" si="250">(((J2627/60)/60)/24)+DATE(1970,1,1)+(-8/24)</f>
        <v>42658.476944444446</v>
      </c>
      <c r="T2627" s="16">
        <f t="shared" ref="T2627:T2690" si="251">(((I2627/60)/60)/24)+DATE(1970,1,1)+(-8/24)</f>
        <v>42683.518611111103</v>
      </c>
    </row>
    <row r="2628" spans="1:20" ht="45" hidden="1" x14ac:dyDescent="0.2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2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 t="shared" si="246"/>
        <v>1.1200000000000001</v>
      </c>
      <c r="P2628" s="9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6">
        <f t="shared" si="250"/>
        <v>42128.29478009259</v>
      </c>
      <c r="T2628" s="16">
        <f t="shared" si="251"/>
        <v>42158.29478009259</v>
      </c>
    </row>
    <row r="2629" spans="1:20" ht="60" hidden="1" x14ac:dyDescent="0.2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2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 t="shared" si="246"/>
        <v>6.4666666666666668</v>
      </c>
      <c r="P2629" s="9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16">
        <f t="shared" si="250"/>
        <v>42304.496076388888</v>
      </c>
      <c r="T2629" s="16">
        <f t="shared" si="251"/>
        <v>42334.53774305556</v>
      </c>
    </row>
    <row r="2630" spans="1:20" ht="45" hidden="1" x14ac:dyDescent="0.2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2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 t="shared" si="246"/>
        <v>1.1036948748510131</v>
      </c>
      <c r="P2630" s="9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16">
        <f t="shared" si="250"/>
        <v>41953.632719907408</v>
      </c>
      <c r="T2630" s="16">
        <f t="shared" si="251"/>
        <v>41973.632719907408</v>
      </c>
    </row>
    <row r="2631" spans="1:20" ht="45" hidden="1" x14ac:dyDescent="0.2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2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 t="shared" si="246"/>
        <v>1.2774000000000001</v>
      </c>
      <c r="P2631" s="9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6">
        <f t="shared" si="250"/>
        <v>42108.205115740733</v>
      </c>
      <c r="T2631" s="16">
        <f t="shared" si="251"/>
        <v>42138.205115740733</v>
      </c>
    </row>
    <row r="2632" spans="1:20" ht="60" hidden="1" x14ac:dyDescent="0.2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2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 t="shared" si="246"/>
        <v>1.579</v>
      </c>
      <c r="P2632" s="9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16">
        <f t="shared" si="250"/>
        <v>42523.772129629629</v>
      </c>
      <c r="T2632" s="16">
        <f t="shared" si="251"/>
        <v>42551.083333333336</v>
      </c>
    </row>
    <row r="2633" spans="1:20" ht="45" hidden="1" x14ac:dyDescent="0.2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2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 t="shared" si="246"/>
        <v>1.1466525000000001</v>
      </c>
      <c r="P2633" s="9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16">
        <f t="shared" si="250"/>
        <v>42217.835960648146</v>
      </c>
      <c r="T2633" s="16">
        <f t="shared" si="251"/>
        <v>42245.835960648146</v>
      </c>
    </row>
    <row r="2634" spans="1:20" ht="45" hidden="1" x14ac:dyDescent="0.2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2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 t="shared" si="246"/>
        <v>1.3700934579439252</v>
      </c>
      <c r="P2634" s="9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16">
        <f t="shared" si="250"/>
        <v>42493.728460648148</v>
      </c>
      <c r="T2634" s="16">
        <f t="shared" si="251"/>
        <v>42518.728460648148</v>
      </c>
    </row>
    <row r="2635" spans="1:20" ht="60" hidden="1" x14ac:dyDescent="0.2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2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 t="shared" si="246"/>
        <v>3.5461999999999998</v>
      </c>
      <c r="P2635" s="9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16">
        <f t="shared" si="250"/>
        <v>41667.489953703705</v>
      </c>
      <c r="T2635" s="16">
        <f t="shared" si="251"/>
        <v>41697.625</v>
      </c>
    </row>
    <row r="2636" spans="1:20" ht="45" hidden="1" x14ac:dyDescent="0.2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2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 t="shared" si="246"/>
        <v>1.0602150537634409</v>
      </c>
      <c r="P2636" s="9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6">
        <f t="shared" si="250"/>
        <v>42612.323159722226</v>
      </c>
      <c r="T2636" s="16">
        <f t="shared" si="251"/>
        <v>42642.323159722226</v>
      </c>
    </row>
    <row r="2637" spans="1:20" ht="60" hidden="1" x14ac:dyDescent="0.2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2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 t="shared" si="246"/>
        <v>1</v>
      </c>
      <c r="P2637" s="9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16">
        <f t="shared" si="250"/>
        <v>42037.617604166669</v>
      </c>
      <c r="T2637" s="16">
        <f t="shared" si="251"/>
        <v>42072.575937499998</v>
      </c>
    </row>
    <row r="2638" spans="1:20" ht="60" hidden="1" x14ac:dyDescent="0.2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2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 t="shared" si="246"/>
        <v>1.873</v>
      </c>
      <c r="P2638" s="9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6">
        <f t="shared" si="250"/>
        <v>42636.281412037039</v>
      </c>
      <c r="T2638" s="16">
        <f t="shared" si="251"/>
        <v>42658.708333333336</v>
      </c>
    </row>
    <row r="2639" spans="1:20" ht="45" hidden="1" x14ac:dyDescent="0.2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2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 t="shared" si="246"/>
        <v>1.6619999999999999</v>
      </c>
      <c r="P2639" s="9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16">
        <f t="shared" si="250"/>
        <v>42639.216145833336</v>
      </c>
      <c r="T2639" s="16">
        <f t="shared" si="251"/>
        <v>42655.216145833336</v>
      </c>
    </row>
    <row r="2640" spans="1:20" ht="45" hidden="1" x14ac:dyDescent="0.2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2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 t="shared" si="246"/>
        <v>1.0172910662824208</v>
      </c>
      <c r="P2640" s="9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16">
        <f t="shared" si="250"/>
        <v>41989.57980324074</v>
      </c>
      <c r="T2640" s="16">
        <f t="shared" si="251"/>
        <v>42019.57980324074</v>
      </c>
    </row>
    <row r="2641" spans="1:20" ht="60" hidden="1" x14ac:dyDescent="0.2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2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 t="shared" si="246"/>
        <v>1.64</v>
      </c>
      <c r="P2641" s="9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16">
        <f t="shared" si="250"/>
        <v>42024.531805555554</v>
      </c>
      <c r="T2641" s="16">
        <f t="shared" si="251"/>
        <v>42054.531805555554</v>
      </c>
    </row>
    <row r="2642" spans="1:20" ht="75" hidden="1" x14ac:dyDescent="0.2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2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 t="shared" si="246"/>
        <v>1.0566666666666666</v>
      </c>
      <c r="P2642" s="9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16">
        <f t="shared" si="250"/>
        <v>42102.827245370368</v>
      </c>
      <c r="T2642" s="16">
        <f t="shared" si="251"/>
        <v>42162.827245370368</v>
      </c>
    </row>
    <row r="2643" spans="1:20" ht="30" hidden="1" x14ac:dyDescent="0.2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2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 t="shared" si="246"/>
        <v>0.01</v>
      </c>
      <c r="P2643" s="9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6">
        <f t="shared" si="250"/>
        <v>41880.493784722217</v>
      </c>
      <c r="T2643" s="16">
        <f t="shared" si="251"/>
        <v>41897.506249999999</v>
      </c>
    </row>
    <row r="2644" spans="1:20" ht="60" hidden="1" x14ac:dyDescent="0.2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2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 t="shared" si="246"/>
        <v>0</v>
      </c>
      <c r="P2644" s="9">
        <f t="shared" si="247"/>
        <v>0</v>
      </c>
      <c r="Q2644" s="5" t="str">
        <f t="shared" si="248"/>
        <v>technology</v>
      </c>
      <c r="R2644" s="5" t="str">
        <f t="shared" si="249"/>
        <v>space exploration</v>
      </c>
      <c r="S2644" s="16">
        <f t="shared" si="250"/>
        <v>42535.91328703703</v>
      </c>
      <c r="T2644" s="16">
        <f t="shared" si="251"/>
        <v>42565.956249999996</v>
      </c>
    </row>
    <row r="2645" spans="1:20" ht="60" hidden="1" x14ac:dyDescent="0.2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2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 t="shared" si="246"/>
        <v>0.33559730999999998</v>
      </c>
      <c r="P2645" s="9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16">
        <f t="shared" si="250"/>
        <v>42689.249016203699</v>
      </c>
      <c r="T2645" s="16">
        <f t="shared" si="251"/>
        <v>42724.999305555553</v>
      </c>
    </row>
    <row r="2646" spans="1:20" ht="45" hidden="1" x14ac:dyDescent="0.2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2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 t="shared" si="246"/>
        <v>2.053E-2</v>
      </c>
      <c r="P2646" s="9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16">
        <f t="shared" si="250"/>
        <v>42774.458738425928</v>
      </c>
      <c r="T2646" s="16">
        <f t="shared" si="251"/>
        <v>42804.458738425928</v>
      </c>
    </row>
    <row r="2647" spans="1:20" ht="60" hidden="1" x14ac:dyDescent="0.2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2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 t="shared" si="246"/>
        <v>0.105</v>
      </c>
      <c r="P2647" s="9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16">
        <f t="shared" si="250"/>
        <v>41921.509293981479</v>
      </c>
      <c r="T2647" s="16">
        <f t="shared" si="251"/>
        <v>41951.550960648143</v>
      </c>
    </row>
    <row r="2648" spans="1:20" ht="45" hidden="1" x14ac:dyDescent="0.2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2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 t="shared" si="246"/>
        <v>8.4172839999999999E-2</v>
      </c>
      <c r="P2648" s="9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16">
        <f t="shared" si="250"/>
        <v>42225.97996527778</v>
      </c>
      <c r="T2648" s="16">
        <f t="shared" si="251"/>
        <v>42255.97996527778</v>
      </c>
    </row>
    <row r="2649" spans="1:20" ht="60" hidden="1" x14ac:dyDescent="0.2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2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 t="shared" si="246"/>
        <v>1.44E-2</v>
      </c>
      <c r="P2649" s="9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6">
        <f t="shared" si="250"/>
        <v>42199.928460648145</v>
      </c>
      <c r="T2649" s="16">
        <f t="shared" si="251"/>
        <v>42229.928460648145</v>
      </c>
    </row>
    <row r="2650" spans="1:20" ht="60" hidden="1" x14ac:dyDescent="0.2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2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 t="shared" si="246"/>
        <v>8.8333333333333337E-3</v>
      </c>
      <c r="P2650" s="9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16">
        <f t="shared" si="250"/>
        <v>42408.381481481476</v>
      </c>
      <c r="T2650" s="16">
        <f t="shared" si="251"/>
        <v>42438.381481481476</v>
      </c>
    </row>
    <row r="2651" spans="1:20" ht="30" hidden="1" x14ac:dyDescent="0.25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2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 t="shared" si="246"/>
        <v>9.9200000000000004E-4</v>
      </c>
      <c r="P2651" s="9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16">
        <f t="shared" si="250"/>
        <v>42341.663668981484</v>
      </c>
      <c r="T2651" s="16">
        <f t="shared" si="251"/>
        <v>42401.663668981484</v>
      </c>
    </row>
    <row r="2652" spans="1:20" ht="60" hidden="1" x14ac:dyDescent="0.2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2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 t="shared" si="246"/>
        <v>5.966666666666667E-3</v>
      </c>
      <c r="P2652" s="9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6">
        <f t="shared" si="250"/>
        <v>42695.291006944441</v>
      </c>
      <c r="T2652" s="16">
        <f t="shared" si="251"/>
        <v>42725.291006944441</v>
      </c>
    </row>
    <row r="2653" spans="1:20" ht="60" hidden="1" x14ac:dyDescent="0.2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2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 t="shared" si="246"/>
        <v>1.8689285714285714E-2</v>
      </c>
      <c r="P2653" s="9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16">
        <f t="shared" si="250"/>
        <v>42327.472326388881</v>
      </c>
      <c r="T2653" s="16">
        <f t="shared" si="251"/>
        <v>42355.472326388881</v>
      </c>
    </row>
    <row r="2654" spans="1:20" ht="60" hidden="1" x14ac:dyDescent="0.2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2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 t="shared" si="246"/>
        <v>8.8500000000000002E-3</v>
      </c>
      <c r="P2654" s="9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16">
        <f t="shared" si="250"/>
        <v>41952.825520833336</v>
      </c>
      <c r="T2654" s="16">
        <f t="shared" si="251"/>
        <v>41982.825520833336</v>
      </c>
    </row>
    <row r="2655" spans="1:20" ht="45" hidden="1" x14ac:dyDescent="0.2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2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 t="shared" si="246"/>
        <v>0.1152156862745098</v>
      </c>
      <c r="P2655" s="9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16">
        <f t="shared" si="250"/>
        <v>41771.318599537037</v>
      </c>
      <c r="T2655" s="16">
        <f t="shared" si="251"/>
        <v>41802.833333333328</v>
      </c>
    </row>
    <row r="2656" spans="1:20" ht="60" hidden="1" x14ac:dyDescent="0.2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2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 t="shared" si="246"/>
        <v>5.1000000000000004E-4</v>
      </c>
      <c r="P2656" s="9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6">
        <f t="shared" si="250"/>
        <v>42055.26766203704</v>
      </c>
      <c r="T2656" s="16">
        <f t="shared" si="251"/>
        <v>42115.225995370369</v>
      </c>
    </row>
    <row r="2657" spans="1:20" hidden="1" x14ac:dyDescent="0.25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2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 t="shared" si="246"/>
        <v>0.21033333333333334</v>
      </c>
      <c r="P2657" s="9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16">
        <f t="shared" si="250"/>
        <v>42381.532951388886</v>
      </c>
      <c r="T2657" s="16">
        <f t="shared" si="251"/>
        <v>42409.499999999993</v>
      </c>
    </row>
    <row r="2658" spans="1:20" ht="30" hidden="1" x14ac:dyDescent="0.2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2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 t="shared" si="246"/>
        <v>0.11436666666666667</v>
      </c>
      <c r="P2658" s="9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16">
        <f t="shared" si="250"/>
        <v>42767.355185185181</v>
      </c>
      <c r="T2658" s="16">
        <f t="shared" si="251"/>
        <v>42806.458333333336</v>
      </c>
    </row>
    <row r="2659" spans="1:20" ht="60" hidden="1" x14ac:dyDescent="0.2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2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 t="shared" si="246"/>
        <v>0.18737933333333334</v>
      </c>
      <c r="P2659" s="9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16">
        <f t="shared" si="250"/>
        <v>42551.595520833333</v>
      </c>
      <c r="T2659" s="16">
        <f t="shared" si="251"/>
        <v>42584.729166666664</v>
      </c>
    </row>
    <row r="2660" spans="1:20" ht="45" hidden="1" x14ac:dyDescent="0.2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2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 t="shared" si="246"/>
        <v>9.2857142857142856E-4</v>
      </c>
      <c r="P2660" s="9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6">
        <f t="shared" si="250"/>
        <v>42551.550856481481</v>
      </c>
      <c r="T2660" s="16">
        <f t="shared" si="251"/>
        <v>42581.550856481481</v>
      </c>
    </row>
    <row r="2661" spans="1:20" hidden="1" x14ac:dyDescent="0.25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2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 t="shared" si="246"/>
        <v>2.720408163265306E-2</v>
      </c>
      <c r="P2661" s="9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6">
        <f t="shared" si="250"/>
        <v>42081.736226851855</v>
      </c>
      <c r="T2661" s="16">
        <f t="shared" si="251"/>
        <v>42111.736226851855</v>
      </c>
    </row>
    <row r="2662" spans="1:20" ht="60" hidden="1" x14ac:dyDescent="0.2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2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 t="shared" si="246"/>
        <v>9.5E-4</v>
      </c>
      <c r="P2662" s="9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6">
        <f t="shared" si="250"/>
        <v>42272.379837962959</v>
      </c>
      <c r="T2662" s="16">
        <f t="shared" si="251"/>
        <v>42332.421504629623</v>
      </c>
    </row>
    <row r="2663" spans="1:20" ht="45" hidden="1" x14ac:dyDescent="0.2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2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 t="shared" si="246"/>
        <v>1.0289999999999999</v>
      </c>
      <c r="P2663" s="9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6">
        <f t="shared" si="250"/>
        <v>41542.625115740739</v>
      </c>
      <c r="T2663" s="16">
        <f t="shared" si="251"/>
        <v>41572.625115740739</v>
      </c>
    </row>
    <row r="2664" spans="1:20" ht="45" hidden="1" x14ac:dyDescent="0.2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2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 t="shared" si="246"/>
        <v>1.0680000000000001</v>
      </c>
      <c r="P2664" s="9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6">
        <f t="shared" si="250"/>
        <v>42207.413344907407</v>
      </c>
      <c r="T2664" s="16">
        <f t="shared" si="251"/>
        <v>42237.413344907407</v>
      </c>
    </row>
    <row r="2665" spans="1:20" ht="60" hidden="1" x14ac:dyDescent="0.2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2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 t="shared" si="246"/>
        <v>1.0459624999999999</v>
      </c>
      <c r="P2665" s="9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16">
        <f t="shared" si="250"/>
        <v>42222.28943287037</v>
      </c>
      <c r="T2665" s="16">
        <f t="shared" si="251"/>
        <v>42251.291666666664</v>
      </c>
    </row>
    <row r="2666" spans="1:20" ht="60" hidden="1" x14ac:dyDescent="0.2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2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 t="shared" si="246"/>
        <v>1.0342857142857143</v>
      </c>
      <c r="P2666" s="9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16">
        <f t="shared" si="250"/>
        <v>42312.692094907405</v>
      </c>
      <c r="T2666" s="16">
        <f t="shared" si="251"/>
        <v>42346.957638888889</v>
      </c>
    </row>
    <row r="2667" spans="1:20" ht="60" hidden="1" x14ac:dyDescent="0.2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2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 t="shared" si="246"/>
        <v>1.2314285714285715</v>
      </c>
      <c r="P2667" s="9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16">
        <f t="shared" si="250"/>
        <v>42083.562199074069</v>
      </c>
      <c r="T2667" s="16">
        <f t="shared" si="251"/>
        <v>42128.562199074069</v>
      </c>
    </row>
    <row r="2668" spans="1:20" ht="60" hidden="1" x14ac:dyDescent="0.2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2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 t="shared" si="246"/>
        <v>1.592951</v>
      </c>
      <c r="P2668" s="9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16">
        <f t="shared" si="250"/>
        <v>42235.43100694444</v>
      </c>
      <c r="T2668" s="16">
        <f t="shared" si="251"/>
        <v>42272.541666666664</v>
      </c>
    </row>
    <row r="2669" spans="1:20" ht="60" hidden="1" x14ac:dyDescent="0.2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2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 t="shared" si="246"/>
        <v>1.1066666666666667</v>
      </c>
      <c r="P2669" s="9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16">
        <f t="shared" si="250"/>
        <v>42380.592777777776</v>
      </c>
      <c r="T2669" s="16">
        <f t="shared" si="251"/>
        <v>42410.592777777776</v>
      </c>
    </row>
    <row r="2670" spans="1:20" ht="30" hidden="1" x14ac:dyDescent="0.2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2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 t="shared" si="246"/>
        <v>1.7070000000000001</v>
      </c>
      <c r="P2670" s="9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16">
        <f t="shared" si="250"/>
        <v>42275.255381944437</v>
      </c>
      <c r="T2670" s="16">
        <f t="shared" si="251"/>
        <v>42317.272222222215</v>
      </c>
    </row>
    <row r="2671" spans="1:20" ht="60" hidden="1" x14ac:dyDescent="0.2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2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 t="shared" si="246"/>
        <v>1.25125</v>
      </c>
      <c r="P2671" s="9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6">
        <f t="shared" si="250"/>
        <v>42318.702499999999</v>
      </c>
      <c r="T2671" s="16">
        <f t="shared" si="251"/>
        <v>42378.702499999999</v>
      </c>
    </row>
    <row r="2672" spans="1:20" ht="60" hidden="1" x14ac:dyDescent="0.2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2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 t="shared" si="246"/>
        <v>6.4158609339642042E-2</v>
      </c>
      <c r="P2672" s="9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16">
        <f t="shared" si="250"/>
        <v>41820.687268518515</v>
      </c>
      <c r="T2672" s="16">
        <f t="shared" si="251"/>
        <v>41848.687268518515</v>
      </c>
    </row>
    <row r="2673" spans="1:20" ht="45" hidden="1" x14ac:dyDescent="0.2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2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 t="shared" si="246"/>
        <v>0.11344</v>
      </c>
      <c r="P2673" s="9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16">
        <f t="shared" si="250"/>
        <v>41962.415694444448</v>
      </c>
      <c r="T2673" s="16">
        <f t="shared" si="251"/>
        <v>41992.484722222223</v>
      </c>
    </row>
    <row r="2674" spans="1:20" ht="60" hidden="1" x14ac:dyDescent="0.2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2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 t="shared" si="246"/>
        <v>0.33189999999999997</v>
      </c>
      <c r="P2674" s="9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16">
        <f t="shared" si="250"/>
        <v>42344.550810185181</v>
      </c>
      <c r="T2674" s="16">
        <f t="shared" si="251"/>
        <v>42365.916666666664</v>
      </c>
    </row>
    <row r="2675" spans="1:20" ht="60" hidden="1" x14ac:dyDescent="0.2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2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 t="shared" si="246"/>
        <v>0.27579999999999999</v>
      </c>
      <c r="P2675" s="9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16">
        <f t="shared" si="250"/>
        <v>41912.208321759259</v>
      </c>
      <c r="T2675" s="16">
        <f t="shared" si="251"/>
        <v>41941.614583333328</v>
      </c>
    </row>
    <row r="2676" spans="1:20" ht="60" hidden="1" x14ac:dyDescent="0.2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2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 t="shared" si="246"/>
        <v>0.62839999999999996</v>
      </c>
      <c r="P2676" s="9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16">
        <f t="shared" si="250"/>
        <v>42529.299421296295</v>
      </c>
      <c r="T2676" s="16">
        <f t="shared" si="251"/>
        <v>42555.874305555553</v>
      </c>
    </row>
    <row r="2677" spans="1:20" ht="60" hidden="1" x14ac:dyDescent="0.2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2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 t="shared" si="246"/>
        <v>7.5880000000000003E-2</v>
      </c>
      <c r="P2677" s="9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16">
        <f t="shared" si="250"/>
        <v>41923.524178240739</v>
      </c>
      <c r="T2677" s="16">
        <f t="shared" si="251"/>
        <v>41953.565844907404</v>
      </c>
    </row>
    <row r="2678" spans="1:20" ht="60" hidden="1" x14ac:dyDescent="0.2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2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 t="shared" si="246"/>
        <v>0.50380952380952382</v>
      </c>
      <c r="P2678" s="9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16">
        <f t="shared" si="250"/>
        <v>42482.291365740741</v>
      </c>
      <c r="T2678" s="16">
        <f t="shared" si="251"/>
        <v>42512.291365740741</v>
      </c>
    </row>
    <row r="2679" spans="1:20" ht="45" hidden="1" x14ac:dyDescent="0.2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2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 t="shared" si="246"/>
        <v>0.17512820512820512</v>
      </c>
      <c r="P2679" s="9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16">
        <f t="shared" si="250"/>
        <v>41792.696099537032</v>
      </c>
      <c r="T2679" s="16">
        <f t="shared" si="251"/>
        <v>41822.696099537032</v>
      </c>
    </row>
    <row r="2680" spans="1:20" ht="60" hidden="1" x14ac:dyDescent="0.2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2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 t="shared" si="246"/>
        <v>1.3750000000000001E-4</v>
      </c>
      <c r="P2680" s="9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6">
        <f t="shared" si="250"/>
        <v>42241.464872685181</v>
      </c>
      <c r="T2680" s="16">
        <f t="shared" si="251"/>
        <v>42271.464872685181</v>
      </c>
    </row>
    <row r="2681" spans="1:20" ht="60" hidden="1" x14ac:dyDescent="0.2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2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 t="shared" si="246"/>
        <v>3.3E-3</v>
      </c>
      <c r="P2681" s="9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6">
        <f t="shared" si="250"/>
        <v>42032.667754629627</v>
      </c>
      <c r="T2681" s="16">
        <f t="shared" si="251"/>
        <v>42062.667754629627</v>
      </c>
    </row>
    <row r="2682" spans="1:20" hidden="1" x14ac:dyDescent="0.25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2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 t="shared" si="246"/>
        <v>8.6250000000000007E-3</v>
      </c>
      <c r="P2682" s="9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6">
        <f t="shared" si="250"/>
        <v>42435.878368055557</v>
      </c>
      <c r="T2682" s="16">
        <f t="shared" si="251"/>
        <v>42465.836701388886</v>
      </c>
    </row>
    <row r="2683" spans="1:20" ht="45" hidden="1" x14ac:dyDescent="0.2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2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 t="shared" si="246"/>
        <v>6.875E-3</v>
      </c>
      <c r="P2683" s="9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6">
        <f t="shared" si="250"/>
        <v>41805.561921296292</v>
      </c>
      <c r="T2683" s="16">
        <f t="shared" si="251"/>
        <v>41830.561921296292</v>
      </c>
    </row>
    <row r="2684" spans="1:20" ht="45" hidden="1" x14ac:dyDescent="0.2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2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 t="shared" si="246"/>
        <v>0.28299999999999997</v>
      </c>
      <c r="P2684" s="9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6">
        <f t="shared" si="250"/>
        <v>41932.538657407407</v>
      </c>
      <c r="T2684" s="16">
        <f t="shared" si="251"/>
        <v>41964.915972222218</v>
      </c>
    </row>
    <row r="2685" spans="1:20" ht="60" hidden="1" x14ac:dyDescent="0.2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2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 t="shared" si="246"/>
        <v>2.3999999999999998E-3</v>
      </c>
      <c r="P2685" s="9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6">
        <f t="shared" si="250"/>
        <v>42034.421759259254</v>
      </c>
      <c r="T2685" s="16">
        <f t="shared" si="251"/>
        <v>42064.421759259254</v>
      </c>
    </row>
    <row r="2686" spans="1:20" ht="60" hidden="1" x14ac:dyDescent="0.2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2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 t="shared" si="246"/>
        <v>1.1428571428571429E-2</v>
      </c>
      <c r="P2686" s="9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6">
        <f t="shared" si="250"/>
        <v>41820.581307870365</v>
      </c>
      <c r="T2686" s="16">
        <f t="shared" si="251"/>
        <v>41860.581307870365</v>
      </c>
    </row>
    <row r="2687" spans="1:20" ht="60" hidden="1" x14ac:dyDescent="0.2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2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 t="shared" si="246"/>
        <v>2.0000000000000001E-4</v>
      </c>
      <c r="P2687" s="9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6">
        <f t="shared" si="250"/>
        <v>42061.362615740734</v>
      </c>
      <c r="T2687" s="16">
        <f t="shared" si="251"/>
        <v>42121.320949074077</v>
      </c>
    </row>
    <row r="2688" spans="1:20" ht="60" hidden="1" x14ac:dyDescent="0.2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2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 t="shared" si="246"/>
        <v>0</v>
      </c>
      <c r="P2688" s="9">
        <f t="shared" si="247"/>
        <v>0</v>
      </c>
      <c r="Q2688" s="5" t="str">
        <f t="shared" si="248"/>
        <v>food</v>
      </c>
      <c r="R2688" s="5" t="str">
        <f t="shared" si="249"/>
        <v>food trucks</v>
      </c>
      <c r="S2688" s="16">
        <f t="shared" si="250"/>
        <v>41892.641469907401</v>
      </c>
      <c r="T2688" s="16">
        <f t="shared" si="251"/>
        <v>41912.641469907401</v>
      </c>
    </row>
    <row r="2689" spans="1:20" ht="45" hidden="1" x14ac:dyDescent="0.2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2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 t="shared" si="246"/>
        <v>0</v>
      </c>
      <c r="P2689" s="9">
        <f t="shared" si="247"/>
        <v>0</v>
      </c>
      <c r="Q2689" s="5" t="str">
        <f t="shared" si="248"/>
        <v>food</v>
      </c>
      <c r="R2689" s="5" t="str">
        <f t="shared" si="249"/>
        <v>food trucks</v>
      </c>
      <c r="S2689" s="16">
        <f t="shared" si="250"/>
        <v>42154.306921296295</v>
      </c>
      <c r="T2689" s="16">
        <f t="shared" si="251"/>
        <v>42184.306921296295</v>
      </c>
    </row>
    <row r="2690" spans="1:20" ht="30" hidden="1" x14ac:dyDescent="0.2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2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 t="shared" si="246"/>
        <v>1.48E-3</v>
      </c>
      <c r="P2690" s="9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16">
        <f t="shared" si="250"/>
        <v>42027.785532407412</v>
      </c>
      <c r="T2690" s="16">
        <f t="shared" si="251"/>
        <v>42058.791666666664</v>
      </c>
    </row>
    <row r="2691" spans="1:20" ht="60" hidden="1" x14ac:dyDescent="0.2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2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 t="shared" ref="O2691:O2754" si="252">E2691/D2691</f>
        <v>2.8571428571428571E-5</v>
      </c>
      <c r="P2691" s="9">
        <f t="shared" ref="P2691:P2754" si="253">IF(L2691 = 0, 0, E2691/L2691)</f>
        <v>1</v>
      </c>
      <c r="Q2691" s="5" t="str">
        <f t="shared" ref="Q2691:Q2754" si="254">LEFT(N2691,SEARCH("/",N2691) - 1)</f>
        <v>food</v>
      </c>
      <c r="R2691" s="5" t="str">
        <f t="shared" ref="R2691:R2754" si="255">RIGHT(N2691, LEN(N2691) - SEARCH("/",N2691))</f>
        <v>food trucks</v>
      </c>
      <c r="S2691" s="16">
        <f t="shared" ref="S2691:S2754" si="256">(((J2691/60)/60)/24)+DATE(1970,1,1)+(-8/24)</f>
        <v>42551.628356481473</v>
      </c>
      <c r="T2691" s="16">
        <f t="shared" ref="T2691:T2754" si="257">(((I2691/60)/60)/24)+DATE(1970,1,1)+(-8/24)</f>
        <v>42581.628356481473</v>
      </c>
    </row>
    <row r="2692" spans="1:20" ht="60" hidden="1" x14ac:dyDescent="0.2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2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 t="shared" si="252"/>
        <v>0.107325</v>
      </c>
      <c r="P2692" s="9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16">
        <f t="shared" si="256"/>
        <v>42112.77171296296</v>
      </c>
      <c r="T2692" s="16">
        <f t="shared" si="257"/>
        <v>42157.77171296296</v>
      </c>
    </row>
    <row r="2693" spans="1:20" ht="30" hidden="1" x14ac:dyDescent="0.2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2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 t="shared" si="252"/>
        <v>5.3846153846153844E-4</v>
      </c>
      <c r="P2693" s="9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6">
        <f t="shared" si="256"/>
        <v>42089.390706018516</v>
      </c>
      <c r="T2693" s="16">
        <f t="shared" si="257"/>
        <v>42134.390706018516</v>
      </c>
    </row>
    <row r="2694" spans="1:20" ht="45" hidden="1" x14ac:dyDescent="0.2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2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 t="shared" si="252"/>
        <v>7.1428571428571426E-3</v>
      </c>
      <c r="P2694" s="9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6">
        <f t="shared" si="256"/>
        <v>42058.000694444439</v>
      </c>
      <c r="T2694" s="16">
        <f t="shared" si="257"/>
        <v>42087.959027777775</v>
      </c>
    </row>
    <row r="2695" spans="1:20" ht="60" hidden="1" x14ac:dyDescent="0.2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2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 t="shared" si="252"/>
        <v>8.0000000000000002E-3</v>
      </c>
      <c r="P2695" s="9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16">
        <f t="shared" si="256"/>
        <v>41833.805162037032</v>
      </c>
      <c r="T2695" s="16">
        <f t="shared" si="257"/>
        <v>41863.805162037032</v>
      </c>
    </row>
    <row r="2696" spans="1:20" ht="60" hidden="1" x14ac:dyDescent="0.2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2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 t="shared" si="252"/>
        <v>3.3333333333333335E-5</v>
      </c>
      <c r="P2696" s="9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6">
        <f t="shared" si="256"/>
        <v>41877.807164351849</v>
      </c>
      <c r="T2696" s="16">
        <f t="shared" si="257"/>
        <v>41907.807164351849</v>
      </c>
    </row>
    <row r="2697" spans="1:20" ht="45" hidden="1" x14ac:dyDescent="0.2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2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 t="shared" si="252"/>
        <v>4.7333333333333333E-3</v>
      </c>
      <c r="P2697" s="9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16">
        <f t="shared" si="256"/>
        <v>42047.848587962959</v>
      </c>
      <c r="T2697" s="16">
        <f t="shared" si="257"/>
        <v>42107.806921296295</v>
      </c>
    </row>
    <row r="2698" spans="1:20" ht="60" hidden="1" x14ac:dyDescent="0.2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2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 t="shared" si="252"/>
        <v>5.6500000000000002E-2</v>
      </c>
      <c r="P2698" s="9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16">
        <f t="shared" si="256"/>
        <v>41964.511111111111</v>
      </c>
      <c r="T2698" s="16">
        <f t="shared" si="257"/>
        <v>41998.511111111111</v>
      </c>
    </row>
    <row r="2699" spans="1:20" ht="45" hidden="1" x14ac:dyDescent="0.2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2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 t="shared" si="252"/>
        <v>0.26352173913043481</v>
      </c>
      <c r="P2699" s="9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16">
        <f t="shared" si="256"/>
        <v>42187.606747685182</v>
      </c>
      <c r="T2699" s="16">
        <f t="shared" si="257"/>
        <v>42218.583333333336</v>
      </c>
    </row>
    <row r="2700" spans="1:20" ht="45" hidden="1" x14ac:dyDescent="0.2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2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 t="shared" si="252"/>
        <v>3.2512500000000002E-3</v>
      </c>
      <c r="P2700" s="9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16">
        <f t="shared" si="256"/>
        <v>41787.564907407403</v>
      </c>
      <c r="T2700" s="16">
        <f t="shared" si="257"/>
        <v>41817.564907407403</v>
      </c>
    </row>
    <row r="2701" spans="1:20" ht="45" hidden="1" x14ac:dyDescent="0.2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2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 t="shared" si="252"/>
        <v>0</v>
      </c>
      <c r="P2701" s="9">
        <f t="shared" si="253"/>
        <v>0</v>
      </c>
      <c r="Q2701" s="5" t="str">
        <f t="shared" si="254"/>
        <v>food</v>
      </c>
      <c r="R2701" s="5" t="str">
        <f t="shared" si="255"/>
        <v>food trucks</v>
      </c>
      <c r="S2701" s="16">
        <f t="shared" si="256"/>
        <v>41829.563229166662</v>
      </c>
      <c r="T2701" s="16">
        <f t="shared" si="257"/>
        <v>41859.563229166662</v>
      </c>
    </row>
    <row r="2702" spans="1:20" ht="45" hidden="1" x14ac:dyDescent="0.2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2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 t="shared" si="252"/>
        <v>7.0007000700070005E-3</v>
      </c>
      <c r="P2702" s="9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6">
        <f t="shared" si="256"/>
        <v>41870.541342592594</v>
      </c>
      <c r="T2702" s="16">
        <f t="shared" si="257"/>
        <v>41900.541342592594</v>
      </c>
    </row>
    <row r="2703" spans="1:20" ht="60" hidden="1" x14ac:dyDescent="0.2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2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 t="shared" si="252"/>
        <v>0.46176470588235297</v>
      </c>
      <c r="P2703" s="9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16">
        <f t="shared" si="256"/>
        <v>42801.441365740735</v>
      </c>
      <c r="T2703" s="16">
        <f t="shared" si="257"/>
        <v>42832.399699074071</v>
      </c>
    </row>
    <row r="2704" spans="1:20" ht="60" hidden="1" x14ac:dyDescent="0.2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2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 t="shared" si="252"/>
        <v>0.34410000000000002</v>
      </c>
      <c r="P2704" s="9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16">
        <f t="shared" si="256"/>
        <v>42800.468483796292</v>
      </c>
      <c r="T2704" s="16">
        <f t="shared" si="257"/>
        <v>42830.426817129628</v>
      </c>
    </row>
    <row r="2705" spans="1:20" ht="45" hidden="1" x14ac:dyDescent="0.2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2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 t="shared" si="252"/>
        <v>1.0375000000000001</v>
      </c>
      <c r="P2705" s="9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16">
        <f t="shared" si="256"/>
        <v>42756.356828703698</v>
      </c>
      <c r="T2705" s="16">
        <f t="shared" si="257"/>
        <v>42816.315162037034</v>
      </c>
    </row>
    <row r="2706" spans="1:20" ht="60" hidden="1" x14ac:dyDescent="0.2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2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 t="shared" si="252"/>
        <v>6.0263157894736845E-2</v>
      </c>
      <c r="P2706" s="9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16">
        <f t="shared" si="256"/>
        <v>42787.529097222221</v>
      </c>
      <c r="T2706" s="16">
        <f t="shared" si="257"/>
        <v>42830.48743055555</v>
      </c>
    </row>
    <row r="2707" spans="1:20" ht="30" hidden="1" x14ac:dyDescent="0.2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2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 t="shared" si="252"/>
        <v>0.10539393939393939</v>
      </c>
      <c r="P2707" s="9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16">
        <f t="shared" si="256"/>
        <v>42773.58284722222</v>
      </c>
      <c r="T2707" s="16">
        <f t="shared" si="257"/>
        <v>42818.541180555556</v>
      </c>
    </row>
    <row r="2708" spans="1:20" ht="45" hidden="1" x14ac:dyDescent="0.2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2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 t="shared" si="252"/>
        <v>1.1229714285714285</v>
      </c>
      <c r="P2708" s="9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16">
        <f t="shared" si="256"/>
        <v>41898.961608796293</v>
      </c>
      <c r="T2708" s="16">
        <f t="shared" si="257"/>
        <v>41927.957638888889</v>
      </c>
    </row>
    <row r="2709" spans="1:20" ht="45" hidden="1" x14ac:dyDescent="0.2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2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 t="shared" si="252"/>
        <v>3.50844625</v>
      </c>
      <c r="P2709" s="9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16">
        <f t="shared" si="256"/>
        <v>41391.449571759258</v>
      </c>
      <c r="T2709" s="16">
        <f t="shared" si="257"/>
        <v>41420.957638888889</v>
      </c>
    </row>
    <row r="2710" spans="1:20" ht="45" hidden="1" x14ac:dyDescent="0.2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2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 t="shared" si="252"/>
        <v>2.3321535</v>
      </c>
      <c r="P2710" s="9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16">
        <f t="shared" si="256"/>
        <v>42512.364884259259</v>
      </c>
      <c r="T2710" s="16">
        <f t="shared" si="257"/>
        <v>42572.364884259259</v>
      </c>
    </row>
    <row r="2711" spans="1:20" ht="45" hidden="1" x14ac:dyDescent="0.2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2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 t="shared" si="252"/>
        <v>1.01606</v>
      </c>
      <c r="P2711" s="9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16">
        <f t="shared" si="256"/>
        <v>42611.816446759258</v>
      </c>
      <c r="T2711" s="16">
        <f t="shared" si="257"/>
        <v>42646.832638888889</v>
      </c>
    </row>
    <row r="2712" spans="1:20" ht="30" hidden="1" x14ac:dyDescent="0.2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2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 t="shared" si="252"/>
        <v>1.5390035000000002</v>
      </c>
      <c r="P2712" s="9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16">
        <f t="shared" si="256"/>
        <v>41827.896157407406</v>
      </c>
      <c r="T2712" s="16">
        <f t="shared" si="257"/>
        <v>41859.75</v>
      </c>
    </row>
    <row r="2713" spans="1:20" ht="60" hidden="1" x14ac:dyDescent="0.2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2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 t="shared" si="252"/>
        <v>1.007161125319693</v>
      </c>
      <c r="P2713" s="9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16">
        <f t="shared" si="256"/>
        <v>41780.411921296298</v>
      </c>
      <c r="T2713" s="16">
        <f t="shared" si="257"/>
        <v>41810.584027777775</v>
      </c>
    </row>
    <row r="2714" spans="1:20" ht="60" hidden="1" x14ac:dyDescent="0.2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2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 t="shared" si="252"/>
        <v>1.3138181818181818</v>
      </c>
      <c r="P2714" s="9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16">
        <f t="shared" si="256"/>
        <v>41431.728703703702</v>
      </c>
      <c r="T2714" s="16">
        <f t="shared" si="257"/>
        <v>41468.416666666664</v>
      </c>
    </row>
    <row r="2715" spans="1:20" ht="60" hidden="1" x14ac:dyDescent="0.2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2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 t="shared" si="252"/>
        <v>1.0224133333333334</v>
      </c>
      <c r="P2715" s="9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16">
        <f t="shared" si="256"/>
        <v>42322.320416666662</v>
      </c>
      <c r="T2715" s="16">
        <f t="shared" si="257"/>
        <v>42362.320416666662</v>
      </c>
    </row>
    <row r="2716" spans="1:20" ht="45" hidden="1" x14ac:dyDescent="0.2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2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 t="shared" si="252"/>
        <v>1.1635599999999999</v>
      </c>
      <c r="P2716" s="9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16">
        <f t="shared" si="256"/>
        <v>42629.321712962956</v>
      </c>
      <c r="T2716" s="16">
        <f t="shared" si="257"/>
        <v>42657.624999999993</v>
      </c>
    </row>
    <row r="2717" spans="1:20" ht="60" hidden="1" x14ac:dyDescent="0.2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2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 t="shared" si="252"/>
        <v>2.6462241666666664</v>
      </c>
      <c r="P2717" s="9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16">
        <f t="shared" si="256"/>
        <v>42387.065138888887</v>
      </c>
      <c r="T2717" s="16">
        <f t="shared" si="257"/>
        <v>42421.065138888887</v>
      </c>
    </row>
    <row r="2718" spans="1:20" ht="75" hidden="1" x14ac:dyDescent="0.2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2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 t="shared" si="252"/>
        <v>1.1998010000000001</v>
      </c>
      <c r="P2718" s="9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16">
        <f t="shared" si="256"/>
        <v>42254.999918981477</v>
      </c>
      <c r="T2718" s="16">
        <f t="shared" si="257"/>
        <v>42284.999918981477</v>
      </c>
    </row>
    <row r="2719" spans="1:20" ht="45" hidden="1" x14ac:dyDescent="0.2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2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 t="shared" si="252"/>
        <v>1.2010400000000001</v>
      </c>
      <c r="P2719" s="9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16">
        <f t="shared" si="256"/>
        <v>41934.581585648149</v>
      </c>
      <c r="T2719" s="16">
        <f t="shared" si="257"/>
        <v>41979.623252314814</v>
      </c>
    </row>
    <row r="2720" spans="1:20" ht="60" hidden="1" x14ac:dyDescent="0.2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2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 t="shared" si="252"/>
        <v>1.0358333333333334</v>
      </c>
      <c r="P2720" s="9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16">
        <f t="shared" si="256"/>
        <v>42465.263252314813</v>
      </c>
      <c r="T2720" s="16">
        <f t="shared" si="257"/>
        <v>42493.624999999993</v>
      </c>
    </row>
    <row r="2721" spans="1:20" ht="60" hidden="1" x14ac:dyDescent="0.2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2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 t="shared" si="252"/>
        <v>1.0883333333333334</v>
      </c>
      <c r="P2721" s="9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16">
        <f t="shared" si="256"/>
        <v>42417.697847222218</v>
      </c>
      <c r="T2721" s="16">
        <f t="shared" si="257"/>
        <v>42477.656180555547</v>
      </c>
    </row>
    <row r="2722" spans="1:20" ht="45" hidden="1" x14ac:dyDescent="0.2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2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 t="shared" si="252"/>
        <v>1.1812400000000001</v>
      </c>
      <c r="P2722" s="9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16">
        <f t="shared" si="256"/>
        <v>42655.132557870362</v>
      </c>
      <c r="T2722" s="16">
        <f t="shared" si="257"/>
        <v>42685.174224537033</v>
      </c>
    </row>
    <row r="2723" spans="1:20" ht="60" x14ac:dyDescent="0.2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2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 t="shared" si="252"/>
        <v>14.62</v>
      </c>
      <c r="P2723" s="9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16">
        <f t="shared" si="256"/>
        <v>41493.210625</v>
      </c>
      <c r="T2723" s="16">
        <f t="shared" si="257"/>
        <v>41523.458333333328</v>
      </c>
    </row>
    <row r="2724" spans="1:20" ht="60" x14ac:dyDescent="0.2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2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 t="shared" si="252"/>
        <v>2.5253999999999999</v>
      </c>
      <c r="P2724" s="9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16">
        <f t="shared" si="256"/>
        <v>42704.52376157407</v>
      </c>
      <c r="T2724" s="16">
        <f t="shared" si="257"/>
        <v>42764.52376157407</v>
      </c>
    </row>
    <row r="2725" spans="1:20" ht="60" x14ac:dyDescent="0.2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2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 t="shared" si="252"/>
        <v>1.4005000000000001</v>
      </c>
      <c r="P2725" s="9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16">
        <f t="shared" si="256"/>
        <v>41944.505648148144</v>
      </c>
      <c r="T2725" s="16">
        <f t="shared" si="257"/>
        <v>42004.547314814808</v>
      </c>
    </row>
    <row r="2726" spans="1:20" ht="60" x14ac:dyDescent="0.2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2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 t="shared" si="252"/>
        <v>2.9687520259319289</v>
      </c>
      <c r="P2726" s="9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16">
        <f t="shared" si="256"/>
        <v>42198.993738425925</v>
      </c>
      <c r="T2726" s="16">
        <f t="shared" si="257"/>
        <v>42230.993738425925</v>
      </c>
    </row>
    <row r="2727" spans="1:20" ht="45" x14ac:dyDescent="0.2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2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 t="shared" si="252"/>
        <v>1.445425</v>
      </c>
      <c r="P2727" s="9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16">
        <f t="shared" si="256"/>
        <v>42745.41128472222</v>
      </c>
      <c r="T2727" s="16">
        <f t="shared" si="257"/>
        <v>42795.41128472222</v>
      </c>
    </row>
    <row r="2728" spans="1:20" x14ac:dyDescent="0.25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2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 t="shared" si="252"/>
        <v>1.05745</v>
      </c>
      <c r="P2728" s="9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16">
        <f t="shared" si="256"/>
        <v>42452.246655092589</v>
      </c>
      <c r="T2728" s="16">
        <f t="shared" si="257"/>
        <v>42482.246655092589</v>
      </c>
    </row>
    <row r="2729" spans="1:20" ht="45" x14ac:dyDescent="0.2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2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 t="shared" si="252"/>
        <v>4.9321000000000002</v>
      </c>
      <c r="P2729" s="9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16">
        <f t="shared" si="256"/>
        <v>42198.343321759261</v>
      </c>
      <c r="T2729" s="16">
        <f t="shared" si="257"/>
        <v>42223.343321759261</v>
      </c>
    </row>
    <row r="2730" spans="1:20" ht="30" x14ac:dyDescent="0.2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2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 t="shared" si="252"/>
        <v>2.0182666666666669</v>
      </c>
      <c r="P2730" s="9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16">
        <f t="shared" si="256"/>
        <v>42333.266597222224</v>
      </c>
      <c r="T2730" s="16">
        <f t="shared" si="257"/>
        <v>42368.266597222224</v>
      </c>
    </row>
    <row r="2731" spans="1:20" ht="30" x14ac:dyDescent="0.2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2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 t="shared" si="252"/>
        <v>1.0444</v>
      </c>
      <c r="P2731" s="9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16">
        <f t="shared" si="256"/>
        <v>42094.907372685186</v>
      </c>
      <c r="T2731" s="16">
        <f t="shared" si="257"/>
        <v>42124.907372685186</v>
      </c>
    </row>
    <row r="2732" spans="1:20" ht="45" x14ac:dyDescent="0.2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2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 t="shared" si="252"/>
        <v>1.7029262962962963</v>
      </c>
      <c r="P2732" s="9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16">
        <f t="shared" si="256"/>
        <v>41351.208043981482</v>
      </c>
      <c r="T2732" s="16">
        <f t="shared" si="257"/>
        <v>41386.208043981482</v>
      </c>
    </row>
    <row r="2733" spans="1:20" ht="60" x14ac:dyDescent="0.2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2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 t="shared" si="252"/>
        <v>1.0430333333333333</v>
      </c>
      <c r="P2733" s="9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16">
        <f t="shared" si="256"/>
        <v>41872.192384259259</v>
      </c>
      <c r="T2733" s="16">
        <f t="shared" si="257"/>
        <v>41929.833333333328</v>
      </c>
    </row>
    <row r="2734" spans="1:20" ht="60" x14ac:dyDescent="0.2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2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 t="shared" si="252"/>
        <v>1.1825000000000001</v>
      </c>
      <c r="P2734" s="9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16">
        <f t="shared" si="256"/>
        <v>41389.474861111106</v>
      </c>
      <c r="T2734" s="16">
        <f t="shared" si="257"/>
        <v>41421.666666666664</v>
      </c>
    </row>
    <row r="2735" spans="1:20" ht="60" x14ac:dyDescent="0.2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2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 t="shared" si="252"/>
        <v>1.07538</v>
      </c>
      <c r="P2735" s="9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16">
        <f t="shared" si="256"/>
        <v>42043.939513888887</v>
      </c>
      <c r="T2735" s="16">
        <f t="shared" si="257"/>
        <v>42103.897847222215</v>
      </c>
    </row>
    <row r="2736" spans="1:20" ht="60" x14ac:dyDescent="0.2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2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 t="shared" si="252"/>
        <v>22603</v>
      </c>
      <c r="P2736" s="9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16">
        <f t="shared" si="256"/>
        <v>42626.335555555554</v>
      </c>
      <c r="T2736" s="16">
        <f t="shared" si="257"/>
        <v>42656.582638888889</v>
      </c>
    </row>
    <row r="2737" spans="1:20" ht="60" x14ac:dyDescent="0.2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2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 t="shared" si="252"/>
        <v>9.7813466666666677</v>
      </c>
      <c r="P2737" s="9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16">
        <f t="shared" si="256"/>
        <v>41315.787615740737</v>
      </c>
      <c r="T2737" s="16">
        <f t="shared" si="257"/>
        <v>41346.5</v>
      </c>
    </row>
    <row r="2738" spans="1:20" ht="75" x14ac:dyDescent="0.2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2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 t="shared" si="252"/>
        <v>1.2290000000000001</v>
      </c>
      <c r="P2738" s="9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16">
        <f t="shared" si="256"/>
        <v>41722.333020833328</v>
      </c>
      <c r="T2738" s="16">
        <f t="shared" si="257"/>
        <v>41752.333020833328</v>
      </c>
    </row>
    <row r="2739" spans="1:20" ht="60" x14ac:dyDescent="0.2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2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 t="shared" si="252"/>
        <v>2.4606080000000001</v>
      </c>
      <c r="P2739" s="9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16">
        <f t="shared" si="256"/>
        <v>41611.584340277775</v>
      </c>
      <c r="T2739" s="16">
        <f t="shared" si="257"/>
        <v>41654.458333333328</v>
      </c>
    </row>
    <row r="2740" spans="1:20" ht="45" x14ac:dyDescent="0.2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2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 t="shared" si="252"/>
        <v>1.4794</v>
      </c>
      <c r="P2740" s="9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16">
        <f t="shared" si="256"/>
        <v>42619.810231481482</v>
      </c>
      <c r="T2740" s="16">
        <f t="shared" si="257"/>
        <v>42679.810231481482</v>
      </c>
    </row>
    <row r="2741" spans="1:20" ht="60" x14ac:dyDescent="0.2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2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 t="shared" si="252"/>
        <v>3.8409090909090908</v>
      </c>
      <c r="P2741" s="9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16">
        <f t="shared" si="256"/>
        <v>41719.554594907408</v>
      </c>
      <c r="T2741" s="16">
        <f t="shared" si="257"/>
        <v>41764.554594907408</v>
      </c>
    </row>
    <row r="2742" spans="1:20" ht="45" x14ac:dyDescent="0.2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2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 t="shared" si="252"/>
        <v>1.0333333333333334</v>
      </c>
      <c r="P2742" s="9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16">
        <f t="shared" si="256"/>
        <v>42044.698518518511</v>
      </c>
      <c r="T2742" s="16">
        <f t="shared" si="257"/>
        <v>42074.656851851854</v>
      </c>
    </row>
    <row r="2743" spans="1:20" ht="30" hidden="1" x14ac:dyDescent="0.2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2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 t="shared" si="252"/>
        <v>4.3750000000000004E-3</v>
      </c>
      <c r="P2743" s="9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6">
        <f t="shared" si="256"/>
        <v>41911.324097222219</v>
      </c>
      <c r="T2743" s="16">
        <f t="shared" si="257"/>
        <v>41931.754861111105</v>
      </c>
    </row>
    <row r="2744" spans="1:20" ht="45" hidden="1" x14ac:dyDescent="0.2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2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 t="shared" si="252"/>
        <v>0.29239999999999999</v>
      </c>
      <c r="P2744" s="9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16">
        <f t="shared" si="256"/>
        <v>41030.386423611111</v>
      </c>
      <c r="T2744" s="16">
        <f t="shared" si="257"/>
        <v>41044.386423611111</v>
      </c>
    </row>
    <row r="2745" spans="1:20" ht="60" hidden="1" x14ac:dyDescent="0.2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2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 t="shared" si="252"/>
        <v>0</v>
      </c>
      <c r="P2745" s="9">
        <f t="shared" si="253"/>
        <v>0</v>
      </c>
      <c r="Q2745" s="5" t="str">
        <f t="shared" si="254"/>
        <v>publishing</v>
      </c>
      <c r="R2745" s="5" t="str">
        <f t="shared" si="255"/>
        <v>children's books</v>
      </c>
      <c r="S2745" s="16">
        <f t="shared" si="256"/>
        <v>42631.995451388888</v>
      </c>
      <c r="T2745" s="16">
        <f t="shared" si="257"/>
        <v>42661.995451388888</v>
      </c>
    </row>
    <row r="2746" spans="1:20" ht="60" hidden="1" x14ac:dyDescent="0.2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2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 t="shared" si="252"/>
        <v>5.2187499999999998E-2</v>
      </c>
      <c r="P2746" s="9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16">
        <f t="shared" si="256"/>
        <v>40937.729143518518</v>
      </c>
      <c r="T2746" s="16">
        <f t="shared" si="257"/>
        <v>40967.729143518518</v>
      </c>
    </row>
    <row r="2747" spans="1:20" ht="60" hidden="1" x14ac:dyDescent="0.2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2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 t="shared" si="252"/>
        <v>0.21887499999999999</v>
      </c>
      <c r="P2747" s="9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16">
        <f t="shared" si="256"/>
        <v>41044.654722222222</v>
      </c>
      <c r="T2747" s="16">
        <f t="shared" si="257"/>
        <v>41104.654722222222</v>
      </c>
    </row>
    <row r="2748" spans="1:20" ht="60" hidden="1" x14ac:dyDescent="0.2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2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 t="shared" si="252"/>
        <v>0.26700000000000002</v>
      </c>
      <c r="P2748" s="9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16">
        <f t="shared" si="256"/>
        <v>41850.44804398148</v>
      </c>
      <c r="T2748" s="16">
        <f t="shared" si="257"/>
        <v>41880.44804398148</v>
      </c>
    </row>
    <row r="2749" spans="1:20" ht="45" hidden="1" x14ac:dyDescent="0.2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2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 t="shared" si="252"/>
        <v>0.28000000000000003</v>
      </c>
      <c r="P2749" s="9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6">
        <f t="shared" si="256"/>
        <v>41044.314780092594</v>
      </c>
      <c r="T2749" s="16">
        <f t="shared" si="257"/>
        <v>41075.798611111109</v>
      </c>
    </row>
    <row r="2750" spans="1:20" ht="45" hidden="1" x14ac:dyDescent="0.2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2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 t="shared" si="252"/>
        <v>1.06E-2</v>
      </c>
      <c r="P2750" s="9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6">
        <f t="shared" si="256"/>
        <v>42585.377337962964</v>
      </c>
      <c r="T2750" s="16">
        <f t="shared" si="257"/>
        <v>42615.377337962964</v>
      </c>
    </row>
    <row r="2751" spans="1:20" ht="30" hidden="1" x14ac:dyDescent="0.2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2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 t="shared" si="252"/>
        <v>1.0999999999999999E-2</v>
      </c>
      <c r="P2751" s="9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6">
        <f t="shared" si="256"/>
        <v>42068.46570601852</v>
      </c>
      <c r="T2751" s="16">
        <f t="shared" si="257"/>
        <v>42098.424039351848</v>
      </c>
    </row>
    <row r="2752" spans="1:20" ht="45" hidden="1" x14ac:dyDescent="0.2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2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 t="shared" si="252"/>
        <v>0</v>
      </c>
      <c r="P2752" s="9">
        <f t="shared" si="253"/>
        <v>0</v>
      </c>
      <c r="Q2752" s="5" t="str">
        <f t="shared" si="254"/>
        <v>publishing</v>
      </c>
      <c r="R2752" s="5" t="str">
        <f t="shared" si="255"/>
        <v>children's books</v>
      </c>
      <c r="S2752" s="16">
        <f t="shared" si="256"/>
        <v>41078.56649305555</v>
      </c>
      <c r="T2752" s="16">
        <f t="shared" si="257"/>
        <v>41090.5</v>
      </c>
    </row>
    <row r="2753" spans="1:20" ht="60" hidden="1" x14ac:dyDescent="0.2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2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 t="shared" si="252"/>
        <v>0</v>
      </c>
      <c r="P2753" s="9">
        <f t="shared" si="253"/>
        <v>0</v>
      </c>
      <c r="Q2753" s="5" t="str">
        <f t="shared" si="254"/>
        <v>publishing</v>
      </c>
      <c r="R2753" s="5" t="str">
        <f t="shared" si="255"/>
        <v>children's books</v>
      </c>
      <c r="S2753" s="16">
        <f t="shared" si="256"/>
        <v>41747.553726851853</v>
      </c>
      <c r="T2753" s="16">
        <f t="shared" si="257"/>
        <v>41807.553726851853</v>
      </c>
    </row>
    <row r="2754" spans="1:20" ht="60" hidden="1" x14ac:dyDescent="0.2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2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 t="shared" si="252"/>
        <v>0.11458333333333333</v>
      </c>
      <c r="P2754" s="9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16">
        <f t="shared" si="256"/>
        <v>40855.431759259256</v>
      </c>
      <c r="T2754" s="16">
        <f t="shared" si="257"/>
        <v>40895.431759259256</v>
      </c>
    </row>
    <row r="2755" spans="1:20" ht="45" hidden="1" x14ac:dyDescent="0.2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2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 t="shared" ref="O2755:O2818" si="258">E2755/D2755</f>
        <v>0.19</v>
      </c>
      <c r="P2755" s="9">
        <f t="shared" ref="P2755:P2818" si="259">IF(L2755 = 0, 0, E2755/L2755)</f>
        <v>47.5</v>
      </c>
      <c r="Q2755" s="5" t="str">
        <f t="shared" ref="Q2755:Q2818" si="260">LEFT(N2755,SEARCH("/",N2755) - 1)</f>
        <v>publishing</v>
      </c>
      <c r="R2755" s="5" t="str">
        <f t="shared" ref="R2755:R2818" si="261">RIGHT(N2755, LEN(N2755) - SEARCH("/",N2755))</f>
        <v>children's books</v>
      </c>
      <c r="S2755" s="16">
        <f t="shared" ref="S2755:S2818" si="262">(((J2755/60)/60)/24)+DATE(1970,1,1)+(-8/24)</f>
        <v>41117.567395833328</v>
      </c>
      <c r="T2755" s="16">
        <f t="shared" ref="T2755:T2818" si="263">(((I2755/60)/60)/24)+DATE(1970,1,1)+(-8/24)</f>
        <v>41147.567395833328</v>
      </c>
    </row>
    <row r="2756" spans="1:20" ht="45" hidden="1" x14ac:dyDescent="0.2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2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 t="shared" si="258"/>
        <v>0</v>
      </c>
      <c r="P2756" s="9">
        <f t="shared" si="259"/>
        <v>0</v>
      </c>
      <c r="Q2756" s="5" t="str">
        <f t="shared" si="260"/>
        <v>publishing</v>
      </c>
      <c r="R2756" s="5" t="str">
        <f t="shared" si="261"/>
        <v>children's books</v>
      </c>
      <c r="S2756" s="16">
        <f t="shared" si="262"/>
        <v>41863.302673611113</v>
      </c>
      <c r="T2756" s="16">
        <f t="shared" si="263"/>
        <v>41893.302673611113</v>
      </c>
    </row>
    <row r="2757" spans="1:20" ht="45" hidden="1" x14ac:dyDescent="0.2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2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 t="shared" si="258"/>
        <v>0.52</v>
      </c>
      <c r="P2757" s="9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16">
        <f t="shared" si="262"/>
        <v>42072.457488425927</v>
      </c>
      <c r="T2757" s="16">
        <f t="shared" si="263"/>
        <v>42102.457488425927</v>
      </c>
    </row>
    <row r="2758" spans="1:20" ht="45" hidden="1" x14ac:dyDescent="0.2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2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 t="shared" si="258"/>
        <v>0.1048</v>
      </c>
      <c r="P2758" s="9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16">
        <f t="shared" si="262"/>
        <v>41620.567141203705</v>
      </c>
      <c r="T2758" s="16">
        <f t="shared" si="263"/>
        <v>41650.567141203705</v>
      </c>
    </row>
    <row r="2759" spans="1:20" ht="30" hidden="1" x14ac:dyDescent="0.25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2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 t="shared" si="258"/>
        <v>6.6666666666666671E-3</v>
      </c>
      <c r="P2759" s="9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6">
        <f t="shared" si="262"/>
        <v>42573.323287037034</v>
      </c>
      <c r="T2759" s="16">
        <f t="shared" si="263"/>
        <v>42588.323287037034</v>
      </c>
    </row>
    <row r="2760" spans="1:20" ht="60" hidden="1" x14ac:dyDescent="0.2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2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 t="shared" si="258"/>
        <v>0.11700000000000001</v>
      </c>
      <c r="P2760" s="9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6">
        <f t="shared" si="262"/>
        <v>42639.10859953703</v>
      </c>
      <c r="T2760" s="16">
        <f t="shared" si="263"/>
        <v>42653.10859953703</v>
      </c>
    </row>
    <row r="2761" spans="1:20" ht="60" hidden="1" x14ac:dyDescent="0.2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2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 t="shared" si="258"/>
        <v>0.105</v>
      </c>
      <c r="P2761" s="9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6">
        <f t="shared" si="262"/>
        <v>42524.033171296294</v>
      </c>
      <c r="T2761" s="16">
        <f t="shared" si="263"/>
        <v>42567.033171296294</v>
      </c>
    </row>
    <row r="2762" spans="1:20" ht="60" hidden="1" x14ac:dyDescent="0.2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2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 t="shared" si="258"/>
        <v>0</v>
      </c>
      <c r="P2762" s="9">
        <f t="shared" si="259"/>
        <v>0</v>
      </c>
      <c r="Q2762" s="5" t="str">
        <f t="shared" si="260"/>
        <v>publishing</v>
      </c>
      <c r="R2762" s="5" t="str">
        <f t="shared" si="261"/>
        <v>children's books</v>
      </c>
      <c r="S2762" s="16">
        <f t="shared" si="262"/>
        <v>41415.127986111111</v>
      </c>
      <c r="T2762" s="16">
        <f t="shared" si="263"/>
        <v>41445.127986111111</v>
      </c>
    </row>
    <row r="2763" spans="1:20" ht="30" hidden="1" x14ac:dyDescent="0.2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2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 t="shared" si="258"/>
        <v>7.1999999999999998E-3</v>
      </c>
      <c r="P2763" s="9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6">
        <f t="shared" si="262"/>
        <v>41246.73024305555</v>
      </c>
      <c r="T2763" s="16">
        <f t="shared" si="263"/>
        <v>41276.73024305555</v>
      </c>
    </row>
    <row r="2764" spans="1:20" ht="45" hidden="1" x14ac:dyDescent="0.2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2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 t="shared" si="258"/>
        <v>7.6923076923076927E-3</v>
      </c>
      <c r="P2764" s="9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6">
        <f t="shared" si="262"/>
        <v>40926.703645833331</v>
      </c>
      <c r="T2764" s="16">
        <f t="shared" si="263"/>
        <v>40986.661979166667</v>
      </c>
    </row>
    <row r="2765" spans="1:20" ht="30" hidden="1" x14ac:dyDescent="0.2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2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 t="shared" si="258"/>
        <v>2.2842639593908631E-3</v>
      </c>
      <c r="P2765" s="9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6">
        <f t="shared" si="262"/>
        <v>41373.246342592589</v>
      </c>
      <c r="T2765" s="16">
        <f t="shared" si="263"/>
        <v>41418.246342592589</v>
      </c>
    </row>
    <row r="2766" spans="1:20" ht="60" hidden="1" x14ac:dyDescent="0.2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2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 t="shared" si="258"/>
        <v>1.125E-2</v>
      </c>
      <c r="P2766" s="9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6">
        <f t="shared" si="262"/>
        <v>41029.958692129629</v>
      </c>
      <c r="T2766" s="16">
        <f t="shared" si="263"/>
        <v>41059.458333333328</v>
      </c>
    </row>
    <row r="2767" spans="1:20" ht="45" hidden="1" x14ac:dyDescent="0.2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2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 t="shared" si="258"/>
        <v>0</v>
      </c>
      <c r="P2767" s="9">
        <f t="shared" si="259"/>
        <v>0</v>
      </c>
      <c r="Q2767" s="5" t="str">
        <f t="shared" si="260"/>
        <v>publishing</v>
      </c>
      <c r="R2767" s="5" t="str">
        <f t="shared" si="261"/>
        <v>children's books</v>
      </c>
      <c r="S2767" s="16">
        <f t="shared" si="262"/>
        <v>41194.245694444442</v>
      </c>
      <c r="T2767" s="16">
        <f t="shared" si="263"/>
        <v>41210.245694444442</v>
      </c>
    </row>
    <row r="2768" spans="1:20" ht="60" hidden="1" x14ac:dyDescent="0.2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2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 t="shared" si="258"/>
        <v>0.02</v>
      </c>
      <c r="P2768" s="9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6">
        <f t="shared" si="262"/>
        <v>40736.334699074068</v>
      </c>
      <c r="T2768" s="16">
        <f t="shared" si="263"/>
        <v>40766.334699074068</v>
      </c>
    </row>
    <row r="2769" spans="1:20" ht="45" hidden="1" x14ac:dyDescent="0.2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2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 t="shared" si="258"/>
        <v>8.5000000000000006E-3</v>
      </c>
      <c r="P2769" s="9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16">
        <f t="shared" si="262"/>
        <v>42172.625578703701</v>
      </c>
      <c r="T2769" s="16">
        <f t="shared" si="263"/>
        <v>42232.625578703701</v>
      </c>
    </row>
    <row r="2770" spans="1:20" ht="45" hidden="1" x14ac:dyDescent="0.2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2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 t="shared" si="258"/>
        <v>0.14314285714285716</v>
      </c>
      <c r="P2770" s="9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16">
        <f t="shared" si="262"/>
        <v>40967.2815162037</v>
      </c>
      <c r="T2770" s="16">
        <f t="shared" si="263"/>
        <v>40997.239849537036</v>
      </c>
    </row>
    <row r="2771" spans="1:20" ht="45" hidden="1" x14ac:dyDescent="0.2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2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 t="shared" si="258"/>
        <v>2.5000000000000001E-3</v>
      </c>
      <c r="P2771" s="9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6">
        <f t="shared" si="262"/>
        <v>41745.492939814809</v>
      </c>
      <c r="T2771" s="16">
        <f t="shared" si="263"/>
        <v>41795.492939814809</v>
      </c>
    </row>
    <row r="2772" spans="1:20" ht="60" hidden="1" x14ac:dyDescent="0.2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2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 t="shared" si="258"/>
        <v>0.1041125</v>
      </c>
      <c r="P2772" s="9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16">
        <f t="shared" si="262"/>
        <v>41686.371874999997</v>
      </c>
      <c r="T2772" s="16">
        <f t="shared" si="263"/>
        <v>41716.330208333333</v>
      </c>
    </row>
    <row r="2773" spans="1:20" ht="60" hidden="1" x14ac:dyDescent="0.2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2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 t="shared" si="258"/>
        <v>0</v>
      </c>
      <c r="P2773" s="9">
        <f t="shared" si="259"/>
        <v>0</v>
      </c>
      <c r="Q2773" s="5" t="str">
        <f t="shared" si="260"/>
        <v>publishing</v>
      </c>
      <c r="R2773" s="5" t="str">
        <f t="shared" si="261"/>
        <v>children's books</v>
      </c>
      <c r="S2773" s="16">
        <f t="shared" si="262"/>
        <v>41257.198379629626</v>
      </c>
      <c r="T2773" s="16">
        <f t="shared" si="263"/>
        <v>41306.375</v>
      </c>
    </row>
    <row r="2774" spans="1:20" ht="45" hidden="1" x14ac:dyDescent="0.2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2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 t="shared" si="258"/>
        <v>0</v>
      </c>
      <c r="P2774" s="9">
        <f t="shared" si="259"/>
        <v>0</v>
      </c>
      <c r="Q2774" s="5" t="str">
        <f t="shared" si="260"/>
        <v>publishing</v>
      </c>
      <c r="R2774" s="5" t="str">
        <f t="shared" si="261"/>
        <v>children's books</v>
      </c>
      <c r="S2774" s="16">
        <f t="shared" si="262"/>
        <v>41537.535810185182</v>
      </c>
      <c r="T2774" s="16">
        <f t="shared" si="263"/>
        <v>41552.535810185182</v>
      </c>
    </row>
    <row r="2775" spans="1:20" ht="45" hidden="1" x14ac:dyDescent="0.2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2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 t="shared" si="258"/>
        <v>1.8867924528301887E-3</v>
      </c>
      <c r="P2775" s="9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6">
        <f t="shared" si="262"/>
        <v>42474.531493055554</v>
      </c>
      <c r="T2775" s="16">
        <f t="shared" si="263"/>
        <v>42484.531493055554</v>
      </c>
    </row>
    <row r="2776" spans="1:20" ht="60" hidden="1" x14ac:dyDescent="0.2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2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 t="shared" si="258"/>
        <v>0.14249999999999999</v>
      </c>
      <c r="P2776" s="9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16">
        <f t="shared" si="262"/>
        <v>41310.793148148143</v>
      </c>
      <c r="T2776" s="16">
        <f t="shared" si="263"/>
        <v>41340.793148148143</v>
      </c>
    </row>
    <row r="2777" spans="1:20" ht="45" hidden="1" x14ac:dyDescent="0.2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2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 t="shared" si="258"/>
        <v>0.03</v>
      </c>
      <c r="P2777" s="9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6">
        <f t="shared" si="262"/>
        <v>40862.680023148147</v>
      </c>
      <c r="T2777" s="16">
        <f t="shared" si="263"/>
        <v>40892.680023148147</v>
      </c>
    </row>
    <row r="2778" spans="1:20" ht="60" hidden="1" x14ac:dyDescent="0.2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2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 t="shared" si="258"/>
        <v>7.8809523809523815E-2</v>
      </c>
      <c r="P2778" s="9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16">
        <f t="shared" si="262"/>
        <v>42135.963842592588</v>
      </c>
      <c r="T2778" s="16">
        <f t="shared" si="263"/>
        <v>42166.963842592588</v>
      </c>
    </row>
    <row r="2779" spans="1:20" ht="60" hidden="1" x14ac:dyDescent="0.2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2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 t="shared" si="258"/>
        <v>3.3333333333333335E-3</v>
      </c>
      <c r="P2779" s="9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6">
        <f t="shared" si="262"/>
        <v>42172.335694444446</v>
      </c>
      <c r="T2779" s="16">
        <f t="shared" si="263"/>
        <v>42202.335694444446</v>
      </c>
    </row>
    <row r="2780" spans="1:20" ht="60" hidden="1" x14ac:dyDescent="0.2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2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 t="shared" si="258"/>
        <v>0.25545454545454543</v>
      </c>
      <c r="P2780" s="9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16">
        <f t="shared" si="262"/>
        <v>41846.644745370366</v>
      </c>
      <c r="T2780" s="16">
        <f t="shared" si="263"/>
        <v>41876.644745370366</v>
      </c>
    </row>
    <row r="2781" spans="1:20" ht="45" hidden="1" x14ac:dyDescent="0.2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2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 t="shared" si="258"/>
        <v>2.12E-2</v>
      </c>
      <c r="P2781" s="9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6">
        <f t="shared" si="262"/>
        <v>42300.252557870372</v>
      </c>
      <c r="T2781" s="16">
        <f t="shared" si="263"/>
        <v>42330.294224537036</v>
      </c>
    </row>
    <row r="2782" spans="1:20" ht="45" hidden="1" x14ac:dyDescent="0.2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2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 t="shared" si="258"/>
        <v>0</v>
      </c>
      <c r="P2782" s="9">
        <f t="shared" si="259"/>
        <v>0</v>
      </c>
      <c r="Q2782" s="5" t="str">
        <f t="shared" si="260"/>
        <v>publishing</v>
      </c>
      <c r="R2782" s="5" t="str">
        <f t="shared" si="261"/>
        <v>children's books</v>
      </c>
      <c r="S2782" s="16">
        <f t="shared" si="262"/>
        <v>42774.114444444444</v>
      </c>
      <c r="T2782" s="16">
        <f t="shared" si="263"/>
        <v>42804.114444444444</v>
      </c>
    </row>
    <row r="2783" spans="1:20" ht="45" hidden="1" x14ac:dyDescent="0.2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2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 t="shared" si="258"/>
        <v>1.0528</v>
      </c>
      <c r="P2783" s="9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6">
        <f t="shared" si="262"/>
        <v>42018.608263888884</v>
      </c>
      <c r="T2783" s="16">
        <f t="shared" si="263"/>
        <v>42046.958333333336</v>
      </c>
    </row>
    <row r="2784" spans="1:20" ht="45" hidden="1" x14ac:dyDescent="0.2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2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 t="shared" si="258"/>
        <v>1.2</v>
      </c>
      <c r="P2784" s="9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16">
        <f t="shared" si="262"/>
        <v>42026.591643518514</v>
      </c>
      <c r="T2784" s="16">
        <f t="shared" si="263"/>
        <v>42051.874305555553</v>
      </c>
    </row>
    <row r="2785" spans="1:20" ht="60" hidden="1" x14ac:dyDescent="0.2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2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 t="shared" si="258"/>
        <v>1.145</v>
      </c>
      <c r="P2785" s="9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16">
        <f t="shared" si="262"/>
        <v>42103.201921296299</v>
      </c>
      <c r="T2785" s="16">
        <f t="shared" si="263"/>
        <v>42117.201921296299</v>
      </c>
    </row>
    <row r="2786" spans="1:20" ht="45" hidden="1" x14ac:dyDescent="0.2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2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 t="shared" si="258"/>
        <v>1.19</v>
      </c>
      <c r="P2786" s="9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16">
        <f t="shared" si="262"/>
        <v>41920.454201388886</v>
      </c>
      <c r="T2786" s="16">
        <f t="shared" si="263"/>
        <v>41941.454201388886</v>
      </c>
    </row>
    <row r="2787" spans="1:20" ht="45" hidden="1" x14ac:dyDescent="0.2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2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 t="shared" si="258"/>
        <v>1.0468</v>
      </c>
      <c r="P2787" s="9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16">
        <f t="shared" si="262"/>
        <v>42557.856099537035</v>
      </c>
      <c r="T2787" s="16">
        <f t="shared" si="263"/>
        <v>42587.541666666664</v>
      </c>
    </row>
    <row r="2788" spans="1:20" ht="30" hidden="1" x14ac:dyDescent="0.2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2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 t="shared" si="258"/>
        <v>1.1783999999999999</v>
      </c>
      <c r="P2788" s="9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16">
        <f t="shared" si="262"/>
        <v>41815.235879629625</v>
      </c>
      <c r="T2788" s="16">
        <f t="shared" si="263"/>
        <v>41829.235879629625</v>
      </c>
    </row>
    <row r="2789" spans="1:20" ht="60" hidden="1" x14ac:dyDescent="0.2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2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 t="shared" si="258"/>
        <v>1.1970000000000001</v>
      </c>
      <c r="P2789" s="9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6">
        <f t="shared" si="262"/>
        <v>41807.865185185183</v>
      </c>
      <c r="T2789" s="16">
        <f t="shared" si="263"/>
        <v>41837.865185185183</v>
      </c>
    </row>
    <row r="2790" spans="1:20" ht="45" hidden="1" x14ac:dyDescent="0.2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2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 t="shared" si="258"/>
        <v>1.0249999999999999</v>
      </c>
      <c r="P2790" s="9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6">
        <f t="shared" si="262"/>
        <v>42550.368553240733</v>
      </c>
      <c r="T2790" s="16">
        <f t="shared" si="263"/>
        <v>42580.368553240733</v>
      </c>
    </row>
    <row r="2791" spans="1:20" ht="30" hidden="1" x14ac:dyDescent="0.2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2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 t="shared" si="258"/>
        <v>1.0116666666666667</v>
      </c>
      <c r="P2791" s="9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16">
        <f t="shared" si="262"/>
        <v>42055.679791666662</v>
      </c>
      <c r="T2791" s="16">
        <f t="shared" si="263"/>
        <v>42074.833333333336</v>
      </c>
    </row>
    <row r="2792" spans="1:20" ht="60" hidden="1" x14ac:dyDescent="0.2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2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 t="shared" si="258"/>
        <v>1.0533333333333332</v>
      </c>
      <c r="P2792" s="9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16">
        <f t="shared" si="262"/>
        <v>42016.605358796289</v>
      </c>
      <c r="T2792" s="16">
        <f t="shared" si="263"/>
        <v>42046.605358796289</v>
      </c>
    </row>
    <row r="2793" spans="1:20" ht="60" hidden="1" x14ac:dyDescent="0.2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2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 t="shared" si="258"/>
        <v>1.0249999999999999</v>
      </c>
      <c r="P2793" s="9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16">
        <f t="shared" si="262"/>
        <v>42591.566655092589</v>
      </c>
      <c r="T2793" s="16">
        <f t="shared" si="263"/>
        <v>42621.833333333336</v>
      </c>
    </row>
    <row r="2794" spans="1:20" ht="45" hidden="1" x14ac:dyDescent="0.2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2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 t="shared" si="258"/>
        <v>1.0760000000000001</v>
      </c>
      <c r="P2794" s="9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16">
        <f t="shared" si="262"/>
        <v>42182.897673611107</v>
      </c>
      <c r="T2794" s="16">
        <f t="shared" si="263"/>
        <v>42227.897673611107</v>
      </c>
    </row>
    <row r="2795" spans="1:20" ht="60" hidden="1" x14ac:dyDescent="0.2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2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 t="shared" si="258"/>
        <v>1.105675</v>
      </c>
      <c r="P2795" s="9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16">
        <f t="shared" si="262"/>
        <v>42176.085706018515</v>
      </c>
      <c r="T2795" s="16">
        <f t="shared" si="263"/>
        <v>42206.085706018515</v>
      </c>
    </row>
    <row r="2796" spans="1:20" ht="60" hidden="1" x14ac:dyDescent="0.2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2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 t="shared" si="258"/>
        <v>1.5</v>
      </c>
      <c r="P2796" s="9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6">
        <f t="shared" si="262"/>
        <v>42416.35832175926</v>
      </c>
      <c r="T2796" s="16">
        <f t="shared" si="263"/>
        <v>42432.458333333336</v>
      </c>
    </row>
    <row r="2797" spans="1:20" ht="45" hidden="1" x14ac:dyDescent="0.2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2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 t="shared" si="258"/>
        <v>1.0428571428571429</v>
      </c>
      <c r="P2797" s="9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6">
        <f t="shared" si="262"/>
        <v>41780.192604166667</v>
      </c>
      <c r="T2797" s="16">
        <f t="shared" si="263"/>
        <v>41796.625</v>
      </c>
    </row>
    <row r="2798" spans="1:20" ht="45" hidden="1" x14ac:dyDescent="0.2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2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 t="shared" si="258"/>
        <v>1.155</v>
      </c>
      <c r="P2798" s="9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6">
        <f t="shared" si="262"/>
        <v>41795.194768518515</v>
      </c>
      <c r="T2798" s="16">
        <f t="shared" si="263"/>
        <v>41825.194768518515</v>
      </c>
    </row>
    <row r="2799" spans="1:20" ht="45" hidden="1" x14ac:dyDescent="0.2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2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 t="shared" si="258"/>
        <v>1.02645125</v>
      </c>
      <c r="P2799" s="9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16">
        <f t="shared" si="262"/>
        <v>41798.606944444444</v>
      </c>
      <c r="T2799" s="16">
        <f t="shared" si="263"/>
        <v>41828.606944444444</v>
      </c>
    </row>
    <row r="2800" spans="1:20" ht="60" hidden="1" x14ac:dyDescent="0.2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2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 t="shared" si="258"/>
        <v>1.014</v>
      </c>
      <c r="P2800" s="9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16">
        <f t="shared" si="262"/>
        <v>42201.341678240737</v>
      </c>
      <c r="T2800" s="16">
        <f t="shared" si="263"/>
        <v>42216.333333333336</v>
      </c>
    </row>
    <row r="2801" spans="1:20" ht="60" hidden="1" x14ac:dyDescent="0.2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2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 t="shared" si="258"/>
        <v>1.1663479999999999</v>
      </c>
      <c r="P2801" s="9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16">
        <f t="shared" si="262"/>
        <v>42506.93136574074</v>
      </c>
      <c r="T2801" s="16">
        <f t="shared" si="263"/>
        <v>42538.333333333336</v>
      </c>
    </row>
    <row r="2802" spans="1:20" ht="45" hidden="1" x14ac:dyDescent="0.2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2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 t="shared" si="258"/>
        <v>1.33</v>
      </c>
      <c r="P2802" s="9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16">
        <f t="shared" si="262"/>
        <v>41948.219513888886</v>
      </c>
      <c r="T2802" s="16">
        <f t="shared" si="263"/>
        <v>42008.219513888886</v>
      </c>
    </row>
    <row r="2803" spans="1:20" ht="45" hidden="1" x14ac:dyDescent="0.2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2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 t="shared" si="258"/>
        <v>1.3320000000000001</v>
      </c>
      <c r="P2803" s="9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16">
        <f t="shared" si="262"/>
        <v>41899.909826388888</v>
      </c>
      <c r="T2803" s="16">
        <f t="shared" si="263"/>
        <v>41922.125</v>
      </c>
    </row>
    <row r="2804" spans="1:20" ht="60" hidden="1" x14ac:dyDescent="0.2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2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 t="shared" si="258"/>
        <v>1.0183333333333333</v>
      </c>
      <c r="P2804" s="9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16">
        <f t="shared" si="262"/>
        <v>42192.313738425924</v>
      </c>
      <c r="T2804" s="16">
        <f t="shared" si="263"/>
        <v>42222.313738425924</v>
      </c>
    </row>
    <row r="2805" spans="1:20" ht="60" hidden="1" x14ac:dyDescent="0.2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2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 t="shared" si="258"/>
        <v>1.2795000000000001</v>
      </c>
      <c r="P2805" s="9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16">
        <f t="shared" si="262"/>
        <v>42157.732361111113</v>
      </c>
      <c r="T2805" s="16">
        <f t="shared" si="263"/>
        <v>42200.666666666664</v>
      </c>
    </row>
    <row r="2806" spans="1:20" ht="60" hidden="1" x14ac:dyDescent="0.2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2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 t="shared" si="258"/>
        <v>1.1499999999999999</v>
      </c>
      <c r="P2806" s="9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6">
        <f t="shared" si="262"/>
        <v>41881.120254629626</v>
      </c>
      <c r="T2806" s="16">
        <f t="shared" si="263"/>
        <v>41911.120254629626</v>
      </c>
    </row>
    <row r="2807" spans="1:20" ht="60" hidden="1" x14ac:dyDescent="0.2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2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 t="shared" si="258"/>
        <v>1.1000000000000001</v>
      </c>
      <c r="P2807" s="9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16">
        <f t="shared" si="262"/>
        <v>42213.1721412037</v>
      </c>
      <c r="T2807" s="16">
        <f t="shared" si="263"/>
        <v>42238.1721412037</v>
      </c>
    </row>
    <row r="2808" spans="1:20" ht="45" hidden="1" x14ac:dyDescent="0.2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2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 t="shared" si="258"/>
        <v>1.121</v>
      </c>
      <c r="P2808" s="9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6">
        <f t="shared" si="262"/>
        <v>42184.933912037035</v>
      </c>
      <c r="T2808" s="16">
        <f t="shared" si="263"/>
        <v>42221.124999999993</v>
      </c>
    </row>
    <row r="2809" spans="1:20" ht="30" hidden="1" x14ac:dyDescent="0.25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2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 t="shared" si="258"/>
        <v>1.26</v>
      </c>
      <c r="P2809" s="9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16">
        <f t="shared" si="262"/>
        <v>42154.539791666662</v>
      </c>
      <c r="T2809" s="16">
        <f t="shared" si="263"/>
        <v>42184.539791666662</v>
      </c>
    </row>
    <row r="2810" spans="1:20" ht="60" hidden="1" x14ac:dyDescent="0.2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2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 t="shared" si="258"/>
        <v>1.0024444444444445</v>
      </c>
      <c r="P2810" s="9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16">
        <f t="shared" si="262"/>
        <v>42208.513136574074</v>
      </c>
      <c r="T2810" s="16">
        <f t="shared" si="263"/>
        <v>42238.513136574074</v>
      </c>
    </row>
    <row r="2811" spans="1:20" ht="60" hidden="1" x14ac:dyDescent="0.2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2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 t="shared" si="258"/>
        <v>1.024</v>
      </c>
      <c r="P2811" s="9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16">
        <f t="shared" si="262"/>
        <v>42451.163483796299</v>
      </c>
      <c r="T2811" s="16">
        <f t="shared" si="263"/>
        <v>42459.277083333327</v>
      </c>
    </row>
    <row r="2812" spans="1:20" ht="45" hidden="1" x14ac:dyDescent="0.2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2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 t="shared" si="258"/>
        <v>1.0820000000000001</v>
      </c>
      <c r="P2812" s="9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16">
        <f t="shared" si="262"/>
        <v>41758.806296296294</v>
      </c>
      <c r="T2812" s="16">
        <f t="shared" si="263"/>
        <v>41790.832638888889</v>
      </c>
    </row>
    <row r="2813" spans="1:20" ht="45" hidden="1" x14ac:dyDescent="0.2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2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 t="shared" si="258"/>
        <v>1.0026999999999999</v>
      </c>
      <c r="P2813" s="9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16">
        <f t="shared" si="262"/>
        <v>42028.163229166668</v>
      </c>
      <c r="T2813" s="16">
        <f t="shared" si="263"/>
        <v>42058.163229166668</v>
      </c>
    </row>
    <row r="2814" spans="1:20" ht="45" hidden="1" x14ac:dyDescent="0.2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2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 t="shared" si="258"/>
        <v>1.133</v>
      </c>
      <c r="P2814" s="9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16">
        <f t="shared" si="262"/>
        <v>42054.410856481474</v>
      </c>
      <c r="T2814" s="16">
        <f t="shared" si="263"/>
        <v>42099.833333333336</v>
      </c>
    </row>
    <row r="2815" spans="1:20" ht="45" hidden="1" x14ac:dyDescent="0.2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2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 t="shared" si="258"/>
        <v>1.2757571428571428</v>
      </c>
      <c r="P2815" s="9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16">
        <f t="shared" si="262"/>
        <v>42693.409270833326</v>
      </c>
      <c r="T2815" s="16">
        <f t="shared" si="263"/>
        <v>42718.409270833326</v>
      </c>
    </row>
    <row r="2816" spans="1:20" ht="45" hidden="1" x14ac:dyDescent="0.2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2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 t="shared" si="258"/>
        <v>1.0773333333333333</v>
      </c>
      <c r="P2816" s="9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6">
        <f t="shared" si="262"/>
        <v>42103.066145833327</v>
      </c>
      <c r="T2816" s="16">
        <f t="shared" si="263"/>
        <v>42133.066145833327</v>
      </c>
    </row>
    <row r="2817" spans="1:20" ht="45" hidden="1" x14ac:dyDescent="0.2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2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 t="shared" si="258"/>
        <v>2.42</v>
      </c>
      <c r="P2817" s="9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16">
        <f t="shared" si="262"/>
        <v>42559.443391203698</v>
      </c>
      <c r="T2817" s="16">
        <f t="shared" si="263"/>
        <v>42589.443391203698</v>
      </c>
    </row>
    <row r="2818" spans="1:20" ht="45" hidden="1" x14ac:dyDescent="0.2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2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 t="shared" si="258"/>
        <v>1.4156666666666666</v>
      </c>
      <c r="P2818" s="9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16">
        <f t="shared" si="262"/>
        <v>42188.134166666663</v>
      </c>
      <c r="T2818" s="16">
        <f t="shared" si="263"/>
        <v>42218.333333333336</v>
      </c>
    </row>
    <row r="2819" spans="1:20" ht="60" hidden="1" x14ac:dyDescent="0.2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2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 t="shared" ref="O2819:O2882" si="264">E2819/D2819</f>
        <v>1.3</v>
      </c>
      <c r="P2819" s="9">
        <f t="shared" ref="P2819:P2882" si="265">IF(L2819 = 0, 0, E2819/L2819)</f>
        <v>23.636363636363637</v>
      </c>
      <c r="Q2819" s="5" t="str">
        <f t="shared" ref="Q2819:Q2882" si="266">LEFT(N2819,SEARCH("/",N2819) - 1)</f>
        <v>theater</v>
      </c>
      <c r="R2819" s="5" t="str">
        <f t="shared" ref="R2819:R2882" si="267">RIGHT(N2819, LEN(N2819) - SEARCH("/",N2819))</f>
        <v>plays</v>
      </c>
      <c r="S2819" s="16">
        <f t="shared" ref="S2819:S2882" si="268">(((J2819/60)/60)/24)+DATE(1970,1,1)+(-8/24)</f>
        <v>42023.30164351852</v>
      </c>
      <c r="T2819" s="16">
        <f t="shared" ref="T2819:T2882" si="269">(((I2819/60)/60)/24)+DATE(1970,1,1)+(-8/24)</f>
        <v>42063.30164351852</v>
      </c>
    </row>
    <row r="2820" spans="1:20" ht="45" hidden="1" x14ac:dyDescent="0.2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2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 t="shared" si="264"/>
        <v>1.0603</v>
      </c>
      <c r="P2820" s="9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16">
        <f t="shared" si="268"/>
        <v>42250.264884259253</v>
      </c>
      <c r="T2820" s="16">
        <f t="shared" si="269"/>
        <v>42270.264884259253</v>
      </c>
    </row>
    <row r="2821" spans="1:20" ht="60" hidden="1" x14ac:dyDescent="0.2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2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 t="shared" si="264"/>
        <v>1.048</v>
      </c>
      <c r="P2821" s="9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16">
        <f t="shared" si="268"/>
        <v>42139.192233796297</v>
      </c>
      <c r="T2821" s="16">
        <f t="shared" si="269"/>
        <v>42169.192233796297</v>
      </c>
    </row>
    <row r="2822" spans="1:20" ht="60" hidden="1" x14ac:dyDescent="0.2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2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 t="shared" si="264"/>
        <v>1.36</v>
      </c>
      <c r="P2822" s="9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6">
        <f t="shared" si="268"/>
        <v>42401.277650462966</v>
      </c>
      <c r="T2822" s="16">
        <f t="shared" si="269"/>
        <v>42425.666666666664</v>
      </c>
    </row>
    <row r="2823" spans="1:20" ht="60" hidden="1" x14ac:dyDescent="0.2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2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 t="shared" si="264"/>
        <v>1</v>
      </c>
      <c r="P2823" s="9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16">
        <f t="shared" si="268"/>
        <v>41875.589525462965</v>
      </c>
      <c r="T2823" s="16">
        <f t="shared" si="269"/>
        <v>41905.589525462965</v>
      </c>
    </row>
    <row r="2824" spans="1:20" ht="60" hidden="1" x14ac:dyDescent="0.2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2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 t="shared" si="264"/>
        <v>1</v>
      </c>
      <c r="P2824" s="9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16">
        <f t="shared" si="268"/>
        <v>42060.350601851846</v>
      </c>
      <c r="T2824" s="16">
        <f t="shared" si="269"/>
        <v>42090.308935185189</v>
      </c>
    </row>
    <row r="2825" spans="1:20" ht="60" hidden="1" x14ac:dyDescent="0.2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2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 t="shared" si="264"/>
        <v>1.24</v>
      </c>
      <c r="P2825" s="9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16">
        <f t="shared" si="268"/>
        <v>42066.678310185183</v>
      </c>
      <c r="T2825" s="16">
        <f t="shared" si="269"/>
        <v>42094.624305555553</v>
      </c>
    </row>
    <row r="2826" spans="1:20" ht="45" hidden="1" x14ac:dyDescent="0.2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2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 t="shared" si="264"/>
        <v>1.1692307692307693</v>
      </c>
      <c r="P2826" s="9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16">
        <f t="shared" si="268"/>
        <v>42135.9374537037</v>
      </c>
      <c r="T2826" s="16">
        <f t="shared" si="269"/>
        <v>42167.738194444442</v>
      </c>
    </row>
    <row r="2827" spans="1:20" ht="60" hidden="1" x14ac:dyDescent="0.2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2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 t="shared" si="264"/>
        <v>1.0333333333333334</v>
      </c>
      <c r="P2827" s="9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16">
        <f t="shared" si="268"/>
        <v>42312.459328703706</v>
      </c>
      <c r="T2827" s="16">
        <f t="shared" si="269"/>
        <v>42342.459328703706</v>
      </c>
    </row>
    <row r="2828" spans="1:20" ht="60" hidden="1" x14ac:dyDescent="0.2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2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 t="shared" si="264"/>
        <v>1.0774999999999999</v>
      </c>
      <c r="P2828" s="9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16">
        <f t="shared" si="268"/>
        <v>42170.701527777775</v>
      </c>
      <c r="T2828" s="16">
        <f t="shared" si="269"/>
        <v>42194.958333333336</v>
      </c>
    </row>
    <row r="2829" spans="1:20" ht="60" hidden="1" x14ac:dyDescent="0.2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2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 t="shared" si="264"/>
        <v>1.2024999999999999</v>
      </c>
      <c r="P2829" s="9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16">
        <f t="shared" si="268"/>
        <v>42494.350300925922</v>
      </c>
      <c r="T2829" s="16">
        <f t="shared" si="269"/>
        <v>42524.354166666664</v>
      </c>
    </row>
    <row r="2830" spans="1:20" ht="60" hidden="1" x14ac:dyDescent="0.2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2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 t="shared" si="264"/>
        <v>1.0037894736842106</v>
      </c>
      <c r="P2830" s="9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16">
        <f t="shared" si="268"/>
        <v>42253.931354166663</v>
      </c>
      <c r="T2830" s="16">
        <f t="shared" si="269"/>
        <v>42279.624999999993</v>
      </c>
    </row>
    <row r="2831" spans="1:20" ht="60" hidden="1" x14ac:dyDescent="0.2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2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 t="shared" si="264"/>
        <v>1.0651999999999999</v>
      </c>
      <c r="P2831" s="9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16">
        <f t="shared" si="268"/>
        <v>42495.100902777776</v>
      </c>
      <c r="T2831" s="16">
        <f t="shared" si="269"/>
        <v>42523.100902777776</v>
      </c>
    </row>
    <row r="2832" spans="1:20" ht="45" hidden="1" x14ac:dyDescent="0.2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2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 t="shared" si="264"/>
        <v>1</v>
      </c>
      <c r="P2832" s="9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16">
        <f t="shared" si="268"/>
        <v>41758.506342592591</v>
      </c>
      <c r="T2832" s="16">
        <f t="shared" si="269"/>
        <v>41770.832638888889</v>
      </c>
    </row>
    <row r="2833" spans="1:20" ht="45" hidden="1" x14ac:dyDescent="0.2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2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 t="shared" si="264"/>
        <v>1.1066666666666667</v>
      </c>
      <c r="P2833" s="9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16">
        <f t="shared" si="268"/>
        <v>42171.491550925923</v>
      </c>
      <c r="T2833" s="16">
        <f t="shared" si="269"/>
        <v>42201.491550925923</v>
      </c>
    </row>
    <row r="2834" spans="1:20" ht="60" hidden="1" x14ac:dyDescent="0.2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2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 t="shared" si="264"/>
        <v>1.1471959999999999</v>
      </c>
      <c r="P2834" s="9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16">
        <f t="shared" si="268"/>
        <v>41938.376087962963</v>
      </c>
      <c r="T2834" s="16">
        <f t="shared" si="269"/>
        <v>41966.583333333336</v>
      </c>
    </row>
    <row r="2835" spans="1:20" hidden="1" x14ac:dyDescent="0.25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2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 t="shared" si="264"/>
        <v>1.0825925925925926</v>
      </c>
      <c r="P2835" s="9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16">
        <f t="shared" si="268"/>
        <v>42267.794363425921</v>
      </c>
      <c r="T2835" s="16">
        <f t="shared" si="269"/>
        <v>42287.749999999993</v>
      </c>
    </row>
    <row r="2836" spans="1:20" ht="45" hidden="1" x14ac:dyDescent="0.2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2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 t="shared" si="264"/>
        <v>1.7</v>
      </c>
      <c r="P2836" s="9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16">
        <f t="shared" si="268"/>
        <v>42019.626504629625</v>
      </c>
      <c r="T2836" s="16">
        <f t="shared" si="269"/>
        <v>42034.626504629625</v>
      </c>
    </row>
    <row r="2837" spans="1:20" ht="45" hidden="1" x14ac:dyDescent="0.2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2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 t="shared" si="264"/>
        <v>1.8709899999999999</v>
      </c>
      <c r="P2837" s="9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16">
        <f t="shared" si="268"/>
        <v>42313.370567129627</v>
      </c>
      <c r="T2837" s="16">
        <f t="shared" si="269"/>
        <v>42342.666666666664</v>
      </c>
    </row>
    <row r="2838" spans="1:20" ht="60" hidden="1" x14ac:dyDescent="0.2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2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 t="shared" si="264"/>
        <v>1.0777777777777777</v>
      </c>
      <c r="P2838" s="9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16">
        <f t="shared" si="268"/>
        <v>42745.928449074076</v>
      </c>
      <c r="T2838" s="16">
        <f t="shared" si="269"/>
        <v>42783.874305555553</v>
      </c>
    </row>
    <row r="2839" spans="1:20" ht="60" hidden="1" x14ac:dyDescent="0.2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2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 t="shared" si="264"/>
        <v>1</v>
      </c>
      <c r="P2839" s="9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16">
        <f t="shared" si="268"/>
        <v>42307.575046296297</v>
      </c>
      <c r="T2839" s="16">
        <f t="shared" si="269"/>
        <v>42347.616712962961</v>
      </c>
    </row>
    <row r="2840" spans="1:20" ht="45" hidden="1" x14ac:dyDescent="0.2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2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 t="shared" si="264"/>
        <v>1.2024999999999999</v>
      </c>
      <c r="P2840" s="9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16">
        <f t="shared" si="268"/>
        <v>41842.274259259255</v>
      </c>
      <c r="T2840" s="16">
        <f t="shared" si="269"/>
        <v>41864.583333333328</v>
      </c>
    </row>
    <row r="2841" spans="1:20" ht="60" hidden="1" x14ac:dyDescent="0.2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2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 t="shared" si="264"/>
        <v>1.1142857142857143</v>
      </c>
      <c r="P2841" s="9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16">
        <f t="shared" si="268"/>
        <v>41852.906874999993</v>
      </c>
      <c r="T2841" s="16">
        <f t="shared" si="269"/>
        <v>41875.874305555553</v>
      </c>
    </row>
    <row r="2842" spans="1:20" ht="60" hidden="1" x14ac:dyDescent="0.2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2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 t="shared" si="264"/>
        <v>1.04</v>
      </c>
      <c r="P2842" s="9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16">
        <f t="shared" si="268"/>
        <v>42059.702303240738</v>
      </c>
      <c r="T2842" s="16">
        <f t="shared" si="269"/>
        <v>42081.374999999993</v>
      </c>
    </row>
    <row r="2843" spans="1:20" ht="60" hidden="1" x14ac:dyDescent="0.2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2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 t="shared" si="264"/>
        <v>0.01</v>
      </c>
      <c r="P2843" s="9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6">
        <f t="shared" si="268"/>
        <v>42291.40621527777</v>
      </c>
      <c r="T2843" s="16">
        <f t="shared" si="269"/>
        <v>42351.447881944441</v>
      </c>
    </row>
    <row r="2844" spans="1:20" ht="60" hidden="1" x14ac:dyDescent="0.2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2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 t="shared" si="264"/>
        <v>0</v>
      </c>
      <c r="P2844" s="9">
        <f t="shared" si="265"/>
        <v>0</v>
      </c>
      <c r="Q2844" s="5" t="str">
        <f t="shared" si="266"/>
        <v>theater</v>
      </c>
      <c r="R2844" s="5" t="str">
        <f t="shared" si="267"/>
        <v>plays</v>
      </c>
      <c r="S2844" s="16">
        <f t="shared" si="268"/>
        <v>41784.619155092587</v>
      </c>
      <c r="T2844" s="16">
        <f t="shared" si="269"/>
        <v>41811.125</v>
      </c>
    </row>
    <row r="2845" spans="1:20" ht="60" hidden="1" x14ac:dyDescent="0.2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2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 t="shared" si="264"/>
        <v>0</v>
      </c>
      <c r="P2845" s="9">
        <f t="shared" si="265"/>
        <v>0</v>
      </c>
      <c r="Q2845" s="5" t="str">
        <f t="shared" si="266"/>
        <v>theater</v>
      </c>
      <c r="R2845" s="5" t="str">
        <f t="shared" si="267"/>
        <v>plays</v>
      </c>
      <c r="S2845" s="16">
        <f t="shared" si="268"/>
        <v>42492.404513888883</v>
      </c>
      <c r="T2845" s="16">
        <f t="shared" si="269"/>
        <v>42533.833333333336</v>
      </c>
    </row>
    <row r="2846" spans="1:20" ht="60" hidden="1" x14ac:dyDescent="0.2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2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 t="shared" si="264"/>
        <v>5.4545454545454543E-2</v>
      </c>
      <c r="P2846" s="9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6">
        <f t="shared" si="268"/>
        <v>42709.212731481479</v>
      </c>
      <c r="T2846" s="16">
        <f t="shared" si="269"/>
        <v>42739.212731481479</v>
      </c>
    </row>
    <row r="2847" spans="1:20" ht="45" hidden="1" x14ac:dyDescent="0.2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2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 t="shared" si="264"/>
        <v>0.31546666666666667</v>
      </c>
      <c r="P2847" s="9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16">
        <f t="shared" si="268"/>
        <v>42102.683252314811</v>
      </c>
      <c r="T2847" s="16">
        <f t="shared" si="269"/>
        <v>42162.683252314811</v>
      </c>
    </row>
    <row r="2848" spans="1:20" ht="60" hidden="1" x14ac:dyDescent="0.2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2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 t="shared" si="264"/>
        <v>0</v>
      </c>
      <c r="P2848" s="9">
        <f t="shared" si="265"/>
        <v>0</v>
      </c>
      <c r="Q2848" s="5" t="str">
        <f t="shared" si="266"/>
        <v>theater</v>
      </c>
      <c r="R2848" s="5" t="str">
        <f t="shared" si="267"/>
        <v>plays</v>
      </c>
      <c r="S2848" s="16">
        <f t="shared" si="268"/>
        <v>42108.358726851853</v>
      </c>
      <c r="T2848" s="16">
        <f t="shared" si="269"/>
        <v>42153.358726851853</v>
      </c>
    </row>
    <row r="2849" spans="1:20" ht="60" hidden="1" x14ac:dyDescent="0.2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2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 t="shared" si="264"/>
        <v>0</v>
      </c>
      <c r="P2849" s="9">
        <f t="shared" si="265"/>
        <v>0</v>
      </c>
      <c r="Q2849" s="5" t="str">
        <f t="shared" si="266"/>
        <v>theater</v>
      </c>
      <c r="R2849" s="5" t="str">
        <f t="shared" si="267"/>
        <v>plays</v>
      </c>
      <c r="S2849" s="16">
        <f t="shared" si="268"/>
        <v>42453.472974537035</v>
      </c>
      <c r="T2849" s="16">
        <f t="shared" si="269"/>
        <v>42513.472974537035</v>
      </c>
    </row>
    <row r="2850" spans="1:20" ht="60" hidden="1" x14ac:dyDescent="0.2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2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 t="shared" si="264"/>
        <v>2E-3</v>
      </c>
      <c r="P2850" s="9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16">
        <f t="shared" si="268"/>
        <v>42123.315497685187</v>
      </c>
      <c r="T2850" s="16">
        <f t="shared" si="269"/>
        <v>42153.315497685187</v>
      </c>
    </row>
    <row r="2851" spans="1:20" ht="60" hidden="1" x14ac:dyDescent="0.2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2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 t="shared" si="264"/>
        <v>0.01</v>
      </c>
      <c r="P2851" s="9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6">
        <f t="shared" si="268"/>
        <v>42453.094907407409</v>
      </c>
      <c r="T2851" s="16">
        <f t="shared" si="269"/>
        <v>42483.094907407409</v>
      </c>
    </row>
    <row r="2852" spans="1:20" ht="60" hidden="1" x14ac:dyDescent="0.2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2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 t="shared" si="264"/>
        <v>3.8875E-2</v>
      </c>
      <c r="P2852" s="9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16">
        <f t="shared" si="268"/>
        <v>41857.673738425925</v>
      </c>
      <c r="T2852" s="16">
        <f t="shared" si="269"/>
        <v>41887.673738425925</v>
      </c>
    </row>
    <row r="2853" spans="1:20" ht="60" hidden="1" x14ac:dyDescent="0.2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2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 t="shared" si="264"/>
        <v>0</v>
      </c>
      <c r="P2853" s="9">
        <f t="shared" si="265"/>
        <v>0</v>
      </c>
      <c r="Q2853" s="5" t="str">
        <f t="shared" si="266"/>
        <v>theater</v>
      </c>
      <c r="R2853" s="5" t="str">
        <f t="shared" si="267"/>
        <v>plays</v>
      </c>
      <c r="S2853" s="16">
        <f t="shared" si="268"/>
        <v>42389.669317129628</v>
      </c>
      <c r="T2853" s="16">
        <f t="shared" si="269"/>
        <v>42398.636805555558</v>
      </c>
    </row>
    <row r="2854" spans="1:20" ht="45" hidden="1" x14ac:dyDescent="0.2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2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 t="shared" si="264"/>
        <v>1.9E-2</v>
      </c>
      <c r="P2854" s="9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16">
        <f t="shared" si="268"/>
        <v>41780.711840277778</v>
      </c>
      <c r="T2854" s="16">
        <f t="shared" si="269"/>
        <v>41810.711840277778</v>
      </c>
    </row>
    <row r="2855" spans="1:20" ht="60" hidden="1" x14ac:dyDescent="0.2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2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 t="shared" si="264"/>
        <v>0</v>
      </c>
      <c r="P2855" s="9">
        <f t="shared" si="265"/>
        <v>0</v>
      </c>
      <c r="Q2855" s="5" t="str">
        <f t="shared" si="266"/>
        <v>theater</v>
      </c>
      <c r="R2855" s="5" t="str">
        <f t="shared" si="267"/>
        <v>plays</v>
      </c>
      <c r="S2855" s="16">
        <f t="shared" si="268"/>
        <v>41835.85760416666</v>
      </c>
      <c r="T2855" s="16">
        <f t="shared" si="269"/>
        <v>41895.85760416666</v>
      </c>
    </row>
    <row r="2856" spans="1:20" ht="45" hidden="1" x14ac:dyDescent="0.2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2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 t="shared" si="264"/>
        <v>0.41699999999999998</v>
      </c>
      <c r="P2856" s="9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16">
        <f t="shared" si="268"/>
        <v>42111.383321759255</v>
      </c>
      <c r="T2856" s="16">
        <f t="shared" si="269"/>
        <v>42131.383321759255</v>
      </c>
    </row>
    <row r="2857" spans="1:20" ht="60" hidden="1" x14ac:dyDescent="0.2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2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 t="shared" si="264"/>
        <v>0.5</v>
      </c>
      <c r="P2857" s="9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6">
        <f t="shared" si="268"/>
        <v>42369.674432870372</v>
      </c>
      <c r="T2857" s="16">
        <f t="shared" si="269"/>
        <v>42398.648611111108</v>
      </c>
    </row>
    <row r="2858" spans="1:20" ht="45" hidden="1" x14ac:dyDescent="0.2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2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 t="shared" si="264"/>
        <v>4.8666666666666664E-2</v>
      </c>
      <c r="P2858" s="9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16">
        <f t="shared" si="268"/>
        <v>42164.704247685186</v>
      </c>
      <c r="T2858" s="16">
        <f t="shared" si="269"/>
        <v>42224.56527777778</v>
      </c>
    </row>
    <row r="2859" spans="1:20" ht="60" hidden="1" x14ac:dyDescent="0.2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2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 t="shared" si="264"/>
        <v>0.19736842105263158</v>
      </c>
      <c r="P2859" s="9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6">
        <f t="shared" si="268"/>
        <v>42726.586747685178</v>
      </c>
      <c r="T2859" s="16">
        <f t="shared" si="269"/>
        <v>42786.416666666664</v>
      </c>
    </row>
    <row r="2860" spans="1:20" ht="60" hidden="1" x14ac:dyDescent="0.2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2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 t="shared" si="264"/>
        <v>0</v>
      </c>
      <c r="P2860" s="9">
        <f t="shared" si="265"/>
        <v>0</v>
      </c>
      <c r="Q2860" s="5" t="str">
        <f t="shared" si="266"/>
        <v>theater</v>
      </c>
      <c r="R2860" s="5" t="str">
        <f t="shared" si="267"/>
        <v>plays</v>
      </c>
      <c r="S2860" s="16">
        <f t="shared" si="268"/>
        <v>41954.211747685178</v>
      </c>
      <c r="T2860" s="16">
        <f t="shared" si="269"/>
        <v>41978.144444444442</v>
      </c>
    </row>
    <row r="2861" spans="1:20" ht="45" hidden="1" x14ac:dyDescent="0.2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2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 t="shared" si="264"/>
        <v>1.7500000000000002E-2</v>
      </c>
      <c r="P2861" s="9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6">
        <f t="shared" si="268"/>
        <v>42233.028981481482</v>
      </c>
      <c r="T2861" s="16">
        <f t="shared" si="269"/>
        <v>42293.028981481482</v>
      </c>
    </row>
    <row r="2862" spans="1:20" ht="60" hidden="1" x14ac:dyDescent="0.2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2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 t="shared" si="264"/>
        <v>6.6500000000000004E-2</v>
      </c>
      <c r="P2862" s="9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16">
        <f t="shared" si="268"/>
        <v>42480.467314814807</v>
      </c>
      <c r="T2862" s="16">
        <f t="shared" si="269"/>
        <v>42540.467314814807</v>
      </c>
    </row>
    <row r="2863" spans="1:20" ht="60" hidden="1" x14ac:dyDescent="0.2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2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 t="shared" si="264"/>
        <v>0.32</v>
      </c>
      <c r="P2863" s="9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16">
        <f t="shared" si="268"/>
        <v>42257.2575</v>
      </c>
      <c r="T2863" s="16">
        <f t="shared" si="269"/>
        <v>42271.2575</v>
      </c>
    </row>
    <row r="2864" spans="1:20" ht="45" hidden="1" x14ac:dyDescent="0.2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2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 t="shared" si="264"/>
        <v>4.3307086614173228E-3</v>
      </c>
      <c r="P2864" s="9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16">
        <f t="shared" si="268"/>
        <v>41784.456354166665</v>
      </c>
      <c r="T2864" s="16">
        <f t="shared" si="269"/>
        <v>41814.456354166665</v>
      </c>
    </row>
    <row r="2865" spans="1:20" ht="60" hidden="1" x14ac:dyDescent="0.2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2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 t="shared" si="264"/>
        <v>4.0000000000000002E-4</v>
      </c>
      <c r="P2865" s="9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6">
        <f t="shared" si="268"/>
        <v>41831.34170138889</v>
      </c>
      <c r="T2865" s="16">
        <f t="shared" si="269"/>
        <v>41891.34170138889</v>
      </c>
    </row>
    <row r="2866" spans="1:20" hidden="1" x14ac:dyDescent="0.25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2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 t="shared" si="264"/>
        <v>1.6E-2</v>
      </c>
      <c r="P2866" s="9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16">
        <f t="shared" si="268"/>
        <v>42172.280173611107</v>
      </c>
      <c r="T2866" s="16">
        <f t="shared" si="269"/>
        <v>42202.220833333333</v>
      </c>
    </row>
    <row r="2867" spans="1:20" ht="60" hidden="1" x14ac:dyDescent="0.2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2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 t="shared" si="264"/>
        <v>0</v>
      </c>
      <c r="P2867" s="9">
        <f t="shared" si="265"/>
        <v>0</v>
      </c>
      <c r="Q2867" s="5" t="str">
        <f t="shared" si="266"/>
        <v>theater</v>
      </c>
      <c r="R2867" s="5" t="str">
        <f t="shared" si="267"/>
        <v>plays</v>
      </c>
      <c r="S2867" s="16">
        <f t="shared" si="268"/>
        <v>41949.780775462961</v>
      </c>
      <c r="T2867" s="16">
        <f t="shared" si="269"/>
        <v>42009.780775462961</v>
      </c>
    </row>
    <row r="2868" spans="1:20" ht="45" hidden="1" x14ac:dyDescent="0.2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2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 t="shared" si="264"/>
        <v>8.9999999999999993E-3</v>
      </c>
      <c r="P2868" s="9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6">
        <f t="shared" si="268"/>
        <v>42627.621770833335</v>
      </c>
      <c r="T2868" s="16">
        <f t="shared" si="269"/>
        <v>42657.583333333336</v>
      </c>
    </row>
    <row r="2869" spans="1:20" ht="60" hidden="1" x14ac:dyDescent="0.2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2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 t="shared" si="264"/>
        <v>0.2016</v>
      </c>
      <c r="P2869" s="9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6">
        <f t="shared" si="268"/>
        <v>42530.861944444441</v>
      </c>
      <c r="T2869" s="16">
        <f t="shared" si="269"/>
        <v>42554.833333333336</v>
      </c>
    </row>
    <row r="2870" spans="1:20" ht="60" hidden="1" x14ac:dyDescent="0.2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2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 t="shared" si="264"/>
        <v>0.42011733333333334</v>
      </c>
      <c r="P2870" s="9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16">
        <f t="shared" si="268"/>
        <v>42618.493680555555</v>
      </c>
      <c r="T2870" s="16">
        <f t="shared" si="269"/>
        <v>42648.493680555555</v>
      </c>
    </row>
    <row r="2871" spans="1:20" ht="60" hidden="1" x14ac:dyDescent="0.2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2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 t="shared" si="264"/>
        <v>8.8500000000000002E-3</v>
      </c>
      <c r="P2871" s="9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6">
        <f t="shared" si="268"/>
        <v>42540.260196759256</v>
      </c>
      <c r="T2871" s="16">
        <f t="shared" si="269"/>
        <v>42570.260196759256</v>
      </c>
    </row>
    <row r="2872" spans="1:20" ht="60" hidden="1" x14ac:dyDescent="0.2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2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 t="shared" si="264"/>
        <v>0.15</v>
      </c>
      <c r="P2872" s="9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16">
        <f t="shared" si="268"/>
        <v>41745.856076388889</v>
      </c>
      <c r="T2872" s="16">
        <f t="shared" si="269"/>
        <v>41775.856076388889</v>
      </c>
    </row>
    <row r="2873" spans="1:20" ht="45" hidden="1" x14ac:dyDescent="0.2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2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 t="shared" si="264"/>
        <v>4.6699999999999998E-2</v>
      </c>
      <c r="P2873" s="9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16">
        <f t="shared" si="268"/>
        <v>41974.405243055553</v>
      </c>
      <c r="T2873" s="16">
        <f t="shared" si="269"/>
        <v>41994.405243055553</v>
      </c>
    </row>
    <row r="2874" spans="1:20" ht="45" hidden="1" x14ac:dyDescent="0.2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2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 t="shared" si="264"/>
        <v>0</v>
      </c>
      <c r="P2874" s="9">
        <f t="shared" si="265"/>
        <v>0</v>
      </c>
      <c r="Q2874" s="5" t="str">
        <f t="shared" si="266"/>
        <v>theater</v>
      </c>
      <c r="R2874" s="5" t="str">
        <f t="shared" si="267"/>
        <v>plays</v>
      </c>
      <c r="S2874" s="16">
        <f t="shared" si="268"/>
        <v>42114.782847222225</v>
      </c>
      <c r="T2874" s="16">
        <f t="shared" si="269"/>
        <v>42174.782847222225</v>
      </c>
    </row>
    <row r="2875" spans="1:20" ht="60" hidden="1" x14ac:dyDescent="0.2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2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 t="shared" si="264"/>
        <v>0.38119999999999998</v>
      </c>
      <c r="P2875" s="9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16">
        <f t="shared" si="268"/>
        <v>42002.484155092585</v>
      </c>
      <c r="T2875" s="16">
        <f t="shared" si="269"/>
        <v>42032.484155092585</v>
      </c>
    </row>
    <row r="2876" spans="1:20" ht="60" hidden="1" x14ac:dyDescent="0.2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2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 t="shared" si="264"/>
        <v>5.4199999999999998E-2</v>
      </c>
      <c r="P2876" s="9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16">
        <f t="shared" si="268"/>
        <v>42722.511412037034</v>
      </c>
      <c r="T2876" s="16">
        <f t="shared" si="269"/>
        <v>42752.511412037034</v>
      </c>
    </row>
    <row r="2877" spans="1:20" ht="60" hidden="1" x14ac:dyDescent="0.2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2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 t="shared" si="264"/>
        <v>3.5E-4</v>
      </c>
      <c r="P2877" s="9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16">
        <f t="shared" si="268"/>
        <v>42464.795057870368</v>
      </c>
      <c r="T2877" s="16">
        <f t="shared" si="269"/>
        <v>42494.795057870368</v>
      </c>
    </row>
    <row r="2878" spans="1:20" ht="60" hidden="1" x14ac:dyDescent="0.2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2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 t="shared" si="264"/>
        <v>0</v>
      </c>
      <c r="P2878" s="9">
        <f t="shared" si="265"/>
        <v>0</v>
      </c>
      <c r="Q2878" s="5" t="str">
        <f t="shared" si="266"/>
        <v>theater</v>
      </c>
      <c r="R2878" s="5" t="str">
        <f t="shared" si="267"/>
        <v>plays</v>
      </c>
      <c r="S2878" s="16">
        <f t="shared" si="268"/>
        <v>42171.410636574066</v>
      </c>
      <c r="T2878" s="16">
        <f t="shared" si="269"/>
        <v>42201.410636574066</v>
      </c>
    </row>
    <row r="2879" spans="1:20" ht="60" hidden="1" x14ac:dyDescent="0.2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2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 t="shared" si="264"/>
        <v>0.10833333333333334</v>
      </c>
      <c r="P2879" s="9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16">
        <f t="shared" si="268"/>
        <v>42672.621805555551</v>
      </c>
      <c r="T2879" s="16">
        <f t="shared" si="269"/>
        <v>42704.374999999993</v>
      </c>
    </row>
    <row r="2880" spans="1:20" ht="45" hidden="1" x14ac:dyDescent="0.2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2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 t="shared" si="264"/>
        <v>2.1000000000000001E-2</v>
      </c>
      <c r="P2880" s="9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6">
        <f t="shared" si="268"/>
        <v>42128.282349537032</v>
      </c>
      <c r="T2880" s="16">
        <f t="shared" si="269"/>
        <v>42188.282349537032</v>
      </c>
    </row>
    <row r="2881" spans="1:20" ht="45" hidden="1" x14ac:dyDescent="0.2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2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 t="shared" si="264"/>
        <v>2.5892857142857141E-3</v>
      </c>
      <c r="P2881" s="9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6">
        <f t="shared" si="268"/>
        <v>42359.391909722217</v>
      </c>
      <c r="T2881" s="16">
        <f t="shared" si="269"/>
        <v>42389.391909722217</v>
      </c>
    </row>
    <row r="2882" spans="1:20" ht="60" hidden="1" x14ac:dyDescent="0.2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2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 t="shared" si="264"/>
        <v>0.23333333333333334</v>
      </c>
      <c r="P2882" s="9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16">
        <f t="shared" si="268"/>
        <v>42192.57236111111</v>
      </c>
      <c r="T2882" s="16">
        <f t="shared" si="269"/>
        <v>42236.378472222219</v>
      </c>
    </row>
    <row r="2883" spans="1:20" ht="60" hidden="1" x14ac:dyDescent="0.2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2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 t="shared" ref="O2883:O2946" si="270">E2883/D2883</f>
        <v>0</v>
      </c>
      <c r="P2883" s="9">
        <f t="shared" ref="P2883:P2946" si="271">IF(L2883 = 0, 0, E2883/L2883)</f>
        <v>0</v>
      </c>
      <c r="Q2883" s="5" t="str">
        <f t="shared" ref="Q2883:Q2946" si="272">LEFT(N2883,SEARCH("/",N2883) - 1)</f>
        <v>theater</v>
      </c>
      <c r="R2883" s="5" t="str">
        <f t="shared" ref="R2883:R2946" si="273">RIGHT(N2883, LEN(N2883) - SEARCH("/",N2883))</f>
        <v>plays</v>
      </c>
      <c r="S2883" s="16">
        <f t="shared" ref="S2883:S2946" si="274">(((J2883/60)/60)/24)+DATE(1970,1,1)+(-8/24)</f>
        <v>41916.264305555553</v>
      </c>
      <c r="T2883" s="16">
        <f t="shared" ref="T2883:T2946" si="275">(((I2883/60)/60)/24)+DATE(1970,1,1)+(-8/24)</f>
        <v>41976.305972222217</v>
      </c>
    </row>
    <row r="2884" spans="1:20" ht="60" hidden="1" x14ac:dyDescent="0.2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2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 t="shared" si="270"/>
        <v>0.33600000000000002</v>
      </c>
      <c r="P2884" s="9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6">
        <f t="shared" si="274"/>
        <v>42461.262939814813</v>
      </c>
      <c r="T2884" s="16">
        <f t="shared" si="275"/>
        <v>42491.262939814813</v>
      </c>
    </row>
    <row r="2885" spans="1:20" ht="60" hidden="1" x14ac:dyDescent="0.2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2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 t="shared" si="270"/>
        <v>0.1908</v>
      </c>
      <c r="P2885" s="9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6">
        <f t="shared" si="274"/>
        <v>42370.569872685184</v>
      </c>
      <c r="T2885" s="16">
        <f t="shared" si="275"/>
        <v>42405.874305555553</v>
      </c>
    </row>
    <row r="2886" spans="1:20" ht="45" hidden="1" x14ac:dyDescent="0.2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2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 t="shared" si="270"/>
        <v>4.1111111111111114E-3</v>
      </c>
      <c r="P2886" s="9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6">
        <f t="shared" si="274"/>
        <v>41948.393923611111</v>
      </c>
      <c r="T2886" s="16">
        <f t="shared" si="275"/>
        <v>41978.393923611111</v>
      </c>
    </row>
    <row r="2887" spans="1:20" ht="30" hidden="1" x14ac:dyDescent="0.2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2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 t="shared" si="270"/>
        <v>0.32500000000000001</v>
      </c>
      <c r="P2887" s="9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6">
        <f t="shared" si="274"/>
        <v>42046.743067129624</v>
      </c>
      <c r="T2887" s="16">
        <f t="shared" si="275"/>
        <v>42076.70140046296</v>
      </c>
    </row>
    <row r="2888" spans="1:20" ht="60" hidden="1" x14ac:dyDescent="0.2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2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 t="shared" si="270"/>
        <v>0.05</v>
      </c>
      <c r="P2888" s="9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6">
        <f t="shared" si="274"/>
        <v>42261.299583333333</v>
      </c>
      <c r="T2888" s="16">
        <f t="shared" si="275"/>
        <v>42265.832638888889</v>
      </c>
    </row>
    <row r="2889" spans="1:20" ht="60" hidden="1" x14ac:dyDescent="0.2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2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 t="shared" si="270"/>
        <v>1.6666666666666668E-3</v>
      </c>
      <c r="P2889" s="9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6">
        <f t="shared" si="274"/>
        <v>41985.094027777777</v>
      </c>
      <c r="T2889" s="16">
        <f t="shared" si="275"/>
        <v>42015.094027777777</v>
      </c>
    </row>
    <row r="2890" spans="1:20" ht="60" hidden="1" x14ac:dyDescent="0.2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2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 t="shared" si="270"/>
        <v>0</v>
      </c>
      <c r="P2890" s="9">
        <f t="shared" si="271"/>
        <v>0</v>
      </c>
      <c r="Q2890" s="5" t="str">
        <f t="shared" si="272"/>
        <v>theater</v>
      </c>
      <c r="R2890" s="5" t="str">
        <f t="shared" si="273"/>
        <v>plays</v>
      </c>
      <c r="S2890" s="16">
        <f t="shared" si="274"/>
        <v>41922.201851851853</v>
      </c>
      <c r="T2890" s="16">
        <f t="shared" si="275"/>
        <v>41929.874305555553</v>
      </c>
    </row>
    <row r="2891" spans="1:20" ht="45" hidden="1" x14ac:dyDescent="0.2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2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 t="shared" si="270"/>
        <v>0.38066666666666665</v>
      </c>
      <c r="P2891" s="9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16">
        <f t="shared" si="274"/>
        <v>41850.529918981476</v>
      </c>
      <c r="T2891" s="16">
        <f t="shared" si="275"/>
        <v>41880.529918981476</v>
      </c>
    </row>
    <row r="2892" spans="1:20" ht="60" hidden="1" x14ac:dyDescent="0.2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2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 t="shared" si="270"/>
        <v>1.0500000000000001E-2</v>
      </c>
      <c r="P2892" s="9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6">
        <f t="shared" si="274"/>
        <v>41831.409629629627</v>
      </c>
      <c r="T2892" s="16">
        <f t="shared" si="275"/>
        <v>41859.791666666664</v>
      </c>
    </row>
    <row r="2893" spans="1:20" ht="60" hidden="1" x14ac:dyDescent="0.2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2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 t="shared" si="270"/>
        <v>2.7300000000000001E-2</v>
      </c>
      <c r="P2893" s="9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6">
        <f t="shared" si="274"/>
        <v>42415.550092592595</v>
      </c>
      <c r="T2893" s="16">
        <f t="shared" si="275"/>
        <v>42475.508425925924</v>
      </c>
    </row>
    <row r="2894" spans="1:20" ht="45" hidden="1" x14ac:dyDescent="0.2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2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 t="shared" si="270"/>
        <v>9.0909090909090912E-2</v>
      </c>
      <c r="P2894" s="9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16">
        <f t="shared" si="274"/>
        <v>41869.380833333329</v>
      </c>
      <c r="T2894" s="16">
        <f t="shared" si="275"/>
        <v>41876.541666666664</v>
      </c>
    </row>
    <row r="2895" spans="1:20" ht="30" hidden="1" x14ac:dyDescent="0.25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2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 t="shared" si="270"/>
        <v>5.0000000000000001E-3</v>
      </c>
      <c r="P2895" s="9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6">
        <f t="shared" si="274"/>
        <v>41953.439756944441</v>
      </c>
      <c r="T2895" s="16">
        <f t="shared" si="275"/>
        <v>42012.749999999993</v>
      </c>
    </row>
    <row r="2896" spans="1:20" ht="30" hidden="1" x14ac:dyDescent="0.25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2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 t="shared" si="270"/>
        <v>0</v>
      </c>
      <c r="P2896" s="9">
        <f t="shared" si="271"/>
        <v>0</v>
      </c>
      <c r="Q2896" s="5" t="str">
        <f t="shared" si="272"/>
        <v>theater</v>
      </c>
      <c r="R2896" s="5" t="str">
        <f t="shared" si="273"/>
        <v>plays</v>
      </c>
      <c r="S2896" s="16">
        <f t="shared" si="274"/>
        <v>42037.652951388889</v>
      </c>
      <c r="T2896" s="16">
        <f t="shared" si="275"/>
        <v>42097.611284722218</v>
      </c>
    </row>
    <row r="2897" spans="1:20" ht="60" hidden="1" x14ac:dyDescent="0.2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2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 t="shared" si="270"/>
        <v>4.5999999999999999E-2</v>
      </c>
      <c r="P2897" s="9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6">
        <f t="shared" si="274"/>
        <v>41811.222129629627</v>
      </c>
      <c r="T2897" s="16">
        <f t="shared" si="275"/>
        <v>41812.541666666664</v>
      </c>
    </row>
    <row r="2898" spans="1:20" ht="45" hidden="1" x14ac:dyDescent="0.2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2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 t="shared" si="270"/>
        <v>0.20833333333333334</v>
      </c>
      <c r="P2898" s="9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16">
        <f t="shared" si="274"/>
        <v>42701.575474537036</v>
      </c>
      <c r="T2898" s="16">
        <f t="shared" si="275"/>
        <v>42715.916666666664</v>
      </c>
    </row>
    <row r="2899" spans="1:20" ht="60" hidden="1" x14ac:dyDescent="0.2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2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 t="shared" si="270"/>
        <v>4.583333333333333E-2</v>
      </c>
      <c r="P2899" s="9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16">
        <f t="shared" si="274"/>
        <v>42258.313171296293</v>
      </c>
      <c r="T2899" s="16">
        <f t="shared" si="275"/>
        <v>42288.311863425923</v>
      </c>
    </row>
    <row r="2900" spans="1:20" ht="60" hidden="1" x14ac:dyDescent="0.2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2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 t="shared" si="270"/>
        <v>4.2133333333333335E-2</v>
      </c>
      <c r="P2900" s="9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16">
        <f t="shared" si="274"/>
        <v>42278.331631944442</v>
      </c>
      <c r="T2900" s="16">
        <f t="shared" si="275"/>
        <v>42308.331631944442</v>
      </c>
    </row>
    <row r="2901" spans="1:20" ht="60" hidden="1" x14ac:dyDescent="0.2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2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 t="shared" si="270"/>
        <v>0</v>
      </c>
      <c r="P2901" s="9">
        <f t="shared" si="271"/>
        <v>0</v>
      </c>
      <c r="Q2901" s="5" t="str">
        <f t="shared" si="272"/>
        <v>theater</v>
      </c>
      <c r="R2901" s="5" t="str">
        <f t="shared" si="273"/>
        <v>plays</v>
      </c>
      <c r="S2901" s="16">
        <f t="shared" si="274"/>
        <v>42514.744884259257</v>
      </c>
      <c r="T2901" s="16">
        <f t="shared" si="275"/>
        <v>42574.744884259257</v>
      </c>
    </row>
    <row r="2902" spans="1:20" ht="60" hidden="1" x14ac:dyDescent="0.2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2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 t="shared" si="270"/>
        <v>0.61909090909090914</v>
      </c>
      <c r="P2902" s="9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16">
        <f t="shared" si="274"/>
        <v>41829.900833333333</v>
      </c>
      <c r="T2902" s="16">
        <f t="shared" si="275"/>
        <v>41859.900833333333</v>
      </c>
    </row>
    <row r="2903" spans="1:20" ht="60" hidden="1" x14ac:dyDescent="0.2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2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 t="shared" si="270"/>
        <v>8.0000000000000002E-3</v>
      </c>
      <c r="P2903" s="9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6">
        <f t="shared" si="274"/>
        <v>41982.571053240739</v>
      </c>
      <c r="T2903" s="16">
        <f t="shared" si="275"/>
        <v>42042.571053240739</v>
      </c>
    </row>
    <row r="2904" spans="1:20" ht="45" hidden="1" x14ac:dyDescent="0.2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2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 t="shared" si="270"/>
        <v>1.6666666666666666E-4</v>
      </c>
      <c r="P2904" s="9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6">
        <f t="shared" si="274"/>
        <v>42210.106435185182</v>
      </c>
      <c r="T2904" s="16">
        <f t="shared" si="275"/>
        <v>42240.106435185182</v>
      </c>
    </row>
    <row r="2905" spans="1:20" ht="60" hidden="1" x14ac:dyDescent="0.2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2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 t="shared" si="270"/>
        <v>7.7999999999999996E-3</v>
      </c>
      <c r="P2905" s="9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6">
        <f t="shared" si="274"/>
        <v>42195.83354166666</v>
      </c>
      <c r="T2905" s="16">
        <f t="shared" si="275"/>
        <v>42255.83354166666</v>
      </c>
    </row>
    <row r="2906" spans="1:20" ht="60" hidden="1" x14ac:dyDescent="0.2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2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 t="shared" si="270"/>
        <v>0.05</v>
      </c>
      <c r="P2906" s="9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6">
        <f t="shared" si="274"/>
        <v>41940.634618055556</v>
      </c>
      <c r="T2906" s="16">
        <f t="shared" si="275"/>
        <v>41952.166666666664</v>
      </c>
    </row>
    <row r="2907" spans="1:20" ht="45" hidden="1" x14ac:dyDescent="0.2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2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 t="shared" si="270"/>
        <v>0.17771428571428571</v>
      </c>
      <c r="P2907" s="9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16">
        <f t="shared" si="274"/>
        <v>42605.723530092589</v>
      </c>
      <c r="T2907" s="16">
        <f t="shared" si="275"/>
        <v>42619.723530092589</v>
      </c>
    </row>
    <row r="2908" spans="1:20" ht="60" hidden="1" x14ac:dyDescent="0.2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2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 t="shared" si="270"/>
        <v>9.4166666666666662E-2</v>
      </c>
      <c r="P2908" s="9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16">
        <f t="shared" si="274"/>
        <v>42199.315578703703</v>
      </c>
      <c r="T2908" s="16">
        <f t="shared" si="275"/>
        <v>42216.708333333336</v>
      </c>
    </row>
    <row r="2909" spans="1:20" ht="60" hidden="1" x14ac:dyDescent="0.2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2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 t="shared" si="270"/>
        <v>8.0000000000000004E-4</v>
      </c>
      <c r="P2909" s="9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6">
        <f t="shared" si="274"/>
        <v>42444.544409722213</v>
      </c>
      <c r="T2909" s="16">
        <f t="shared" si="275"/>
        <v>42504.544409722213</v>
      </c>
    </row>
    <row r="2910" spans="1:20" ht="60" hidden="1" x14ac:dyDescent="0.2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2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 t="shared" si="270"/>
        <v>2.75E-2</v>
      </c>
      <c r="P2910" s="9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6">
        <f t="shared" si="274"/>
        <v>42499.398368055547</v>
      </c>
      <c r="T2910" s="16">
        <f t="shared" si="275"/>
        <v>42529.398368055547</v>
      </c>
    </row>
    <row r="2911" spans="1:20" ht="60" hidden="1" x14ac:dyDescent="0.2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2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 t="shared" si="270"/>
        <v>1.1111111111111112E-4</v>
      </c>
      <c r="P2911" s="9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6">
        <f t="shared" si="274"/>
        <v>41928.932881944442</v>
      </c>
      <c r="T2911" s="16">
        <f t="shared" si="275"/>
        <v>41968.490277777775</v>
      </c>
    </row>
    <row r="2912" spans="1:20" ht="45" hidden="1" x14ac:dyDescent="0.2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2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 t="shared" si="270"/>
        <v>3.3333333333333335E-5</v>
      </c>
      <c r="P2912" s="9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6">
        <f t="shared" si="274"/>
        <v>42107.507951388885</v>
      </c>
      <c r="T2912" s="16">
        <f t="shared" si="275"/>
        <v>42167.507951388885</v>
      </c>
    </row>
    <row r="2913" spans="1:20" ht="60" hidden="1" x14ac:dyDescent="0.2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2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 t="shared" si="270"/>
        <v>0.36499999999999999</v>
      </c>
      <c r="P2913" s="9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16">
        <f t="shared" si="274"/>
        <v>42142.435486111113</v>
      </c>
      <c r="T2913" s="16">
        <f t="shared" si="275"/>
        <v>42182.435486111113</v>
      </c>
    </row>
    <row r="2914" spans="1:20" ht="60" hidden="1" x14ac:dyDescent="0.2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2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 t="shared" si="270"/>
        <v>0.14058171745152354</v>
      </c>
      <c r="P2914" s="9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16">
        <f t="shared" si="274"/>
        <v>42353.798310185179</v>
      </c>
      <c r="T2914" s="16">
        <f t="shared" si="275"/>
        <v>42383.798310185179</v>
      </c>
    </row>
    <row r="2915" spans="1:20" ht="60" hidden="1" x14ac:dyDescent="0.2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2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 t="shared" si="270"/>
        <v>2.0000000000000001E-4</v>
      </c>
      <c r="P2915" s="9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6">
        <f t="shared" si="274"/>
        <v>41828.589571759258</v>
      </c>
      <c r="T2915" s="16">
        <f t="shared" si="275"/>
        <v>41888.589571759258</v>
      </c>
    </row>
    <row r="2916" spans="1:20" ht="30" hidden="1" x14ac:dyDescent="0.2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2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 t="shared" si="270"/>
        <v>4.0000000000000003E-5</v>
      </c>
      <c r="P2916" s="9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6">
        <f t="shared" si="274"/>
        <v>42017.574004629627</v>
      </c>
      <c r="T2916" s="16">
        <f t="shared" si="275"/>
        <v>42077.532337962963</v>
      </c>
    </row>
    <row r="2917" spans="1:20" ht="45" hidden="1" x14ac:dyDescent="0.2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2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 t="shared" si="270"/>
        <v>0.61099999999999999</v>
      </c>
      <c r="P2917" s="9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16">
        <f t="shared" si="274"/>
        <v>42415.064699074072</v>
      </c>
      <c r="T2917" s="16">
        <f t="shared" si="275"/>
        <v>42445.0230324074</v>
      </c>
    </row>
    <row r="2918" spans="1:20" ht="45" hidden="1" x14ac:dyDescent="0.2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2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 t="shared" si="270"/>
        <v>7.8378378378378383E-2</v>
      </c>
      <c r="P2918" s="9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16">
        <f t="shared" si="274"/>
        <v>41755.143391203703</v>
      </c>
      <c r="T2918" s="16">
        <f t="shared" si="275"/>
        <v>41778.143391203703</v>
      </c>
    </row>
    <row r="2919" spans="1:20" ht="45" hidden="1" x14ac:dyDescent="0.2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2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 t="shared" si="270"/>
        <v>0.2185</v>
      </c>
      <c r="P2919" s="9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16">
        <f t="shared" si="274"/>
        <v>42244.901006944441</v>
      </c>
      <c r="T2919" s="16">
        <f t="shared" si="275"/>
        <v>42262.901006944441</v>
      </c>
    </row>
    <row r="2920" spans="1:20" ht="45" hidden="1" x14ac:dyDescent="0.2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2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 t="shared" si="270"/>
        <v>0.27239999999999998</v>
      </c>
      <c r="P2920" s="9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6">
        <f t="shared" si="274"/>
        <v>42278.296377314815</v>
      </c>
      <c r="T2920" s="16">
        <f t="shared" si="275"/>
        <v>42306.296377314815</v>
      </c>
    </row>
    <row r="2921" spans="1:20" ht="45" hidden="1" x14ac:dyDescent="0.2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2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 t="shared" si="270"/>
        <v>8.5000000000000006E-2</v>
      </c>
      <c r="P2921" s="9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6">
        <f t="shared" si="274"/>
        <v>41826.286215277774</v>
      </c>
      <c r="T2921" s="16">
        <f t="shared" si="275"/>
        <v>41856.286215277774</v>
      </c>
    </row>
    <row r="2922" spans="1:20" ht="60" hidden="1" x14ac:dyDescent="0.2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2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 t="shared" si="270"/>
        <v>0.26840000000000003</v>
      </c>
      <c r="P2922" s="9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16">
        <f t="shared" si="274"/>
        <v>42058.459143518521</v>
      </c>
      <c r="T2922" s="16">
        <f t="shared" si="275"/>
        <v>42088.41747685185</v>
      </c>
    </row>
    <row r="2923" spans="1:20" ht="45" hidden="1" x14ac:dyDescent="0.2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2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 t="shared" si="270"/>
        <v>1.29</v>
      </c>
      <c r="P2923" s="9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6">
        <f t="shared" si="274"/>
        <v>41877.553287037037</v>
      </c>
      <c r="T2923" s="16">
        <f t="shared" si="275"/>
        <v>41907.553287037037</v>
      </c>
    </row>
    <row r="2924" spans="1:20" ht="60" hidden="1" x14ac:dyDescent="0.2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2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 t="shared" si="270"/>
        <v>1</v>
      </c>
      <c r="P2924" s="9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16">
        <f t="shared" si="274"/>
        <v>42097.540821759256</v>
      </c>
      <c r="T2924" s="16">
        <f t="shared" si="275"/>
        <v>42142.540821759256</v>
      </c>
    </row>
    <row r="2925" spans="1:20" ht="45" hidden="1" x14ac:dyDescent="0.2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2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 t="shared" si="270"/>
        <v>1</v>
      </c>
      <c r="P2925" s="9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6">
        <f t="shared" si="274"/>
        <v>42012.819201388884</v>
      </c>
      <c r="T2925" s="16">
        <f t="shared" si="275"/>
        <v>42027.791666666664</v>
      </c>
    </row>
    <row r="2926" spans="1:20" ht="60" hidden="1" x14ac:dyDescent="0.2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2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 t="shared" si="270"/>
        <v>1.032</v>
      </c>
      <c r="P2926" s="9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16">
        <f t="shared" si="274"/>
        <v>42103.223495370366</v>
      </c>
      <c r="T2926" s="16">
        <f t="shared" si="275"/>
        <v>42132.832638888889</v>
      </c>
    </row>
    <row r="2927" spans="1:20" ht="45" hidden="1" x14ac:dyDescent="0.2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2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 t="shared" si="270"/>
        <v>1.0244597777777777</v>
      </c>
      <c r="P2927" s="9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16">
        <f t="shared" si="274"/>
        <v>41863.250787037032</v>
      </c>
      <c r="T2927" s="16">
        <f t="shared" si="275"/>
        <v>41893.250787037032</v>
      </c>
    </row>
    <row r="2928" spans="1:20" ht="60" hidden="1" x14ac:dyDescent="0.2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2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 t="shared" si="270"/>
        <v>1.25</v>
      </c>
      <c r="P2928" s="9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6">
        <f t="shared" si="274"/>
        <v>42044.432627314811</v>
      </c>
      <c r="T2928" s="16">
        <f t="shared" si="275"/>
        <v>42058.432627314811</v>
      </c>
    </row>
    <row r="2929" spans="1:20" ht="60" hidden="1" x14ac:dyDescent="0.2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2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 t="shared" si="270"/>
        <v>1.3083333333333333</v>
      </c>
      <c r="P2929" s="9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16">
        <f t="shared" si="274"/>
        <v>41806.335983796293</v>
      </c>
      <c r="T2929" s="16">
        <f t="shared" si="275"/>
        <v>41834.875</v>
      </c>
    </row>
    <row r="2930" spans="1:20" ht="30" hidden="1" x14ac:dyDescent="0.2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2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 t="shared" si="270"/>
        <v>1</v>
      </c>
      <c r="P2930" s="9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16">
        <f t="shared" si="274"/>
        <v>42403.664884259262</v>
      </c>
      <c r="T2930" s="16">
        <f t="shared" si="275"/>
        <v>42433.664884259262</v>
      </c>
    </row>
    <row r="2931" spans="1:20" ht="60" hidden="1" x14ac:dyDescent="0.2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2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 t="shared" si="270"/>
        <v>1.02069375</v>
      </c>
      <c r="P2931" s="9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16">
        <f t="shared" si="274"/>
        <v>41754.230995370366</v>
      </c>
      <c r="T2931" s="16">
        <f t="shared" si="275"/>
        <v>41784.230995370366</v>
      </c>
    </row>
    <row r="2932" spans="1:20" ht="60" hidden="1" x14ac:dyDescent="0.2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2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 t="shared" si="270"/>
        <v>1.0092000000000001</v>
      </c>
      <c r="P2932" s="9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16">
        <f t="shared" si="274"/>
        <v>42101.250740740739</v>
      </c>
      <c r="T2932" s="16">
        <f t="shared" si="275"/>
        <v>42131.250740740739</v>
      </c>
    </row>
    <row r="2933" spans="1:20" ht="60" hidden="1" x14ac:dyDescent="0.2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2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 t="shared" si="270"/>
        <v>1.06</v>
      </c>
      <c r="P2933" s="9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16">
        <f t="shared" si="274"/>
        <v>41871.957905092589</v>
      </c>
      <c r="T2933" s="16">
        <f t="shared" si="275"/>
        <v>41896.922222222223</v>
      </c>
    </row>
    <row r="2934" spans="1:20" ht="60" hidden="1" x14ac:dyDescent="0.2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2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 t="shared" si="270"/>
        <v>1.0509677419354839</v>
      </c>
      <c r="P2934" s="9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16">
        <f t="shared" si="274"/>
        <v>42024.831446759257</v>
      </c>
      <c r="T2934" s="16">
        <f t="shared" si="275"/>
        <v>42056.124999999993</v>
      </c>
    </row>
    <row r="2935" spans="1:20" ht="60" hidden="1" x14ac:dyDescent="0.2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2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 t="shared" si="270"/>
        <v>1.0276000000000001</v>
      </c>
      <c r="P2935" s="9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16">
        <f t="shared" si="274"/>
        <v>42495.623298611106</v>
      </c>
      <c r="T2935" s="16">
        <f t="shared" si="275"/>
        <v>42525.623298611106</v>
      </c>
    </row>
    <row r="2936" spans="1:20" ht="45" hidden="1" x14ac:dyDescent="0.2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2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 t="shared" si="270"/>
        <v>1.08</v>
      </c>
      <c r="P2936" s="9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16">
        <f t="shared" si="274"/>
        <v>41775.302824074075</v>
      </c>
      <c r="T2936" s="16">
        <f t="shared" si="275"/>
        <v>41805.302824074075</v>
      </c>
    </row>
    <row r="2937" spans="1:20" ht="45" hidden="1" x14ac:dyDescent="0.2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2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 t="shared" si="270"/>
        <v>1.0088571428571429</v>
      </c>
      <c r="P2937" s="9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16">
        <f t="shared" si="274"/>
        <v>42553.250092592592</v>
      </c>
      <c r="T2937" s="16">
        <f t="shared" si="275"/>
        <v>42611.374999999993</v>
      </c>
    </row>
    <row r="2938" spans="1:20" ht="60" hidden="1" x14ac:dyDescent="0.2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2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 t="shared" si="270"/>
        <v>1.28</v>
      </c>
      <c r="P2938" s="9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16">
        <f t="shared" si="274"/>
        <v>41912.317395833328</v>
      </c>
      <c r="T2938" s="16">
        <f t="shared" si="275"/>
        <v>41924.874305555553</v>
      </c>
    </row>
    <row r="2939" spans="1:20" ht="30" hidden="1" x14ac:dyDescent="0.2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2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 t="shared" si="270"/>
        <v>1.3333333333333333</v>
      </c>
      <c r="P2939" s="9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16">
        <f t="shared" si="274"/>
        <v>41803.123993055553</v>
      </c>
      <c r="T2939" s="16">
        <f t="shared" si="275"/>
        <v>41833.123993055553</v>
      </c>
    </row>
    <row r="2940" spans="1:20" ht="60" hidden="1" x14ac:dyDescent="0.2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2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 t="shared" si="270"/>
        <v>1.0137499999999999</v>
      </c>
      <c r="P2940" s="9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16">
        <f t="shared" si="274"/>
        <v>42004.370532407404</v>
      </c>
      <c r="T2940" s="16">
        <f t="shared" si="275"/>
        <v>42034.370532407404</v>
      </c>
    </row>
    <row r="2941" spans="1:20" ht="60" hidden="1" x14ac:dyDescent="0.2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2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 t="shared" si="270"/>
        <v>1.0287500000000001</v>
      </c>
      <c r="P2941" s="9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6">
        <f t="shared" si="274"/>
        <v>41845.47583333333</v>
      </c>
      <c r="T2941" s="16">
        <f t="shared" si="275"/>
        <v>41878.708333333328</v>
      </c>
    </row>
    <row r="2942" spans="1:20" ht="45" hidden="1" x14ac:dyDescent="0.2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2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 t="shared" si="270"/>
        <v>1.0724</v>
      </c>
      <c r="P2942" s="9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16">
        <f t="shared" si="274"/>
        <v>41982.440023148149</v>
      </c>
      <c r="T2942" s="16">
        <f t="shared" si="275"/>
        <v>42022.440023148149</v>
      </c>
    </row>
    <row r="2943" spans="1:20" ht="60" hidden="1" x14ac:dyDescent="0.2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2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 t="shared" si="270"/>
        <v>4.0000000000000003E-5</v>
      </c>
      <c r="P2943" s="9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6">
        <f t="shared" si="274"/>
        <v>42034.626793981479</v>
      </c>
      <c r="T2943" s="16">
        <f t="shared" si="275"/>
        <v>42064.626793981479</v>
      </c>
    </row>
    <row r="2944" spans="1:20" ht="60" hidden="1" x14ac:dyDescent="0.2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2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 t="shared" si="270"/>
        <v>0.20424999999999999</v>
      </c>
      <c r="P2944" s="9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16">
        <f t="shared" si="274"/>
        <v>42334.470590277771</v>
      </c>
      <c r="T2944" s="16">
        <f t="shared" si="275"/>
        <v>42354.512499999997</v>
      </c>
    </row>
    <row r="2945" spans="1:20" ht="60" hidden="1" x14ac:dyDescent="0.2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2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 t="shared" si="270"/>
        <v>0</v>
      </c>
      <c r="P2945" s="9">
        <f t="shared" si="271"/>
        <v>0</v>
      </c>
      <c r="Q2945" s="5" t="str">
        <f t="shared" si="272"/>
        <v>theater</v>
      </c>
      <c r="R2945" s="5" t="str">
        <f t="shared" si="273"/>
        <v>spaces</v>
      </c>
      <c r="S2945" s="16">
        <f t="shared" si="274"/>
        <v>42076.796064814807</v>
      </c>
      <c r="T2945" s="16">
        <f t="shared" si="275"/>
        <v>42106.796064814807</v>
      </c>
    </row>
    <row r="2946" spans="1:20" ht="45" hidden="1" x14ac:dyDescent="0.2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2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 t="shared" si="270"/>
        <v>0.01</v>
      </c>
      <c r="P2946" s="9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16">
        <f t="shared" si="274"/>
        <v>42132.580995370365</v>
      </c>
      <c r="T2946" s="16">
        <f t="shared" si="275"/>
        <v>42162.580995370365</v>
      </c>
    </row>
    <row r="2947" spans="1:20" ht="60" hidden="1" x14ac:dyDescent="0.2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2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 t="shared" ref="O2947:O3010" si="276">E2947/D2947</f>
        <v>0</v>
      </c>
      <c r="P2947" s="9">
        <f t="shared" ref="P2947:P3010" si="277">IF(L2947 = 0, 0, E2947/L2947)</f>
        <v>0</v>
      </c>
      <c r="Q2947" s="5" t="str">
        <f t="shared" ref="Q2947:Q3010" si="278">LEFT(N2947,SEARCH("/",N2947) - 1)</f>
        <v>theater</v>
      </c>
      <c r="R2947" s="5" t="str">
        <f t="shared" ref="R2947:R3010" si="279">RIGHT(N2947, LEN(N2947) - SEARCH("/",N2947))</f>
        <v>spaces</v>
      </c>
      <c r="S2947" s="16">
        <f t="shared" ref="S2947:S3010" si="280">(((J2947/60)/60)/24)+DATE(1970,1,1)+(-8/24)</f>
        <v>42117.806250000001</v>
      </c>
      <c r="T2947" s="16">
        <f t="shared" ref="T2947:T3010" si="281">(((I2947/60)/60)/24)+DATE(1970,1,1)+(-8/24)</f>
        <v>42147.806250000001</v>
      </c>
    </row>
    <row r="2948" spans="1:20" ht="60" hidden="1" x14ac:dyDescent="0.2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2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 t="shared" si="276"/>
        <v>1E-3</v>
      </c>
      <c r="P2948" s="9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6">
        <f t="shared" si="280"/>
        <v>42567.197824074072</v>
      </c>
      <c r="T2948" s="16">
        <f t="shared" si="281"/>
        <v>42597.197824074072</v>
      </c>
    </row>
    <row r="2949" spans="1:20" ht="60" hidden="1" x14ac:dyDescent="0.2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2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 t="shared" si="276"/>
        <v>4.2880000000000001E-2</v>
      </c>
      <c r="P2949" s="9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16">
        <f t="shared" si="280"/>
        <v>42649.228784722225</v>
      </c>
      <c r="T2949" s="16">
        <f t="shared" si="281"/>
        <v>42698.382638888892</v>
      </c>
    </row>
    <row r="2950" spans="1:20" ht="60" hidden="1" x14ac:dyDescent="0.2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2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 t="shared" si="276"/>
        <v>4.8000000000000001E-5</v>
      </c>
      <c r="P2950" s="9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16">
        <f t="shared" si="280"/>
        <v>42097.315891203696</v>
      </c>
      <c r="T2950" s="16">
        <f t="shared" si="281"/>
        <v>42157.315891203696</v>
      </c>
    </row>
    <row r="2951" spans="1:20" ht="60" hidden="1" x14ac:dyDescent="0.2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2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 t="shared" si="276"/>
        <v>2.5000000000000001E-2</v>
      </c>
      <c r="P2951" s="9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6">
        <f t="shared" si="280"/>
        <v>42297.48978009259</v>
      </c>
      <c r="T2951" s="16">
        <f t="shared" si="281"/>
        <v>42327.531446759262</v>
      </c>
    </row>
    <row r="2952" spans="1:20" ht="60" hidden="1" x14ac:dyDescent="0.2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2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 t="shared" si="276"/>
        <v>0</v>
      </c>
      <c r="P2952" s="9">
        <f t="shared" si="277"/>
        <v>0</v>
      </c>
      <c r="Q2952" s="5" t="str">
        <f t="shared" si="278"/>
        <v>theater</v>
      </c>
      <c r="R2952" s="5" t="str">
        <f t="shared" si="279"/>
        <v>spaces</v>
      </c>
      <c r="S2952" s="16">
        <f t="shared" si="280"/>
        <v>42362.031851851854</v>
      </c>
      <c r="T2952" s="16">
        <f t="shared" si="281"/>
        <v>42392.031851851854</v>
      </c>
    </row>
    <row r="2953" spans="1:20" ht="60" hidden="1" x14ac:dyDescent="0.2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2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 t="shared" si="276"/>
        <v>2.1919999999999999E-2</v>
      </c>
      <c r="P2953" s="9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16">
        <f t="shared" si="280"/>
        <v>41872.469594907401</v>
      </c>
      <c r="T2953" s="16">
        <f t="shared" si="281"/>
        <v>41917.469594907401</v>
      </c>
    </row>
    <row r="2954" spans="1:20" ht="60" hidden="1" x14ac:dyDescent="0.2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2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 t="shared" si="276"/>
        <v>8.0250000000000002E-2</v>
      </c>
      <c r="P2954" s="9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16">
        <f t="shared" si="280"/>
        <v>42628.356932870367</v>
      </c>
      <c r="T2954" s="16">
        <f t="shared" si="281"/>
        <v>42659.833333333336</v>
      </c>
    </row>
    <row r="2955" spans="1:20" ht="45" hidden="1" x14ac:dyDescent="0.2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2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 t="shared" si="276"/>
        <v>1.5125E-3</v>
      </c>
      <c r="P2955" s="9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16">
        <f t="shared" si="280"/>
        <v>42255.458576388883</v>
      </c>
      <c r="T2955" s="16">
        <f t="shared" si="281"/>
        <v>42285.458576388883</v>
      </c>
    </row>
    <row r="2956" spans="1:20" ht="45" hidden="1" x14ac:dyDescent="0.2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2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 t="shared" si="276"/>
        <v>0</v>
      </c>
      <c r="P2956" s="9">
        <f t="shared" si="277"/>
        <v>0</v>
      </c>
      <c r="Q2956" s="5" t="str">
        <f t="shared" si="278"/>
        <v>theater</v>
      </c>
      <c r="R2956" s="5" t="str">
        <f t="shared" si="279"/>
        <v>spaces</v>
      </c>
      <c r="S2956" s="16">
        <f t="shared" si="280"/>
        <v>42790.250034722216</v>
      </c>
      <c r="T2956" s="16">
        <f t="shared" si="281"/>
        <v>42810.208368055559</v>
      </c>
    </row>
    <row r="2957" spans="1:20" ht="45" hidden="1" x14ac:dyDescent="0.2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2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 t="shared" si="276"/>
        <v>0.59583333333333333</v>
      </c>
      <c r="P2957" s="9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6">
        <f t="shared" si="280"/>
        <v>42141.407974537033</v>
      </c>
      <c r="T2957" s="16">
        <f t="shared" si="281"/>
        <v>42171.407974537033</v>
      </c>
    </row>
    <row r="2958" spans="1:20" ht="60" hidden="1" x14ac:dyDescent="0.2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2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 t="shared" si="276"/>
        <v>0.16734177215189874</v>
      </c>
      <c r="P2958" s="9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6">
        <f t="shared" si="280"/>
        <v>42464.625578703701</v>
      </c>
      <c r="T2958" s="16">
        <f t="shared" si="281"/>
        <v>42494.625578703701</v>
      </c>
    </row>
    <row r="2959" spans="1:20" ht="45" hidden="1" x14ac:dyDescent="0.2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2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 t="shared" si="276"/>
        <v>1.8666666666666668E-2</v>
      </c>
      <c r="P2959" s="9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16">
        <f t="shared" si="280"/>
        <v>42030.67791666666</v>
      </c>
      <c r="T2959" s="16">
        <f t="shared" si="281"/>
        <v>42090.636249999996</v>
      </c>
    </row>
    <row r="2960" spans="1:20" ht="45" hidden="1" x14ac:dyDescent="0.2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2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 t="shared" si="276"/>
        <v>0</v>
      </c>
      <c r="P2960" s="9">
        <f t="shared" si="277"/>
        <v>0</v>
      </c>
      <c r="Q2960" s="5" t="str">
        <f t="shared" si="278"/>
        <v>theater</v>
      </c>
      <c r="R2960" s="5" t="str">
        <f t="shared" si="279"/>
        <v>spaces</v>
      </c>
      <c r="S2960" s="16">
        <f t="shared" si="280"/>
        <v>42438.445798611108</v>
      </c>
      <c r="T2960" s="16">
        <f t="shared" si="281"/>
        <v>42498.404131944444</v>
      </c>
    </row>
    <row r="2961" spans="1:20" ht="60" hidden="1" x14ac:dyDescent="0.2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2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 t="shared" si="276"/>
        <v>0</v>
      </c>
      <c r="P2961" s="9">
        <f t="shared" si="277"/>
        <v>0</v>
      </c>
      <c r="Q2961" s="5" t="str">
        <f t="shared" si="278"/>
        <v>theater</v>
      </c>
      <c r="R2961" s="5" t="str">
        <f t="shared" si="279"/>
        <v>spaces</v>
      </c>
      <c r="S2961" s="16">
        <f t="shared" si="280"/>
        <v>42497.675057870372</v>
      </c>
      <c r="T2961" s="16">
        <f t="shared" si="281"/>
        <v>42527.675057870372</v>
      </c>
    </row>
    <row r="2962" spans="1:20" ht="45" hidden="1" x14ac:dyDescent="0.2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2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 t="shared" si="276"/>
        <v>0</v>
      </c>
      <c r="P2962" s="9">
        <f t="shared" si="277"/>
        <v>0</v>
      </c>
      <c r="Q2962" s="5" t="str">
        <f t="shared" si="278"/>
        <v>theater</v>
      </c>
      <c r="R2962" s="5" t="str">
        <f t="shared" si="279"/>
        <v>spaces</v>
      </c>
      <c r="S2962" s="16">
        <f t="shared" si="280"/>
        <v>41863.42387731481</v>
      </c>
      <c r="T2962" s="16">
        <f t="shared" si="281"/>
        <v>41893.42387731481</v>
      </c>
    </row>
    <row r="2963" spans="1:20" ht="60" hidden="1" x14ac:dyDescent="0.2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2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 t="shared" si="276"/>
        <v>1.0962000000000001</v>
      </c>
      <c r="P2963" s="9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6">
        <f t="shared" si="280"/>
        <v>42060.879155092589</v>
      </c>
      <c r="T2963" s="16">
        <f t="shared" si="281"/>
        <v>42088.833333333336</v>
      </c>
    </row>
    <row r="2964" spans="1:20" ht="60" hidden="1" x14ac:dyDescent="0.2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2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 t="shared" si="276"/>
        <v>1.218</v>
      </c>
      <c r="P2964" s="9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6">
        <f t="shared" si="280"/>
        <v>42035.910949074074</v>
      </c>
      <c r="T2964" s="16">
        <f t="shared" si="281"/>
        <v>42063.957638888889</v>
      </c>
    </row>
    <row r="2965" spans="1:20" ht="60" hidden="1" x14ac:dyDescent="0.2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2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 t="shared" si="276"/>
        <v>1.0685</v>
      </c>
      <c r="P2965" s="9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16">
        <f t="shared" si="280"/>
        <v>42157.13685185185</v>
      </c>
      <c r="T2965" s="16">
        <f t="shared" si="281"/>
        <v>42187.13685185185</v>
      </c>
    </row>
    <row r="2966" spans="1:20" ht="60" hidden="1" x14ac:dyDescent="0.2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2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 t="shared" si="276"/>
        <v>1.0071379999999999</v>
      </c>
      <c r="P2966" s="9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16">
        <f t="shared" si="280"/>
        <v>41827.576608796291</v>
      </c>
      <c r="T2966" s="16">
        <f t="shared" si="281"/>
        <v>41857.563888888886</v>
      </c>
    </row>
    <row r="2967" spans="1:20" ht="60" hidden="1" x14ac:dyDescent="0.2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2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 t="shared" si="276"/>
        <v>1.0900000000000001</v>
      </c>
      <c r="P2967" s="9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16">
        <f t="shared" si="280"/>
        <v>42162.396215277775</v>
      </c>
      <c r="T2967" s="16">
        <f t="shared" si="281"/>
        <v>42192.396215277775</v>
      </c>
    </row>
    <row r="2968" spans="1:20" ht="60" hidden="1" x14ac:dyDescent="0.2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2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 t="shared" si="276"/>
        <v>1.1363000000000001</v>
      </c>
      <c r="P2968" s="9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16">
        <f t="shared" si="280"/>
        <v>42233.405231481483</v>
      </c>
      <c r="T2968" s="16">
        <f t="shared" si="281"/>
        <v>42263.405231481483</v>
      </c>
    </row>
    <row r="2969" spans="1:20" ht="45" hidden="1" x14ac:dyDescent="0.2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2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 t="shared" si="276"/>
        <v>1.1392</v>
      </c>
      <c r="P2969" s="9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16">
        <f t="shared" si="280"/>
        <v>42041.864490740736</v>
      </c>
      <c r="T2969" s="16">
        <f t="shared" si="281"/>
        <v>42071.822824074072</v>
      </c>
    </row>
    <row r="2970" spans="1:20" ht="30" hidden="1" x14ac:dyDescent="0.2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2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 t="shared" si="276"/>
        <v>1.06</v>
      </c>
      <c r="P2970" s="9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16">
        <f t="shared" si="280"/>
        <v>42585.190509259257</v>
      </c>
      <c r="T2970" s="16">
        <f t="shared" si="281"/>
        <v>42598.832638888889</v>
      </c>
    </row>
    <row r="2971" spans="1:20" ht="60" hidden="1" x14ac:dyDescent="0.2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2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 t="shared" si="276"/>
        <v>1.625</v>
      </c>
      <c r="P2971" s="9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16">
        <f t="shared" si="280"/>
        <v>42097.453159722216</v>
      </c>
      <c r="T2971" s="16">
        <f t="shared" si="281"/>
        <v>42127.618750000001</v>
      </c>
    </row>
    <row r="2972" spans="1:20" ht="45" hidden="1" x14ac:dyDescent="0.2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2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 t="shared" si="276"/>
        <v>1.06</v>
      </c>
      <c r="P2972" s="9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16">
        <f t="shared" si="280"/>
        <v>41808.336238425924</v>
      </c>
      <c r="T2972" s="16">
        <f t="shared" si="281"/>
        <v>41838.336238425924</v>
      </c>
    </row>
    <row r="2973" spans="1:20" ht="60" hidden="1" x14ac:dyDescent="0.2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2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 t="shared" si="276"/>
        <v>1.0015624999999999</v>
      </c>
      <c r="P2973" s="9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16">
        <f t="shared" si="280"/>
        <v>41852.324976851851</v>
      </c>
      <c r="T2973" s="16">
        <f t="shared" si="281"/>
        <v>41882.324976851851</v>
      </c>
    </row>
    <row r="2974" spans="1:20" ht="30" hidden="1" x14ac:dyDescent="0.2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2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 t="shared" si="276"/>
        <v>1.0535000000000001</v>
      </c>
      <c r="P2974" s="9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16">
        <f t="shared" si="280"/>
        <v>42693.77685185185</v>
      </c>
      <c r="T2974" s="16">
        <f t="shared" si="281"/>
        <v>42708.708333333336</v>
      </c>
    </row>
    <row r="2975" spans="1:20" ht="60" hidden="1" x14ac:dyDescent="0.2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2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 t="shared" si="276"/>
        <v>1.748</v>
      </c>
      <c r="P2975" s="9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16">
        <f t="shared" si="280"/>
        <v>42341.485046296293</v>
      </c>
      <c r="T2975" s="16">
        <f t="shared" si="281"/>
        <v>42369.833333333336</v>
      </c>
    </row>
    <row r="2976" spans="1:20" ht="60" hidden="1" x14ac:dyDescent="0.2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2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 t="shared" si="276"/>
        <v>1.02</v>
      </c>
      <c r="P2976" s="9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16">
        <f t="shared" si="280"/>
        <v>41879.727673611109</v>
      </c>
      <c r="T2976" s="16">
        <f t="shared" si="281"/>
        <v>41907.732638888883</v>
      </c>
    </row>
    <row r="2977" spans="1:20" ht="60" hidden="1" x14ac:dyDescent="0.2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2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 t="shared" si="276"/>
        <v>1.00125</v>
      </c>
      <c r="P2977" s="9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16">
        <f t="shared" si="280"/>
        <v>41941.350532407407</v>
      </c>
      <c r="T2977" s="16">
        <f t="shared" si="281"/>
        <v>41969.791666666664</v>
      </c>
    </row>
    <row r="2978" spans="1:20" ht="45" hidden="1" x14ac:dyDescent="0.2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2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 t="shared" si="276"/>
        <v>1.7142857142857142</v>
      </c>
      <c r="P2978" s="9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16">
        <f t="shared" si="280"/>
        <v>42425.397337962961</v>
      </c>
      <c r="T2978" s="16">
        <f t="shared" si="281"/>
        <v>42442.166666666664</v>
      </c>
    </row>
    <row r="2979" spans="1:20" ht="60" hidden="1" x14ac:dyDescent="0.2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2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 t="shared" si="276"/>
        <v>1.1356666666666666</v>
      </c>
      <c r="P2979" s="9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16">
        <f t="shared" si="280"/>
        <v>42026.547847222224</v>
      </c>
      <c r="T2979" s="16">
        <f t="shared" si="281"/>
        <v>42085.759722222218</v>
      </c>
    </row>
    <row r="2980" spans="1:20" ht="60" hidden="1" x14ac:dyDescent="0.2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2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 t="shared" si="276"/>
        <v>1.2946666666666666</v>
      </c>
      <c r="P2980" s="9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16">
        <f t="shared" si="280"/>
        <v>41922.307256944441</v>
      </c>
      <c r="T2980" s="16">
        <f t="shared" si="281"/>
        <v>41931.915972222218</v>
      </c>
    </row>
    <row r="2981" spans="1:20" ht="60" hidden="1" x14ac:dyDescent="0.2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2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 t="shared" si="276"/>
        <v>1.014</v>
      </c>
      <c r="P2981" s="9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16">
        <f t="shared" si="280"/>
        <v>41993.491006944438</v>
      </c>
      <c r="T2981" s="16">
        <f t="shared" si="281"/>
        <v>42009.916666666664</v>
      </c>
    </row>
    <row r="2982" spans="1:20" ht="45" hidden="1" x14ac:dyDescent="0.2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2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 t="shared" si="276"/>
        <v>1.0916666666666666</v>
      </c>
      <c r="P2982" s="9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16">
        <f t="shared" si="280"/>
        <v>42219.58252314815</v>
      </c>
      <c r="T2982" s="16">
        <f t="shared" si="281"/>
        <v>42239.749999999993</v>
      </c>
    </row>
    <row r="2983" spans="1:20" ht="60" hidden="1" x14ac:dyDescent="0.2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2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 t="shared" si="276"/>
        <v>1.28925</v>
      </c>
      <c r="P2983" s="9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16">
        <f t="shared" si="280"/>
        <v>42225.226342592585</v>
      </c>
      <c r="T2983" s="16">
        <f t="shared" si="281"/>
        <v>42270.226342592585</v>
      </c>
    </row>
    <row r="2984" spans="1:20" ht="45" hidden="1" x14ac:dyDescent="0.2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2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 t="shared" si="276"/>
        <v>1.0206</v>
      </c>
      <c r="P2984" s="9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16">
        <f t="shared" si="280"/>
        <v>42381.353506944441</v>
      </c>
      <c r="T2984" s="16">
        <f t="shared" si="281"/>
        <v>42411.353506944441</v>
      </c>
    </row>
    <row r="2985" spans="1:20" ht="45" hidden="1" x14ac:dyDescent="0.2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2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 t="shared" si="276"/>
        <v>1.465395775862069</v>
      </c>
      <c r="P2985" s="9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16">
        <f t="shared" si="280"/>
        <v>41894.299027777779</v>
      </c>
      <c r="T2985" s="16">
        <f t="shared" si="281"/>
        <v>41954.340694444443</v>
      </c>
    </row>
    <row r="2986" spans="1:20" ht="60" hidden="1" x14ac:dyDescent="0.2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2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 t="shared" si="276"/>
        <v>1.00352</v>
      </c>
      <c r="P2986" s="9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16">
        <f t="shared" si="280"/>
        <v>42575.945381944439</v>
      </c>
      <c r="T2986" s="16">
        <f t="shared" si="281"/>
        <v>42605.945381944439</v>
      </c>
    </row>
    <row r="2987" spans="1:20" ht="60" hidden="1" x14ac:dyDescent="0.2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2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 t="shared" si="276"/>
        <v>1.2164999999999999</v>
      </c>
      <c r="P2987" s="9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16">
        <f t="shared" si="280"/>
        <v>42654.640370370362</v>
      </c>
      <c r="T2987" s="16">
        <f t="shared" si="281"/>
        <v>42673.833333333336</v>
      </c>
    </row>
    <row r="2988" spans="1:20" ht="45" hidden="1" x14ac:dyDescent="0.2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2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 t="shared" si="276"/>
        <v>1.0549999999999999</v>
      </c>
      <c r="P2988" s="9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16">
        <f t="shared" si="280"/>
        <v>42431.16673611111</v>
      </c>
      <c r="T2988" s="16">
        <f t="shared" si="281"/>
        <v>42491.125069444439</v>
      </c>
    </row>
    <row r="2989" spans="1:20" ht="60" hidden="1" x14ac:dyDescent="0.2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2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 t="shared" si="276"/>
        <v>1.1040080000000001</v>
      </c>
      <c r="P2989" s="9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16">
        <f t="shared" si="280"/>
        <v>42626.973969907405</v>
      </c>
      <c r="T2989" s="16">
        <f t="shared" si="281"/>
        <v>42655.666666666664</v>
      </c>
    </row>
    <row r="2990" spans="1:20" ht="60" hidden="1" x14ac:dyDescent="0.2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2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 t="shared" si="276"/>
        <v>1</v>
      </c>
      <c r="P2990" s="9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16">
        <f t="shared" si="280"/>
        <v>42511.028715277782</v>
      </c>
      <c r="T2990" s="16">
        <f t="shared" si="281"/>
        <v>42541.028715277782</v>
      </c>
    </row>
    <row r="2991" spans="1:20" hidden="1" x14ac:dyDescent="0.25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2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 t="shared" si="276"/>
        <v>1.76535</v>
      </c>
      <c r="P2991" s="9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16">
        <f t="shared" si="280"/>
        <v>42336.687060185184</v>
      </c>
      <c r="T2991" s="16">
        <f t="shared" si="281"/>
        <v>42358.874305555553</v>
      </c>
    </row>
    <row r="2992" spans="1:20" ht="60" hidden="1" x14ac:dyDescent="0.2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2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 t="shared" si="276"/>
        <v>1</v>
      </c>
      <c r="P2992" s="9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16">
        <f t="shared" si="280"/>
        <v>42341.240972222215</v>
      </c>
      <c r="T2992" s="16">
        <f t="shared" si="281"/>
        <v>42376.240972222215</v>
      </c>
    </row>
    <row r="2993" spans="1:20" ht="60" hidden="1" x14ac:dyDescent="0.2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2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 t="shared" si="276"/>
        <v>1.0329411764705883</v>
      </c>
      <c r="P2993" s="9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16">
        <f t="shared" si="280"/>
        <v>42740.503819444442</v>
      </c>
      <c r="T2993" s="16">
        <f t="shared" si="281"/>
        <v>42762.503819444442</v>
      </c>
    </row>
    <row r="2994" spans="1:20" ht="45" hidden="1" x14ac:dyDescent="0.2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2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 t="shared" si="276"/>
        <v>1.0449999999999999</v>
      </c>
      <c r="P2994" s="9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16">
        <f t="shared" si="280"/>
        <v>42622.434143518512</v>
      </c>
      <c r="T2994" s="16">
        <f t="shared" si="281"/>
        <v>42652.434143518512</v>
      </c>
    </row>
    <row r="2995" spans="1:20" hidden="1" x14ac:dyDescent="0.25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2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 t="shared" si="276"/>
        <v>1.0029999999999999</v>
      </c>
      <c r="P2995" s="9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16">
        <f t="shared" si="280"/>
        <v>42390.50540509259</v>
      </c>
      <c r="T2995" s="16">
        <f t="shared" si="281"/>
        <v>42420.50540509259</v>
      </c>
    </row>
    <row r="2996" spans="1:20" ht="45" hidden="1" x14ac:dyDescent="0.2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2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 t="shared" si="276"/>
        <v>4.577466666666667</v>
      </c>
      <c r="P2996" s="9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16">
        <f t="shared" si="280"/>
        <v>41885.145509259259</v>
      </c>
      <c r="T2996" s="16">
        <f t="shared" si="281"/>
        <v>41915.145509259259</v>
      </c>
    </row>
    <row r="2997" spans="1:20" ht="60" hidden="1" x14ac:dyDescent="0.2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2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 t="shared" si="276"/>
        <v>1.0496000000000001</v>
      </c>
      <c r="P2997" s="9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16">
        <f t="shared" si="280"/>
        <v>42724.331840277773</v>
      </c>
      <c r="T2997" s="16">
        <f t="shared" si="281"/>
        <v>42754.331840277773</v>
      </c>
    </row>
    <row r="2998" spans="1:20" ht="45" hidden="1" x14ac:dyDescent="0.2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2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 t="shared" si="276"/>
        <v>1.7194285714285715</v>
      </c>
      <c r="P2998" s="9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16">
        <f t="shared" si="280"/>
        <v>42090.57916666667</v>
      </c>
      <c r="T2998" s="16">
        <f t="shared" si="281"/>
        <v>42150.57916666667</v>
      </c>
    </row>
    <row r="2999" spans="1:20" ht="60" hidden="1" x14ac:dyDescent="0.2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2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 t="shared" si="276"/>
        <v>1.0373000000000001</v>
      </c>
      <c r="P2999" s="9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6">
        <f t="shared" si="280"/>
        <v>42775.400381944441</v>
      </c>
      <c r="T2999" s="16">
        <f t="shared" si="281"/>
        <v>42792.874305555553</v>
      </c>
    </row>
    <row r="3000" spans="1:20" ht="60" hidden="1" x14ac:dyDescent="0.2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2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 t="shared" si="276"/>
        <v>1.0302899999999999</v>
      </c>
      <c r="P3000" s="9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16">
        <f t="shared" si="280"/>
        <v>41777.860289351847</v>
      </c>
      <c r="T3000" s="16">
        <f t="shared" si="281"/>
        <v>41805.850694444445</v>
      </c>
    </row>
    <row r="3001" spans="1:20" ht="60" hidden="1" x14ac:dyDescent="0.2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2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 t="shared" si="276"/>
        <v>1.1888888888888889</v>
      </c>
      <c r="P3001" s="9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6">
        <f t="shared" si="280"/>
        <v>42780.406944444439</v>
      </c>
      <c r="T3001" s="16">
        <f t="shared" si="281"/>
        <v>42794.749999999993</v>
      </c>
    </row>
    <row r="3002" spans="1:20" ht="60" hidden="1" x14ac:dyDescent="0.2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2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 t="shared" si="276"/>
        <v>1</v>
      </c>
      <c r="P3002" s="9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6">
        <f t="shared" si="280"/>
        <v>42752.49386574074</v>
      </c>
      <c r="T3002" s="16">
        <f t="shared" si="281"/>
        <v>42766.416666666664</v>
      </c>
    </row>
    <row r="3003" spans="1:20" ht="45" hidden="1" x14ac:dyDescent="0.2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2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 t="shared" si="276"/>
        <v>3.1869988910451896</v>
      </c>
      <c r="P3003" s="9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16">
        <f t="shared" si="280"/>
        <v>42534.562291666669</v>
      </c>
      <c r="T3003" s="16">
        <f t="shared" si="281"/>
        <v>42564.562291666669</v>
      </c>
    </row>
    <row r="3004" spans="1:20" ht="30" hidden="1" x14ac:dyDescent="0.2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2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 t="shared" si="276"/>
        <v>1.0850614285714286</v>
      </c>
      <c r="P3004" s="9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16">
        <f t="shared" si="280"/>
        <v>41239.502916666665</v>
      </c>
      <c r="T3004" s="16">
        <f t="shared" si="281"/>
        <v>41269.502916666665</v>
      </c>
    </row>
    <row r="3005" spans="1:20" ht="60" hidden="1" x14ac:dyDescent="0.2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2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 t="shared" si="276"/>
        <v>1.0116666666666667</v>
      </c>
      <c r="P3005" s="9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16">
        <f t="shared" si="280"/>
        <v>42398.515925925924</v>
      </c>
      <c r="T3005" s="16">
        <f t="shared" si="281"/>
        <v>42429.915972222218</v>
      </c>
    </row>
    <row r="3006" spans="1:20" ht="60" hidden="1" x14ac:dyDescent="0.2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2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 t="shared" si="276"/>
        <v>1.12815</v>
      </c>
      <c r="P3006" s="9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16">
        <f t="shared" si="280"/>
        <v>41928.547731481478</v>
      </c>
      <c r="T3006" s="16">
        <f t="shared" si="281"/>
        <v>41958.589398148142</v>
      </c>
    </row>
    <row r="3007" spans="1:20" ht="60" hidden="1" x14ac:dyDescent="0.2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2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 t="shared" si="276"/>
        <v>1.2049622641509434</v>
      </c>
      <c r="P3007" s="9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16">
        <f t="shared" si="280"/>
        <v>41888.341493055552</v>
      </c>
      <c r="T3007" s="16">
        <f t="shared" si="281"/>
        <v>41918.341493055552</v>
      </c>
    </row>
    <row r="3008" spans="1:20" ht="45" hidden="1" x14ac:dyDescent="0.2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2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 t="shared" si="276"/>
        <v>1.0774999999999999</v>
      </c>
      <c r="P3008" s="9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16">
        <f t="shared" si="280"/>
        <v>41957.423506944448</v>
      </c>
      <c r="T3008" s="16">
        <f t="shared" si="281"/>
        <v>41987.423506944448</v>
      </c>
    </row>
    <row r="3009" spans="1:20" ht="30" hidden="1" x14ac:dyDescent="0.25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2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 t="shared" si="276"/>
        <v>1.8</v>
      </c>
      <c r="P3009" s="9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6">
        <f t="shared" si="280"/>
        <v>42097.882905092592</v>
      </c>
      <c r="T3009" s="16">
        <f t="shared" si="281"/>
        <v>42118.882905092592</v>
      </c>
    </row>
    <row r="3010" spans="1:20" ht="45" hidden="1" x14ac:dyDescent="0.2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2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 t="shared" si="276"/>
        <v>1.0116666666666667</v>
      </c>
      <c r="P3010" s="9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16">
        <f t="shared" si="280"/>
        <v>42359.878692129627</v>
      </c>
      <c r="T3010" s="16">
        <f t="shared" si="281"/>
        <v>42389.878692129627</v>
      </c>
    </row>
    <row r="3011" spans="1:20" ht="60" hidden="1" x14ac:dyDescent="0.2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2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 t="shared" ref="O3011:O3074" si="282">E3011/D3011</f>
        <v>1.19756</v>
      </c>
      <c r="P3011" s="9">
        <f t="shared" ref="P3011:P3074" si="283">IF(L3011 = 0, 0, E3011/L3011)</f>
        <v>233.8984375</v>
      </c>
      <c r="Q3011" s="5" t="str">
        <f t="shared" ref="Q3011:Q3074" si="284">LEFT(N3011,SEARCH("/",N3011) - 1)</f>
        <v>theater</v>
      </c>
      <c r="R3011" s="5" t="str">
        <f t="shared" ref="R3011:R3074" si="285">RIGHT(N3011, LEN(N3011) - SEARCH("/",N3011))</f>
        <v>spaces</v>
      </c>
      <c r="S3011" s="16">
        <f t="shared" ref="S3011:S3074" si="286">(((J3011/60)/60)/24)+DATE(1970,1,1)+(-8/24)</f>
        <v>41939.236574074072</v>
      </c>
      <c r="T3011" s="16">
        <f t="shared" ref="T3011:T3074" si="287">(((I3011/60)/60)/24)+DATE(1970,1,1)+(-8/24)</f>
        <v>41969.278240740743</v>
      </c>
    </row>
    <row r="3012" spans="1:20" ht="60" hidden="1" x14ac:dyDescent="0.2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2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 t="shared" si="282"/>
        <v>1.58</v>
      </c>
      <c r="P3012" s="9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6">
        <f t="shared" si="286"/>
        <v>41996.499062499999</v>
      </c>
      <c r="T3012" s="16">
        <f t="shared" si="287"/>
        <v>42056.499062499999</v>
      </c>
    </row>
    <row r="3013" spans="1:20" ht="45" hidden="1" x14ac:dyDescent="0.2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2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 t="shared" si="282"/>
        <v>1.2366666666666666</v>
      </c>
      <c r="P3013" s="9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6">
        <f t="shared" si="286"/>
        <v>42334.135601851849</v>
      </c>
      <c r="T3013" s="16">
        <f t="shared" si="287"/>
        <v>42361.624305555553</v>
      </c>
    </row>
    <row r="3014" spans="1:20" ht="45" hidden="1" x14ac:dyDescent="0.2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2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 t="shared" si="282"/>
        <v>1.1712499999999999</v>
      </c>
      <c r="P3014" s="9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16">
        <f t="shared" si="286"/>
        <v>42024.369560185187</v>
      </c>
      <c r="T3014" s="16">
        <f t="shared" si="287"/>
        <v>42045.369560185187</v>
      </c>
    </row>
    <row r="3015" spans="1:20" ht="45" hidden="1" x14ac:dyDescent="0.2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2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 t="shared" si="282"/>
        <v>1.5696000000000001</v>
      </c>
      <c r="P3015" s="9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16">
        <f t="shared" si="286"/>
        <v>42146.502881944441</v>
      </c>
      <c r="T3015" s="16">
        <f t="shared" si="287"/>
        <v>42176.502881944441</v>
      </c>
    </row>
    <row r="3016" spans="1:20" ht="60" hidden="1" x14ac:dyDescent="0.2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2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 t="shared" si="282"/>
        <v>1.13104</v>
      </c>
      <c r="P3016" s="9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16">
        <f t="shared" si="286"/>
        <v>41919.790277777778</v>
      </c>
      <c r="T3016" s="16">
        <f t="shared" si="287"/>
        <v>41947.875</v>
      </c>
    </row>
    <row r="3017" spans="1:20" ht="45" hidden="1" x14ac:dyDescent="0.2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2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 t="shared" si="282"/>
        <v>1.0317647058823529</v>
      </c>
      <c r="P3017" s="9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6">
        <f t="shared" si="286"/>
        <v>41785.393958333334</v>
      </c>
      <c r="T3017" s="16">
        <f t="shared" si="287"/>
        <v>41800.833333333328</v>
      </c>
    </row>
    <row r="3018" spans="1:20" ht="60" hidden="1" x14ac:dyDescent="0.2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2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 t="shared" si="282"/>
        <v>1.0261176470588236</v>
      </c>
      <c r="P3018" s="9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16">
        <f t="shared" si="286"/>
        <v>41778.214722222219</v>
      </c>
      <c r="T3018" s="16">
        <f t="shared" si="287"/>
        <v>41838.214722222219</v>
      </c>
    </row>
    <row r="3019" spans="1:20" ht="60" hidden="1" x14ac:dyDescent="0.2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2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 t="shared" si="282"/>
        <v>1.0584090909090909</v>
      </c>
      <c r="P3019" s="9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16">
        <f t="shared" si="286"/>
        <v>41841.516701388886</v>
      </c>
      <c r="T3019" s="16">
        <f t="shared" si="287"/>
        <v>41871.516701388886</v>
      </c>
    </row>
    <row r="3020" spans="1:20" ht="60" hidden="1" x14ac:dyDescent="0.2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2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 t="shared" si="282"/>
        <v>1.0071428571428571</v>
      </c>
      <c r="P3020" s="9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16">
        <f t="shared" si="286"/>
        <v>42162.965000000004</v>
      </c>
      <c r="T3020" s="16">
        <f t="shared" si="287"/>
        <v>42205.583333333336</v>
      </c>
    </row>
    <row r="3021" spans="1:20" ht="60" hidden="1" x14ac:dyDescent="0.2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2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 t="shared" si="282"/>
        <v>1.2123333333333333</v>
      </c>
      <c r="P3021" s="9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16">
        <f t="shared" si="286"/>
        <v>41758.500231481477</v>
      </c>
      <c r="T3021" s="16">
        <f t="shared" si="287"/>
        <v>41785.791666666664</v>
      </c>
    </row>
    <row r="3022" spans="1:20" ht="60" hidden="1" x14ac:dyDescent="0.2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2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 t="shared" si="282"/>
        <v>1.0057142857142858</v>
      </c>
      <c r="P3022" s="9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16">
        <f t="shared" si="286"/>
        <v>42170.513113425921</v>
      </c>
      <c r="T3022" s="16">
        <f t="shared" si="287"/>
        <v>42230.513113425921</v>
      </c>
    </row>
    <row r="3023" spans="1:20" ht="45" hidden="1" x14ac:dyDescent="0.2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2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 t="shared" si="282"/>
        <v>1.1602222222222223</v>
      </c>
      <c r="P3023" s="9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16">
        <f t="shared" si="286"/>
        <v>42660.285520833328</v>
      </c>
      <c r="T3023" s="16">
        <f t="shared" si="287"/>
        <v>42695.915972222218</v>
      </c>
    </row>
    <row r="3024" spans="1:20" ht="60" hidden="1" x14ac:dyDescent="0.2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2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 t="shared" si="282"/>
        <v>1.0087999999999999</v>
      </c>
      <c r="P3024" s="9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16">
        <f t="shared" si="286"/>
        <v>42564.620474537034</v>
      </c>
      <c r="T3024" s="16">
        <f t="shared" si="287"/>
        <v>42609.620474537034</v>
      </c>
    </row>
    <row r="3025" spans="1:20" ht="60" hidden="1" x14ac:dyDescent="0.2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2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 t="shared" si="282"/>
        <v>1.03</v>
      </c>
      <c r="P3025" s="9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16">
        <f t="shared" si="286"/>
        <v>42121.34243055556</v>
      </c>
      <c r="T3025" s="16">
        <f t="shared" si="287"/>
        <v>42166.34243055556</v>
      </c>
    </row>
    <row r="3026" spans="1:20" ht="60" hidden="1" x14ac:dyDescent="0.2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2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 t="shared" si="282"/>
        <v>2.4641999999999999</v>
      </c>
      <c r="P3026" s="9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16">
        <f t="shared" si="286"/>
        <v>41158.660590277774</v>
      </c>
      <c r="T3026" s="16">
        <f t="shared" si="287"/>
        <v>41188.660590277774</v>
      </c>
    </row>
    <row r="3027" spans="1:20" ht="45" hidden="1" x14ac:dyDescent="0.2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2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 t="shared" si="282"/>
        <v>3.0219999999999998</v>
      </c>
      <c r="P3027" s="9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16">
        <f t="shared" si="286"/>
        <v>41761.176076388889</v>
      </c>
      <c r="T3027" s="16">
        <f t="shared" si="287"/>
        <v>41789.333333333328</v>
      </c>
    </row>
    <row r="3028" spans="1:20" ht="60" hidden="1" x14ac:dyDescent="0.2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2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 t="shared" si="282"/>
        <v>1.4333333333333333</v>
      </c>
      <c r="P3028" s="9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6">
        <f t="shared" si="286"/>
        <v>42783.126064814809</v>
      </c>
      <c r="T3028" s="16">
        <f t="shared" si="287"/>
        <v>42797.126064814809</v>
      </c>
    </row>
    <row r="3029" spans="1:20" ht="45" hidden="1" x14ac:dyDescent="0.2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2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 t="shared" si="282"/>
        <v>1.3144</v>
      </c>
      <c r="P3029" s="9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6">
        <f t="shared" si="286"/>
        <v>42053.37096064815</v>
      </c>
      <c r="T3029" s="16">
        <f t="shared" si="287"/>
        <v>42083.329293981478</v>
      </c>
    </row>
    <row r="3030" spans="1:20" ht="30" hidden="1" x14ac:dyDescent="0.2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2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 t="shared" si="282"/>
        <v>1.6801999999999999</v>
      </c>
      <c r="P3030" s="9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16">
        <f t="shared" si="286"/>
        <v>42566.930844907409</v>
      </c>
      <c r="T3030" s="16">
        <f t="shared" si="287"/>
        <v>42596.930844907409</v>
      </c>
    </row>
    <row r="3031" spans="1:20" ht="60" hidden="1" x14ac:dyDescent="0.2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2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 t="shared" si="282"/>
        <v>1.0967666666666667</v>
      </c>
      <c r="P3031" s="9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16">
        <f t="shared" si="286"/>
        <v>41932.375543981478</v>
      </c>
      <c r="T3031" s="16">
        <f t="shared" si="287"/>
        <v>41960.857638888883</v>
      </c>
    </row>
    <row r="3032" spans="1:20" ht="60" hidden="1" x14ac:dyDescent="0.2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2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 t="shared" si="282"/>
        <v>1.0668571428571429</v>
      </c>
      <c r="P3032" s="9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16">
        <f t="shared" si="286"/>
        <v>42233.4140162037</v>
      </c>
      <c r="T3032" s="16">
        <f t="shared" si="287"/>
        <v>42263.4140162037</v>
      </c>
    </row>
    <row r="3033" spans="1:20" ht="75" hidden="1" x14ac:dyDescent="0.2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2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 t="shared" si="282"/>
        <v>1</v>
      </c>
      <c r="P3033" s="9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16">
        <f t="shared" si="286"/>
        <v>42597.549155092587</v>
      </c>
      <c r="T3033" s="16">
        <f t="shared" si="287"/>
        <v>42657.549155092587</v>
      </c>
    </row>
    <row r="3034" spans="1:20" ht="60" hidden="1" x14ac:dyDescent="0.2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2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 t="shared" si="282"/>
        <v>1.272</v>
      </c>
      <c r="P3034" s="9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6">
        <f t="shared" si="286"/>
        <v>42227.711331018516</v>
      </c>
      <c r="T3034" s="16">
        <f t="shared" si="287"/>
        <v>42257.711331018516</v>
      </c>
    </row>
    <row r="3035" spans="1:20" ht="45" hidden="1" x14ac:dyDescent="0.2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2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 t="shared" si="282"/>
        <v>1.4653333333333334</v>
      </c>
      <c r="P3035" s="9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16">
        <f t="shared" si="286"/>
        <v>42569.776909722219</v>
      </c>
      <c r="T3035" s="16">
        <f t="shared" si="287"/>
        <v>42599.776909722219</v>
      </c>
    </row>
    <row r="3036" spans="1:20" ht="75" hidden="1" x14ac:dyDescent="0.2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2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 t="shared" si="282"/>
        <v>1.1253599999999999</v>
      </c>
      <c r="P3036" s="9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16">
        <f t="shared" si="286"/>
        <v>42644.202025462961</v>
      </c>
      <c r="T3036" s="16">
        <f t="shared" si="287"/>
        <v>42674.832638888889</v>
      </c>
    </row>
    <row r="3037" spans="1:20" ht="45" hidden="1" x14ac:dyDescent="0.2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2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 t="shared" si="282"/>
        <v>1.0878684000000001</v>
      </c>
      <c r="P3037" s="9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16">
        <f t="shared" si="286"/>
        <v>41368.226956018516</v>
      </c>
      <c r="T3037" s="16">
        <f t="shared" si="287"/>
        <v>41398.226956018516</v>
      </c>
    </row>
    <row r="3038" spans="1:20" ht="60" hidden="1" x14ac:dyDescent="0.2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2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 t="shared" si="282"/>
        <v>1.26732</v>
      </c>
      <c r="P3038" s="9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16">
        <f t="shared" si="286"/>
        <v>41466.451898148145</v>
      </c>
      <c r="T3038" s="16">
        <f t="shared" si="287"/>
        <v>41502.165972222218</v>
      </c>
    </row>
    <row r="3039" spans="1:20" ht="60" hidden="1" x14ac:dyDescent="0.2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2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 t="shared" si="282"/>
        <v>2.1320000000000001</v>
      </c>
      <c r="P3039" s="9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16">
        <f t="shared" si="286"/>
        <v>40378.559872685182</v>
      </c>
      <c r="T3039" s="16">
        <f t="shared" si="287"/>
        <v>40452.874305555553</v>
      </c>
    </row>
    <row r="3040" spans="1:20" ht="45" hidden="1" x14ac:dyDescent="0.2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2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 t="shared" si="282"/>
        <v>1.0049999999999999</v>
      </c>
      <c r="P3040" s="9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16">
        <f t="shared" si="286"/>
        <v>42372.918946759259</v>
      </c>
      <c r="T3040" s="16">
        <f t="shared" si="287"/>
        <v>42432.918946759259</v>
      </c>
    </row>
    <row r="3041" spans="1:20" ht="45" hidden="1" x14ac:dyDescent="0.2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2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 t="shared" si="282"/>
        <v>1.0871389999999999</v>
      </c>
      <c r="P3041" s="9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16">
        <f t="shared" si="286"/>
        <v>41610.461087962962</v>
      </c>
      <c r="T3041" s="16">
        <f t="shared" si="287"/>
        <v>41636.999305555553</v>
      </c>
    </row>
    <row r="3042" spans="1:20" ht="45" hidden="1" x14ac:dyDescent="0.2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2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 t="shared" si="282"/>
        <v>1.075</v>
      </c>
      <c r="P3042" s="9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16">
        <f t="shared" si="286"/>
        <v>42177.458576388883</v>
      </c>
      <c r="T3042" s="16">
        <f t="shared" si="287"/>
        <v>42181.624999999993</v>
      </c>
    </row>
    <row r="3043" spans="1:20" ht="30" hidden="1" x14ac:dyDescent="0.2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2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 t="shared" si="282"/>
        <v>1.1048192771084338</v>
      </c>
      <c r="P3043" s="9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16">
        <f t="shared" si="286"/>
        <v>42359.535277777781</v>
      </c>
      <c r="T3043" s="16">
        <f t="shared" si="287"/>
        <v>42389.535277777781</v>
      </c>
    </row>
    <row r="3044" spans="1:20" ht="60" hidden="1" x14ac:dyDescent="0.2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2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 t="shared" si="282"/>
        <v>1.28</v>
      </c>
      <c r="P3044" s="9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16">
        <f t="shared" si="286"/>
        <v>42253.354710648149</v>
      </c>
      <c r="T3044" s="16">
        <f t="shared" si="287"/>
        <v>42283.354710648149</v>
      </c>
    </row>
    <row r="3045" spans="1:20" ht="45" hidden="1" x14ac:dyDescent="0.2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2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 t="shared" si="282"/>
        <v>1.1000666666666667</v>
      </c>
      <c r="P3045" s="9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16">
        <f t="shared" si="286"/>
        <v>42082.737256944441</v>
      </c>
      <c r="T3045" s="16">
        <f t="shared" si="287"/>
        <v>42109.784722222219</v>
      </c>
    </row>
    <row r="3046" spans="1:20" ht="45" hidden="1" x14ac:dyDescent="0.2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2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 t="shared" si="282"/>
        <v>1.0934166666666667</v>
      </c>
      <c r="P3046" s="9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16">
        <f t="shared" si="286"/>
        <v>42387.393495370365</v>
      </c>
      <c r="T3046" s="16">
        <f t="shared" si="287"/>
        <v>42402.393495370365</v>
      </c>
    </row>
    <row r="3047" spans="1:20" ht="60" hidden="1" x14ac:dyDescent="0.2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2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 t="shared" si="282"/>
        <v>1.3270650000000002</v>
      </c>
      <c r="P3047" s="9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16">
        <f t="shared" si="286"/>
        <v>41842.822395833333</v>
      </c>
      <c r="T3047" s="16">
        <f t="shared" si="287"/>
        <v>41872.822395833333</v>
      </c>
    </row>
    <row r="3048" spans="1:20" ht="60" hidden="1" x14ac:dyDescent="0.2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2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 t="shared" si="282"/>
        <v>1.9084810126582279</v>
      </c>
      <c r="P3048" s="9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16">
        <f t="shared" si="286"/>
        <v>41862.46974537037</v>
      </c>
      <c r="T3048" s="16">
        <f t="shared" si="287"/>
        <v>41891.869444444441</v>
      </c>
    </row>
    <row r="3049" spans="1:20" ht="45" hidden="1" x14ac:dyDescent="0.2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2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 t="shared" si="282"/>
        <v>1.49</v>
      </c>
      <c r="P3049" s="9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6">
        <f t="shared" si="286"/>
        <v>42443.655717592592</v>
      </c>
      <c r="T3049" s="16">
        <f t="shared" si="287"/>
        <v>42487.219444444439</v>
      </c>
    </row>
    <row r="3050" spans="1:20" ht="60" hidden="1" x14ac:dyDescent="0.2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2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 t="shared" si="282"/>
        <v>1.6639999999999999</v>
      </c>
      <c r="P3050" s="9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16">
        <f t="shared" si="286"/>
        <v>41975.567847222213</v>
      </c>
      <c r="T3050" s="16">
        <f t="shared" si="287"/>
        <v>42004.556944444441</v>
      </c>
    </row>
    <row r="3051" spans="1:20" ht="60" hidden="1" x14ac:dyDescent="0.2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2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 t="shared" si="282"/>
        <v>1.0666666666666667</v>
      </c>
      <c r="P3051" s="9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16">
        <f t="shared" si="286"/>
        <v>42138.681192129625</v>
      </c>
      <c r="T3051" s="16">
        <f t="shared" si="287"/>
        <v>42168.681192129625</v>
      </c>
    </row>
    <row r="3052" spans="1:20" ht="30" hidden="1" x14ac:dyDescent="0.2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2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 t="shared" si="282"/>
        <v>1.06</v>
      </c>
      <c r="P3052" s="9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16">
        <f t="shared" si="286"/>
        <v>42464.835185185184</v>
      </c>
      <c r="T3052" s="16">
        <f t="shared" si="287"/>
        <v>42494.835185185184</v>
      </c>
    </row>
    <row r="3053" spans="1:20" ht="60" hidden="1" x14ac:dyDescent="0.2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2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 t="shared" si="282"/>
        <v>0.23628571428571429</v>
      </c>
      <c r="P3053" s="9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16">
        <f t="shared" si="286"/>
        <v>42744.082696759251</v>
      </c>
      <c r="T3053" s="16">
        <f t="shared" si="287"/>
        <v>42774.082696759251</v>
      </c>
    </row>
    <row r="3054" spans="1:20" ht="45" hidden="1" x14ac:dyDescent="0.2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2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 t="shared" si="282"/>
        <v>1.5E-3</v>
      </c>
      <c r="P3054" s="9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6">
        <f t="shared" si="286"/>
        <v>42122.336736111109</v>
      </c>
      <c r="T3054" s="16">
        <f t="shared" si="287"/>
        <v>42152.332638888889</v>
      </c>
    </row>
    <row r="3055" spans="1:20" ht="60" hidden="1" x14ac:dyDescent="0.2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2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 t="shared" si="282"/>
        <v>4.0000000000000001E-3</v>
      </c>
      <c r="P3055" s="9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16">
        <f t="shared" si="286"/>
        <v>41862.428391203699</v>
      </c>
      <c r="T3055" s="16">
        <f t="shared" si="287"/>
        <v>41913.832638888889</v>
      </c>
    </row>
    <row r="3056" spans="1:20" ht="60" hidden="1" x14ac:dyDescent="0.2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2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 t="shared" si="282"/>
        <v>0</v>
      </c>
      <c r="P3056" s="9">
        <f t="shared" si="283"/>
        <v>0</v>
      </c>
      <c r="Q3056" s="5" t="str">
        <f t="shared" si="284"/>
        <v>theater</v>
      </c>
      <c r="R3056" s="5" t="str">
        <f t="shared" si="285"/>
        <v>spaces</v>
      </c>
      <c r="S3056" s="16">
        <f t="shared" si="286"/>
        <v>42027.499467592592</v>
      </c>
      <c r="T3056" s="16">
        <f t="shared" si="287"/>
        <v>42064.711111111108</v>
      </c>
    </row>
    <row r="3057" spans="1:20" ht="60" hidden="1" x14ac:dyDescent="0.2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2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 t="shared" si="282"/>
        <v>5.0000000000000002E-5</v>
      </c>
      <c r="P3057" s="9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6">
        <f t="shared" si="286"/>
        <v>41953.624884259254</v>
      </c>
      <c r="T3057" s="16">
        <f t="shared" si="287"/>
        <v>42013.624884259254</v>
      </c>
    </row>
    <row r="3058" spans="1:20" ht="60" hidden="1" x14ac:dyDescent="0.2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2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 t="shared" si="282"/>
        <v>0</v>
      </c>
      <c r="P3058" s="9">
        <f t="shared" si="283"/>
        <v>0</v>
      </c>
      <c r="Q3058" s="5" t="str">
        <f t="shared" si="284"/>
        <v>theater</v>
      </c>
      <c r="R3058" s="5" t="str">
        <f t="shared" si="285"/>
        <v>spaces</v>
      </c>
      <c r="S3058" s="16">
        <f t="shared" si="286"/>
        <v>41851.303055555552</v>
      </c>
      <c r="T3058" s="16">
        <f t="shared" si="287"/>
        <v>41911.303055555552</v>
      </c>
    </row>
    <row r="3059" spans="1:20" ht="45" hidden="1" x14ac:dyDescent="0.2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2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 t="shared" si="282"/>
        <v>0</v>
      </c>
      <c r="P3059" s="9">
        <f t="shared" si="283"/>
        <v>0</v>
      </c>
      <c r="Q3059" s="5" t="str">
        <f t="shared" si="284"/>
        <v>theater</v>
      </c>
      <c r="R3059" s="5" t="str">
        <f t="shared" si="285"/>
        <v>spaces</v>
      </c>
      <c r="S3059" s="16">
        <f t="shared" si="286"/>
        <v>42433.317256944443</v>
      </c>
      <c r="T3059" s="16">
        <f t="shared" si="287"/>
        <v>42463.275590277779</v>
      </c>
    </row>
    <row r="3060" spans="1:20" ht="60" hidden="1" x14ac:dyDescent="0.2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2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 t="shared" si="282"/>
        <v>1.6666666666666666E-4</v>
      </c>
      <c r="P3060" s="9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6">
        <f t="shared" si="286"/>
        <v>42460.040972222218</v>
      </c>
      <c r="T3060" s="16">
        <f t="shared" si="287"/>
        <v>42510.040972222218</v>
      </c>
    </row>
    <row r="3061" spans="1:20" ht="60" hidden="1" x14ac:dyDescent="0.2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2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 t="shared" si="282"/>
        <v>3.0066666666666665E-2</v>
      </c>
      <c r="P3061" s="9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6">
        <f t="shared" si="286"/>
        <v>41829.602384259255</v>
      </c>
      <c r="T3061" s="16">
        <f t="shared" si="287"/>
        <v>41859.602384259255</v>
      </c>
    </row>
    <row r="3062" spans="1:20" ht="45" hidden="1" x14ac:dyDescent="0.2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2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 t="shared" si="282"/>
        <v>1.5227272727272728E-3</v>
      </c>
      <c r="P3062" s="9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16">
        <f t="shared" si="286"/>
        <v>42244.941365740735</v>
      </c>
      <c r="T3062" s="16">
        <f t="shared" si="287"/>
        <v>42274.941365740735</v>
      </c>
    </row>
    <row r="3063" spans="1:20" hidden="1" x14ac:dyDescent="0.25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2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 t="shared" si="282"/>
        <v>0</v>
      </c>
      <c r="P3063" s="9">
        <f t="shared" si="283"/>
        <v>0</v>
      </c>
      <c r="Q3063" s="5" t="str">
        <f t="shared" si="284"/>
        <v>theater</v>
      </c>
      <c r="R3063" s="5" t="str">
        <f t="shared" si="285"/>
        <v>spaces</v>
      </c>
      <c r="S3063" s="16">
        <f t="shared" si="286"/>
        <v>41834.450787037036</v>
      </c>
      <c r="T3063" s="16">
        <f t="shared" si="287"/>
        <v>41864.450787037036</v>
      </c>
    </row>
    <row r="3064" spans="1:20" ht="60" hidden="1" x14ac:dyDescent="0.2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2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 t="shared" si="282"/>
        <v>0.66839999999999999</v>
      </c>
      <c r="P3064" s="9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16">
        <f t="shared" si="286"/>
        <v>42248.2024537037</v>
      </c>
      <c r="T3064" s="16">
        <f t="shared" si="287"/>
        <v>42277.416666666664</v>
      </c>
    </row>
    <row r="3065" spans="1:20" ht="45" hidden="1" x14ac:dyDescent="0.2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2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 t="shared" si="282"/>
        <v>0.19566666666666666</v>
      </c>
      <c r="P3065" s="9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16">
        <f t="shared" si="286"/>
        <v>42630.589560185181</v>
      </c>
      <c r="T3065" s="16">
        <f t="shared" si="287"/>
        <v>42665.589560185181</v>
      </c>
    </row>
    <row r="3066" spans="1:20" ht="30" hidden="1" x14ac:dyDescent="0.2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2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 t="shared" si="282"/>
        <v>0.11294666666666667</v>
      </c>
      <c r="P3066" s="9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16">
        <f t="shared" si="286"/>
        <v>42298.7968287037</v>
      </c>
      <c r="T3066" s="16">
        <f t="shared" si="287"/>
        <v>42329.957638888889</v>
      </c>
    </row>
    <row r="3067" spans="1:20" ht="60" hidden="1" x14ac:dyDescent="0.2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2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 t="shared" si="282"/>
        <v>4.0000000000000002E-4</v>
      </c>
      <c r="P3067" s="9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6">
        <f t="shared" si="286"/>
        <v>41824.721898148149</v>
      </c>
      <c r="T3067" s="16">
        <f t="shared" si="287"/>
        <v>41849.721898148149</v>
      </c>
    </row>
    <row r="3068" spans="1:20" ht="45" hidden="1" x14ac:dyDescent="0.2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2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 t="shared" si="282"/>
        <v>0.11985714285714286</v>
      </c>
      <c r="P3068" s="9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16">
        <f t="shared" si="286"/>
        <v>42530.895104166666</v>
      </c>
      <c r="T3068" s="16">
        <f t="shared" si="287"/>
        <v>42560.895104166666</v>
      </c>
    </row>
    <row r="3069" spans="1:20" ht="60" hidden="1" x14ac:dyDescent="0.2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2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 t="shared" si="282"/>
        <v>2.5000000000000001E-2</v>
      </c>
      <c r="P3069" s="9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6">
        <f t="shared" si="286"/>
        <v>42226.605081018519</v>
      </c>
      <c r="T3069" s="16">
        <f t="shared" si="287"/>
        <v>42256.605081018519</v>
      </c>
    </row>
    <row r="3070" spans="1:20" ht="60" hidden="1" x14ac:dyDescent="0.2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2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 t="shared" si="282"/>
        <v>6.9999999999999999E-4</v>
      </c>
      <c r="P3070" s="9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6">
        <f t="shared" si="286"/>
        <v>42263.358240740738</v>
      </c>
      <c r="T3070" s="16">
        <f t="shared" si="287"/>
        <v>42293.358240740738</v>
      </c>
    </row>
    <row r="3071" spans="1:20" ht="60" hidden="1" x14ac:dyDescent="0.2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2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 t="shared" si="282"/>
        <v>0.14099999999999999</v>
      </c>
      <c r="P3071" s="9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16">
        <f t="shared" si="286"/>
        <v>41957.500393518516</v>
      </c>
      <c r="T3071" s="16">
        <f t="shared" si="287"/>
        <v>41987.500393518516</v>
      </c>
    </row>
    <row r="3072" spans="1:20" ht="45" hidden="1" x14ac:dyDescent="0.2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2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 t="shared" si="282"/>
        <v>3.3399999999999999E-2</v>
      </c>
      <c r="P3072" s="9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16">
        <f t="shared" si="286"/>
        <v>42690.400104166663</v>
      </c>
      <c r="T3072" s="16">
        <f t="shared" si="287"/>
        <v>42711.400104166663</v>
      </c>
    </row>
    <row r="3073" spans="1:20" ht="45" hidden="1" x14ac:dyDescent="0.2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2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 t="shared" si="282"/>
        <v>0.59775</v>
      </c>
      <c r="P3073" s="9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16">
        <f t="shared" si="286"/>
        <v>42097.399085648147</v>
      </c>
      <c r="T3073" s="16">
        <f t="shared" si="287"/>
        <v>42114.915972222218</v>
      </c>
    </row>
    <row r="3074" spans="1:20" ht="60" hidden="1" x14ac:dyDescent="0.2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2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 t="shared" si="282"/>
        <v>1.6666666666666666E-4</v>
      </c>
      <c r="P3074" s="9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16">
        <f t="shared" si="286"/>
        <v>42658.357199074067</v>
      </c>
      <c r="T3074" s="16">
        <f t="shared" si="287"/>
        <v>42672.740277777775</v>
      </c>
    </row>
    <row r="3075" spans="1:20" ht="45" hidden="1" x14ac:dyDescent="0.2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2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 t="shared" ref="O3075:O3138" si="288">E3075/D3075</f>
        <v>2.3035714285714285E-4</v>
      </c>
      <c r="P3075" s="9">
        <f t="shared" ref="P3075:P3138" si="289">IF(L3075 = 0, 0, E3075/L3075)</f>
        <v>92.142857142857139</v>
      </c>
      <c r="Q3075" s="5" t="str">
        <f t="shared" ref="Q3075:Q3138" si="290">LEFT(N3075,SEARCH("/",N3075) - 1)</f>
        <v>theater</v>
      </c>
      <c r="R3075" s="5" t="str">
        <f t="shared" ref="R3075:R3138" si="291">RIGHT(N3075, LEN(N3075) - SEARCH("/",N3075))</f>
        <v>spaces</v>
      </c>
      <c r="S3075" s="16">
        <f t="shared" ref="S3075:S3138" si="292">(((J3075/60)/60)/24)+DATE(1970,1,1)+(-8/24)</f>
        <v>42111.350694444445</v>
      </c>
      <c r="T3075" s="16">
        <f t="shared" ref="T3075:T3138" si="293">(((I3075/60)/60)/24)+DATE(1970,1,1)+(-8/24)</f>
        <v>42169.47152777778</v>
      </c>
    </row>
    <row r="3076" spans="1:20" ht="75" hidden="1" x14ac:dyDescent="0.2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2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 t="shared" si="288"/>
        <v>8.8000000000000003E-4</v>
      </c>
      <c r="P3076" s="9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16">
        <f t="shared" si="292"/>
        <v>42409.237951388881</v>
      </c>
      <c r="T3076" s="16">
        <f t="shared" si="293"/>
        <v>42439.237951388881</v>
      </c>
    </row>
    <row r="3077" spans="1:20" ht="45" hidden="1" x14ac:dyDescent="0.2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2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 t="shared" si="288"/>
        <v>8.6400000000000005E-2</v>
      </c>
      <c r="P3077" s="9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6">
        <f t="shared" si="292"/>
        <v>42550.768981481473</v>
      </c>
      <c r="T3077" s="16">
        <f t="shared" si="293"/>
        <v>42600.768981481473</v>
      </c>
    </row>
    <row r="3078" spans="1:20" ht="30" hidden="1" x14ac:dyDescent="0.2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2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 t="shared" si="288"/>
        <v>0.15060000000000001</v>
      </c>
      <c r="P3078" s="9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6">
        <f t="shared" si="292"/>
        <v>42226.318553240737</v>
      </c>
      <c r="T3078" s="16">
        <f t="shared" si="293"/>
        <v>42286.318553240737</v>
      </c>
    </row>
    <row r="3079" spans="1:20" ht="60" hidden="1" x14ac:dyDescent="0.2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2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 t="shared" si="288"/>
        <v>4.7727272727272731E-3</v>
      </c>
      <c r="P3079" s="9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6">
        <f t="shared" si="292"/>
        <v>42766.62358796296</v>
      </c>
      <c r="T3079" s="16">
        <f t="shared" si="293"/>
        <v>42796.62358796296</v>
      </c>
    </row>
    <row r="3080" spans="1:20" ht="60" hidden="1" x14ac:dyDescent="0.2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2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 t="shared" si="288"/>
        <v>1.1833333333333333E-3</v>
      </c>
      <c r="P3080" s="9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16">
        <f t="shared" si="292"/>
        <v>42030.805497685178</v>
      </c>
      <c r="T3080" s="16">
        <f t="shared" si="293"/>
        <v>42060.805497685178</v>
      </c>
    </row>
    <row r="3081" spans="1:20" ht="45" hidden="1" x14ac:dyDescent="0.2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2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 t="shared" si="288"/>
        <v>8.4173998587352451E-3</v>
      </c>
      <c r="P3081" s="9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16">
        <f t="shared" si="292"/>
        <v>42055.38003472222</v>
      </c>
      <c r="T3081" s="16">
        <f t="shared" si="293"/>
        <v>42085.338368055549</v>
      </c>
    </row>
    <row r="3082" spans="1:20" ht="60" hidden="1" x14ac:dyDescent="0.2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2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 t="shared" si="288"/>
        <v>1.8799999999999999E-4</v>
      </c>
      <c r="P3082" s="9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16">
        <f t="shared" si="292"/>
        <v>41939.6949537037</v>
      </c>
      <c r="T3082" s="16">
        <f t="shared" si="293"/>
        <v>41999.736620370364</v>
      </c>
    </row>
    <row r="3083" spans="1:20" ht="60" hidden="1" x14ac:dyDescent="0.2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2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 t="shared" si="288"/>
        <v>2.1029999999999998E-3</v>
      </c>
      <c r="P3083" s="9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6">
        <f t="shared" si="292"/>
        <v>42236.848275462959</v>
      </c>
      <c r="T3083" s="16">
        <f t="shared" si="293"/>
        <v>42266.848275462959</v>
      </c>
    </row>
    <row r="3084" spans="1:20" ht="60" hidden="1" x14ac:dyDescent="0.2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2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 t="shared" si="288"/>
        <v>0</v>
      </c>
      <c r="P3084" s="9">
        <f t="shared" si="289"/>
        <v>0</v>
      </c>
      <c r="Q3084" s="5" t="str">
        <f t="shared" si="290"/>
        <v>theater</v>
      </c>
      <c r="R3084" s="5" t="str">
        <f t="shared" si="291"/>
        <v>spaces</v>
      </c>
      <c r="S3084" s="16">
        <f t="shared" si="292"/>
        <v>42293.589652777773</v>
      </c>
      <c r="T3084" s="16">
        <f t="shared" si="293"/>
        <v>42323.631319444445</v>
      </c>
    </row>
    <row r="3085" spans="1:20" ht="75" hidden="1" x14ac:dyDescent="0.2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2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 t="shared" si="288"/>
        <v>2.8E-3</v>
      </c>
      <c r="P3085" s="9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16">
        <f t="shared" si="292"/>
        <v>41853.230069444442</v>
      </c>
      <c r="T3085" s="16">
        <f t="shared" si="293"/>
        <v>41882.875</v>
      </c>
    </row>
    <row r="3086" spans="1:20" ht="60" hidden="1" x14ac:dyDescent="0.2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2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 t="shared" si="288"/>
        <v>0.11579206701157921</v>
      </c>
      <c r="P3086" s="9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16">
        <f t="shared" si="292"/>
        <v>42100.390405092585</v>
      </c>
      <c r="T3086" s="16">
        <f t="shared" si="293"/>
        <v>42129.45</v>
      </c>
    </row>
    <row r="3087" spans="1:20" ht="60" hidden="1" x14ac:dyDescent="0.2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2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 t="shared" si="288"/>
        <v>2.4400000000000002E-2</v>
      </c>
      <c r="P3087" s="9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16">
        <f t="shared" si="292"/>
        <v>42246.550451388881</v>
      </c>
      <c r="T3087" s="16">
        <f t="shared" si="293"/>
        <v>42276.550451388881</v>
      </c>
    </row>
    <row r="3088" spans="1:20" ht="60" hidden="1" x14ac:dyDescent="0.2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2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 t="shared" si="288"/>
        <v>2.5000000000000001E-3</v>
      </c>
      <c r="P3088" s="9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16">
        <f t="shared" si="292"/>
        <v>42173.337488425925</v>
      </c>
      <c r="T3088" s="16">
        <f t="shared" si="293"/>
        <v>42233.337488425925</v>
      </c>
    </row>
    <row r="3089" spans="1:20" ht="60" hidden="1" x14ac:dyDescent="0.2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2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 t="shared" si="288"/>
        <v>6.2500000000000003E-3</v>
      </c>
      <c r="P3089" s="9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6">
        <f t="shared" si="292"/>
        <v>42664.817013888889</v>
      </c>
      <c r="T3089" s="16">
        <f t="shared" si="293"/>
        <v>42724.858680555553</v>
      </c>
    </row>
    <row r="3090" spans="1:20" ht="45" hidden="1" x14ac:dyDescent="0.2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2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 t="shared" si="288"/>
        <v>1.9384615384615384E-3</v>
      </c>
      <c r="P3090" s="9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6">
        <f t="shared" si="292"/>
        <v>41981.238969907405</v>
      </c>
      <c r="T3090" s="16">
        <f t="shared" si="293"/>
        <v>42012.236805555549</v>
      </c>
    </row>
    <row r="3091" spans="1:20" ht="45" hidden="1" x14ac:dyDescent="0.2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2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 t="shared" si="288"/>
        <v>0.23416000000000001</v>
      </c>
      <c r="P3091" s="9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16">
        <f t="shared" si="292"/>
        <v>42528.209293981483</v>
      </c>
      <c r="T3091" s="16">
        <f t="shared" si="293"/>
        <v>42559.749305555553</v>
      </c>
    </row>
    <row r="3092" spans="1:20" ht="60" hidden="1" x14ac:dyDescent="0.2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2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 t="shared" si="288"/>
        <v>5.080888888888889E-2</v>
      </c>
      <c r="P3092" s="9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16">
        <f t="shared" si="292"/>
        <v>42065.485474537032</v>
      </c>
      <c r="T3092" s="16">
        <f t="shared" si="293"/>
        <v>42125.443807870368</v>
      </c>
    </row>
    <row r="3093" spans="1:20" ht="60" hidden="1" x14ac:dyDescent="0.2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2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 t="shared" si="288"/>
        <v>0.15920000000000001</v>
      </c>
      <c r="P3093" s="9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16">
        <f t="shared" si="292"/>
        <v>42566.615081018514</v>
      </c>
      <c r="T3093" s="16">
        <f t="shared" si="293"/>
        <v>42596.615081018514</v>
      </c>
    </row>
    <row r="3094" spans="1:20" ht="45" hidden="1" x14ac:dyDescent="0.2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2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 t="shared" si="288"/>
        <v>1.1831900000000001E-2</v>
      </c>
      <c r="P3094" s="9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16">
        <f t="shared" si="292"/>
        <v>42255.28601851852</v>
      </c>
      <c r="T3094" s="16">
        <f t="shared" si="293"/>
        <v>42292.583333333336</v>
      </c>
    </row>
    <row r="3095" spans="1:20" ht="60" hidden="1" x14ac:dyDescent="0.2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2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 t="shared" si="288"/>
        <v>0.22750000000000001</v>
      </c>
      <c r="P3095" s="9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16">
        <f t="shared" si="292"/>
        <v>41760.575706018513</v>
      </c>
      <c r="T3095" s="16">
        <f t="shared" si="293"/>
        <v>41790.832638888889</v>
      </c>
    </row>
    <row r="3096" spans="1:20" ht="45" hidden="1" x14ac:dyDescent="0.2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2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 t="shared" si="288"/>
        <v>2.5000000000000001E-4</v>
      </c>
      <c r="P3096" s="9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6">
        <f t="shared" si="292"/>
        <v>42207.462453703702</v>
      </c>
      <c r="T3096" s="16">
        <f t="shared" si="293"/>
        <v>42267.462453703702</v>
      </c>
    </row>
    <row r="3097" spans="1:20" ht="45" hidden="1" x14ac:dyDescent="0.2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2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 t="shared" si="288"/>
        <v>3.351206434316354E-3</v>
      </c>
      <c r="P3097" s="9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6">
        <f t="shared" si="292"/>
        <v>42522.69189814815</v>
      </c>
      <c r="T3097" s="16">
        <f t="shared" si="293"/>
        <v>42582.69189814815</v>
      </c>
    </row>
    <row r="3098" spans="1:20" ht="45" hidden="1" x14ac:dyDescent="0.2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2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 t="shared" si="288"/>
        <v>3.9750000000000001E-2</v>
      </c>
      <c r="P3098" s="9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16">
        <f t="shared" si="292"/>
        <v>42114.492199074077</v>
      </c>
      <c r="T3098" s="16">
        <f t="shared" si="293"/>
        <v>42144.492199074077</v>
      </c>
    </row>
    <row r="3099" spans="1:20" ht="60" hidden="1" x14ac:dyDescent="0.2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2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 t="shared" si="288"/>
        <v>0.17150000000000001</v>
      </c>
      <c r="P3099" s="9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16">
        <f t="shared" si="292"/>
        <v>42629.17015046296</v>
      </c>
      <c r="T3099" s="16">
        <f t="shared" si="293"/>
        <v>42650.249999999993</v>
      </c>
    </row>
    <row r="3100" spans="1:20" ht="60" hidden="1" x14ac:dyDescent="0.2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2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 t="shared" si="288"/>
        <v>3.608004104669061E-2</v>
      </c>
      <c r="P3100" s="9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16">
        <f t="shared" si="292"/>
        <v>42359.45890046296</v>
      </c>
      <c r="T3100" s="16">
        <f t="shared" si="293"/>
        <v>42407.678472222215</v>
      </c>
    </row>
    <row r="3101" spans="1:20" ht="60" hidden="1" x14ac:dyDescent="0.2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2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 t="shared" si="288"/>
        <v>0.13900000000000001</v>
      </c>
      <c r="P3101" s="9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6">
        <f t="shared" si="292"/>
        <v>42381.856377314813</v>
      </c>
      <c r="T3101" s="16">
        <f t="shared" si="293"/>
        <v>42411.856377314813</v>
      </c>
    </row>
    <row r="3102" spans="1:20" ht="60" hidden="1" x14ac:dyDescent="0.2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2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 t="shared" si="288"/>
        <v>0.15225</v>
      </c>
      <c r="P3102" s="9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16">
        <f t="shared" si="292"/>
        <v>41902.2890625</v>
      </c>
      <c r="T3102" s="16">
        <f t="shared" si="293"/>
        <v>41932.2890625</v>
      </c>
    </row>
    <row r="3103" spans="1:20" ht="60" hidden="1" x14ac:dyDescent="0.2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2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 t="shared" si="288"/>
        <v>0.12</v>
      </c>
      <c r="P3103" s="9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6">
        <f t="shared" si="292"/>
        <v>42171.050196759257</v>
      </c>
      <c r="T3103" s="16">
        <f t="shared" si="293"/>
        <v>42200.99722222222</v>
      </c>
    </row>
    <row r="3104" spans="1:20" ht="60" hidden="1" x14ac:dyDescent="0.2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2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 t="shared" si="288"/>
        <v>0.391125</v>
      </c>
      <c r="P3104" s="9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16">
        <f t="shared" si="292"/>
        <v>42555.007152777776</v>
      </c>
      <c r="T3104" s="16">
        <f t="shared" si="293"/>
        <v>42605.007152777776</v>
      </c>
    </row>
    <row r="3105" spans="1:20" ht="30" hidden="1" x14ac:dyDescent="0.2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2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 t="shared" si="288"/>
        <v>2.6829268292682929E-3</v>
      </c>
      <c r="P3105" s="9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6">
        <f t="shared" si="292"/>
        <v>42106.82298611111</v>
      </c>
      <c r="T3105" s="16">
        <f t="shared" si="293"/>
        <v>42166.82298611111</v>
      </c>
    </row>
    <row r="3106" spans="1:20" ht="60" hidden="1" x14ac:dyDescent="0.2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2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 t="shared" si="288"/>
        <v>0.29625000000000001</v>
      </c>
      <c r="P3106" s="9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6">
        <f t="shared" si="292"/>
        <v>42006.57535879629</v>
      </c>
      <c r="T3106" s="16">
        <f t="shared" si="293"/>
        <v>42037.749999999993</v>
      </c>
    </row>
    <row r="3107" spans="1:20" ht="45" hidden="1" x14ac:dyDescent="0.2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2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 t="shared" si="288"/>
        <v>0.4236099230111206</v>
      </c>
      <c r="P3107" s="9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16">
        <f t="shared" si="292"/>
        <v>41876.385601851849</v>
      </c>
      <c r="T3107" s="16">
        <f t="shared" si="293"/>
        <v>41930.875</v>
      </c>
    </row>
    <row r="3108" spans="1:20" ht="60" hidden="1" x14ac:dyDescent="0.2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2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 t="shared" si="288"/>
        <v>4.1000000000000002E-2</v>
      </c>
      <c r="P3108" s="9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6">
        <f t="shared" si="292"/>
        <v>42241.09578703704</v>
      </c>
      <c r="T3108" s="16">
        <f t="shared" si="293"/>
        <v>42263.583333333336</v>
      </c>
    </row>
    <row r="3109" spans="1:20" ht="60" hidden="1" x14ac:dyDescent="0.2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2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 t="shared" si="288"/>
        <v>0.197625</v>
      </c>
      <c r="P3109" s="9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16">
        <f t="shared" si="292"/>
        <v>42128.480914351843</v>
      </c>
      <c r="T3109" s="16">
        <f t="shared" si="293"/>
        <v>42135.480914351843</v>
      </c>
    </row>
    <row r="3110" spans="1:20" ht="30" hidden="1" x14ac:dyDescent="0.25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2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 t="shared" si="288"/>
        <v>5.1999999999999995E-4</v>
      </c>
      <c r="P3110" s="9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6">
        <f t="shared" si="292"/>
        <v>42062.34715277778</v>
      </c>
      <c r="T3110" s="16">
        <f t="shared" si="293"/>
        <v>42122.305486111109</v>
      </c>
    </row>
    <row r="3111" spans="1:20" ht="60" hidden="1" x14ac:dyDescent="0.2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2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 t="shared" si="288"/>
        <v>0.25030188679245285</v>
      </c>
      <c r="P3111" s="9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16">
        <f t="shared" si="292"/>
        <v>41843.791782407403</v>
      </c>
      <c r="T3111" s="16">
        <f t="shared" si="293"/>
        <v>41878.791782407403</v>
      </c>
    </row>
    <row r="3112" spans="1:20" ht="45" hidden="1" x14ac:dyDescent="0.2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2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 t="shared" si="288"/>
        <v>4.0000000000000002E-4</v>
      </c>
      <c r="P3112" s="9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6">
        <f t="shared" si="292"/>
        <v>42744.698136574072</v>
      </c>
      <c r="T3112" s="16">
        <f t="shared" si="293"/>
        <v>42784.698136574072</v>
      </c>
    </row>
    <row r="3113" spans="1:20" ht="45" hidden="1" x14ac:dyDescent="0.2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2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 t="shared" si="288"/>
        <v>0.26640000000000003</v>
      </c>
      <c r="P3113" s="9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16">
        <f t="shared" si="292"/>
        <v>41885.26180555555</v>
      </c>
      <c r="T3113" s="16">
        <f t="shared" si="293"/>
        <v>41916.26180555555</v>
      </c>
    </row>
    <row r="3114" spans="1:20" ht="60" hidden="1" x14ac:dyDescent="0.2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2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 t="shared" si="288"/>
        <v>4.7363636363636365E-2</v>
      </c>
      <c r="P3114" s="9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16">
        <f t="shared" si="292"/>
        <v>42614.788587962961</v>
      </c>
      <c r="T3114" s="16">
        <f t="shared" si="293"/>
        <v>42674.788587962961</v>
      </c>
    </row>
    <row r="3115" spans="1:20" ht="60" hidden="1" x14ac:dyDescent="0.2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2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 t="shared" si="288"/>
        <v>4.2435339894712751E-2</v>
      </c>
      <c r="P3115" s="9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16">
        <f t="shared" si="292"/>
        <v>42081.397939814815</v>
      </c>
      <c r="T3115" s="16">
        <f t="shared" si="293"/>
        <v>42111.397939814815</v>
      </c>
    </row>
    <row r="3116" spans="1:20" ht="60" hidden="1" x14ac:dyDescent="0.2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2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 t="shared" si="288"/>
        <v>0</v>
      </c>
      <c r="P3116" s="9">
        <f t="shared" si="289"/>
        <v>0</v>
      </c>
      <c r="Q3116" s="5" t="str">
        <f t="shared" si="290"/>
        <v>theater</v>
      </c>
      <c r="R3116" s="5" t="str">
        <f t="shared" si="291"/>
        <v>spaces</v>
      </c>
      <c r="S3116" s="16">
        <f t="shared" si="292"/>
        <v>41843.29918981481</v>
      </c>
      <c r="T3116" s="16">
        <f t="shared" si="293"/>
        <v>41903.29918981481</v>
      </c>
    </row>
    <row r="3117" spans="1:20" ht="60" hidden="1" x14ac:dyDescent="0.2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2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 t="shared" si="288"/>
        <v>0.03</v>
      </c>
      <c r="P3117" s="9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6">
        <f t="shared" si="292"/>
        <v>42496.113738425927</v>
      </c>
      <c r="T3117" s="16">
        <f t="shared" si="293"/>
        <v>42526.113738425927</v>
      </c>
    </row>
    <row r="3118" spans="1:20" ht="45" hidden="1" x14ac:dyDescent="0.2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2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 t="shared" si="288"/>
        <v>0.57333333333333336</v>
      </c>
      <c r="P3118" s="9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6">
        <f t="shared" si="292"/>
        <v>42081.18200231481</v>
      </c>
      <c r="T3118" s="16">
        <f t="shared" si="293"/>
        <v>42095.18200231481</v>
      </c>
    </row>
    <row r="3119" spans="1:20" ht="45" hidden="1" x14ac:dyDescent="0.2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2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 t="shared" si="288"/>
        <v>1E-3</v>
      </c>
      <c r="P3119" s="9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6">
        <f t="shared" si="292"/>
        <v>42509.041203703695</v>
      </c>
      <c r="T3119" s="16">
        <f t="shared" si="293"/>
        <v>42517.216666666667</v>
      </c>
    </row>
    <row r="3120" spans="1:20" ht="30" hidden="1" x14ac:dyDescent="0.2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2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 t="shared" si="288"/>
        <v>3.0999999999999999E-3</v>
      </c>
      <c r="P3120" s="9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6">
        <f t="shared" si="292"/>
        <v>42534.316238425927</v>
      </c>
      <c r="T3120" s="16">
        <f t="shared" si="293"/>
        <v>42553.316238425927</v>
      </c>
    </row>
    <row r="3121" spans="1:20" ht="60" hidden="1" x14ac:dyDescent="0.2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2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 t="shared" si="288"/>
        <v>5.0000000000000001E-4</v>
      </c>
      <c r="P3121" s="9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6">
        <f t="shared" si="292"/>
        <v>42059.712175925924</v>
      </c>
      <c r="T3121" s="16">
        <f t="shared" si="293"/>
        <v>42089.670509259253</v>
      </c>
    </row>
    <row r="3122" spans="1:20" ht="45" hidden="1" x14ac:dyDescent="0.2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2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 t="shared" si="288"/>
        <v>9.8461538461538464E-5</v>
      </c>
      <c r="P3122" s="9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6">
        <f t="shared" si="292"/>
        <v>42435.608749999999</v>
      </c>
      <c r="T3122" s="16">
        <f t="shared" si="293"/>
        <v>42495.567083333335</v>
      </c>
    </row>
    <row r="3123" spans="1:20" ht="45" hidden="1" x14ac:dyDescent="0.2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2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 t="shared" si="288"/>
        <v>6.6666666666666671E-3</v>
      </c>
      <c r="P3123" s="9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6">
        <f t="shared" si="292"/>
        <v>41848.346469907403</v>
      </c>
      <c r="T3123" s="16">
        <f t="shared" si="293"/>
        <v>41908.346469907403</v>
      </c>
    </row>
    <row r="3124" spans="1:20" hidden="1" x14ac:dyDescent="0.25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2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 t="shared" si="288"/>
        <v>0.58291457286432158</v>
      </c>
      <c r="P3124" s="9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6">
        <f t="shared" si="292"/>
        <v>42678.598749999997</v>
      </c>
      <c r="T3124" s="16">
        <f t="shared" si="293"/>
        <v>42683.640416666669</v>
      </c>
    </row>
    <row r="3125" spans="1:20" ht="60" hidden="1" x14ac:dyDescent="0.2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2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 t="shared" si="288"/>
        <v>0.68153600000000003</v>
      </c>
      <c r="P3125" s="9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16">
        <f t="shared" si="292"/>
        <v>42530.659699074073</v>
      </c>
      <c r="T3125" s="16">
        <f t="shared" si="293"/>
        <v>42560.659699074073</v>
      </c>
    </row>
    <row r="3126" spans="1:20" ht="45" hidden="1" x14ac:dyDescent="0.2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2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 t="shared" si="288"/>
        <v>3.2499999999999997E-5</v>
      </c>
      <c r="P3126" s="9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6">
        <f t="shared" si="292"/>
        <v>41977.446770833332</v>
      </c>
      <c r="T3126" s="16">
        <f t="shared" si="293"/>
        <v>42037.446770833332</v>
      </c>
    </row>
    <row r="3127" spans="1:20" hidden="1" x14ac:dyDescent="0.25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2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 t="shared" si="288"/>
        <v>0</v>
      </c>
      <c r="P3127" s="9">
        <f t="shared" si="289"/>
        <v>0</v>
      </c>
      <c r="Q3127" s="5" t="str">
        <f t="shared" si="290"/>
        <v>theater</v>
      </c>
      <c r="R3127" s="5" t="str">
        <f t="shared" si="291"/>
        <v>spaces</v>
      </c>
      <c r="S3127" s="16">
        <f t="shared" si="292"/>
        <v>42345.873518518514</v>
      </c>
      <c r="T3127" s="16">
        <f t="shared" si="293"/>
        <v>42375.873518518514</v>
      </c>
    </row>
    <row r="3128" spans="1:20" ht="90" hidden="1" x14ac:dyDescent="0.2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2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 t="shared" si="288"/>
        <v>4.1599999999999998E-2</v>
      </c>
      <c r="P3128" s="9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16">
        <f t="shared" si="292"/>
        <v>42426.684745370374</v>
      </c>
      <c r="T3128" s="16">
        <f t="shared" si="293"/>
        <v>42456.643078703702</v>
      </c>
    </row>
    <row r="3129" spans="1:20" ht="60" hidden="1" x14ac:dyDescent="0.2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2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 t="shared" si="288"/>
        <v>0</v>
      </c>
      <c r="P3129" s="9">
        <f t="shared" si="289"/>
        <v>0</v>
      </c>
      <c r="Q3129" s="5" t="str">
        <f t="shared" si="290"/>
        <v>theater</v>
      </c>
      <c r="R3129" s="5" t="str">
        <f t="shared" si="291"/>
        <v>spaces</v>
      </c>
      <c r="S3129" s="16">
        <f t="shared" si="292"/>
        <v>42034.523483796293</v>
      </c>
      <c r="T3129" s="16">
        <f t="shared" si="293"/>
        <v>42064.523483796293</v>
      </c>
    </row>
    <row r="3130" spans="1:20" ht="60" hidden="1" x14ac:dyDescent="0.2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2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 t="shared" si="288"/>
        <v>1.0860666666666667</v>
      </c>
      <c r="P3130" s="9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16">
        <f t="shared" si="292"/>
        <v>42780.492372685178</v>
      </c>
      <c r="T3130" s="16">
        <f t="shared" si="293"/>
        <v>42810.450706018521</v>
      </c>
    </row>
    <row r="3131" spans="1:20" ht="60" hidden="1" x14ac:dyDescent="0.2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2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 t="shared" si="288"/>
        <v>8.0000000000000002E-3</v>
      </c>
      <c r="P3131" s="9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6">
        <f t="shared" si="292"/>
        <v>42803.509479166663</v>
      </c>
      <c r="T3131" s="16">
        <f t="shared" si="293"/>
        <v>42843.467812499999</v>
      </c>
    </row>
    <row r="3132" spans="1:20" ht="45" hidden="1" x14ac:dyDescent="0.2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2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 t="shared" si="288"/>
        <v>3.7499999999999999E-2</v>
      </c>
      <c r="P3132" s="9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6">
        <f t="shared" si="292"/>
        <v>42808.306898148141</v>
      </c>
      <c r="T3132" s="16">
        <f t="shared" si="293"/>
        <v>42838.874305555553</v>
      </c>
    </row>
    <row r="3133" spans="1:20" ht="30" hidden="1" x14ac:dyDescent="0.2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2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 t="shared" si="288"/>
        <v>0.15731707317073171</v>
      </c>
      <c r="P3133" s="9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6">
        <f t="shared" si="292"/>
        <v>42803.245891203704</v>
      </c>
      <c r="T3133" s="16">
        <f t="shared" si="293"/>
        <v>42833.204224537032</v>
      </c>
    </row>
    <row r="3134" spans="1:20" ht="30" hidden="1" x14ac:dyDescent="0.2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2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 t="shared" si="288"/>
        <v>3.3333333333333332E-4</v>
      </c>
      <c r="P3134" s="9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6">
        <f t="shared" si="292"/>
        <v>42786.016898148147</v>
      </c>
      <c r="T3134" s="16">
        <f t="shared" si="293"/>
        <v>42845.975231481476</v>
      </c>
    </row>
    <row r="3135" spans="1:20" ht="60" hidden="1" x14ac:dyDescent="0.2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2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 t="shared" si="288"/>
        <v>1.08</v>
      </c>
      <c r="P3135" s="9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6">
        <f t="shared" si="292"/>
        <v>42788.231874999998</v>
      </c>
      <c r="T3135" s="16">
        <f t="shared" si="293"/>
        <v>42818.190208333333</v>
      </c>
    </row>
    <row r="3136" spans="1:20" ht="60" hidden="1" x14ac:dyDescent="0.2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2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 t="shared" si="288"/>
        <v>0.22500000000000001</v>
      </c>
      <c r="P3136" s="9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6">
        <f t="shared" si="292"/>
        <v>42800.386793981481</v>
      </c>
      <c r="T3136" s="16">
        <f t="shared" si="293"/>
        <v>42821.345127314817</v>
      </c>
    </row>
    <row r="3137" spans="1:20" ht="60" hidden="1" x14ac:dyDescent="0.2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2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 t="shared" si="288"/>
        <v>0.20849420849420849</v>
      </c>
      <c r="P3137" s="9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16">
        <f t="shared" si="292"/>
        <v>42806.818530092591</v>
      </c>
      <c r="T3137" s="16">
        <f t="shared" si="293"/>
        <v>42828.818530092591</v>
      </c>
    </row>
    <row r="3138" spans="1:20" ht="60" hidden="1" x14ac:dyDescent="0.2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2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 t="shared" si="288"/>
        <v>1.278</v>
      </c>
      <c r="P3138" s="9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16">
        <f t="shared" si="292"/>
        <v>42789.12909722222</v>
      </c>
      <c r="T3138" s="16">
        <f t="shared" si="293"/>
        <v>42825.624305555553</v>
      </c>
    </row>
    <row r="3139" spans="1:20" ht="45" hidden="1" x14ac:dyDescent="0.2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2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 t="shared" ref="O3139:O3202" si="294">E3139/D3139</f>
        <v>3.3333333333333333E-2</v>
      </c>
      <c r="P3139" s="9">
        <f t="shared" ref="P3139:P3202" si="295">IF(L3139 = 0, 0, E3139/L3139)</f>
        <v>50</v>
      </c>
      <c r="Q3139" s="5" t="str">
        <f t="shared" ref="Q3139:Q3202" si="296">LEFT(N3139,SEARCH("/",N3139) - 1)</f>
        <v>theater</v>
      </c>
      <c r="R3139" s="5" t="str">
        <f t="shared" ref="R3139:R3202" si="297">RIGHT(N3139, LEN(N3139) - SEARCH("/",N3139))</f>
        <v>plays</v>
      </c>
      <c r="S3139" s="16">
        <f t="shared" ref="S3139:S3202" si="298">(((J3139/60)/60)/24)+DATE(1970,1,1)+(-8/24)</f>
        <v>42807.551724537036</v>
      </c>
      <c r="T3139" s="16">
        <f t="shared" ref="T3139:T3202" si="299">(((I3139/60)/60)/24)+DATE(1970,1,1)+(-8/24)</f>
        <v>42858.466666666667</v>
      </c>
    </row>
    <row r="3140" spans="1:20" ht="60" hidden="1" x14ac:dyDescent="0.2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2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 t="shared" si="294"/>
        <v>0</v>
      </c>
      <c r="P3140" s="9">
        <f t="shared" si="295"/>
        <v>0</v>
      </c>
      <c r="Q3140" s="5" t="str">
        <f t="shared" si="296"/>
        <v>theater</v>
      </c>
      <c r="R3140" s="5" t="str">
        <f t="shared" si="297"/>
        <v>plays</v>
      </c>
      <c r="S3140" s="16">
        <f t="shared" si="298"/>
        <v>42809.312581018516</v>
      </c>
      <c r="T3140" s="16">
        <f t="shared" si="299"/>
        <v>42828.312581018516</v>
      </c>
    </row>
    <row r="3141" spans="1:20" ht="60" hidden="1" x14ac:dyDescent="0.2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2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 t="shared" si="294"/>
        <v>5.3999999999999999E-2</v>
      </c>
      <c r="P3141" s="9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6">
        <f t="shared" si="298"/>
        <v>42784.937037037038</v>
      </c>
      <c r="T3141" s="16">
        <f t="shared" si="299"/>
        <v>42818.856249999997</v>
      </c>
    </row>
    <row r="3142" spans="1:20" ht="60" hidden="1" x14ac:dyDescent="0.2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2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 t="shared" si="294"/>
        <v>9.5999999999999992E-3</v>
      </c>
      <c r="P3142" s="9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6">
        <f t="shared" si="298"/>
        <v>42802.385451388887</v>
      </c>
      <c r="T3142" s="16">
        <f t="shared" si="299"/>
        <v>42832.343784722216</v>
      </c>
    </row>
    <row r="3143" spans="1:20" ht="60" hidden="1" x14ac:dyDescent="0.2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2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 t="shared" si="294"/>
        <v>0.51600000000000001</v>
      </c>
      <c r="P3143" s="9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6">
        <f t="shared" si="298"/>
        <v>42800.42</v>
      </c>
      <c r="T3143" s="16">
        <f t="shared" si="299"/>
        <v>42841.499999999993</v>
      </c>
    </row>
    <row r="3144" spans="1:20" ht="45" hidden="1" x14ac:dyDescent="0.2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2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 t="shared" si="294"/>
        <v>1.6363636363636365E-2</v>
      </c>
      <c r="P3144" s="9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6">
        <f t="shared" si="298"/>
        <v>42783.179849537039</v>
      </c>
      <c r="T3144" s="16">
        <f t="shared" si="299"/>
        <v>42813.138182870367</v>
      </c>
    </row>
    <row r="3145" spans="1:20" ht="60" hidden="1" x14ac:dyDescent="0.2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2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 t="shared" si="294"/>
        <v>0</v>
      </c>
      <c r="P3145" s="9">
        <f t="shared" si="295"/>
        <v>0</v>
      </c>
      <c r="Q3145" s="5" t="str">
        <f t="shared" si="296"/>
        <v>theater</v>
      </c>
      <c r="R3145" s="5" t="str">
        <f t="shared" si="297"/>
        <v>plays</v>
      </c>
      <c r="S3145" s="16">
        <f t="shared" si="298"/>
        <v>42808.024953703702</v>
      </c>
      <c r="T3145" s="16">
        <f t="shared" si="299"/>
        <v>42834.024953703702</v>
      </c>
    </row>
    <row r="3146" spans="1:20" ht="60" hidden="1" x14ac:dyDescent="0.2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2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 t="shared" si="294"/>
        <v>0.754</v>
      </c>
      <c r="P3146" s="9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16">
        <f t="shared" si="298"/>
        <v>42796.204942129632</v>
      </c>
      <c r="T3146" s="16">
        <f t="shared" si="299"/>
        <v>42812.916666666664</v>
      </c>
    </row>
    <row r="3147" spans="1:20" ht="45" hidden="1" x14ac:dyDescent="0.2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2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 t="shared" si="294"/>
        <v>0</v>
      </c>
      <c r="P3147" s="9">
        <f t="shared" si="295"/>
        <v>0</v>
      </c>
      <c r="Q3147" s="5" t="str">
        <f t="shared" si="296"/>
        <v>theater</v>
      </c>
      <c r="R3147" s="5" t="str">
        <f t="shared" si="297"/>
        <v>plays</v>
      </c>
      <c r="S3147" s="16">
        <f t="shared" si="298"/>
        <v>42761.707569444443</v>
      </c>
      <c r="T3147" s="16">
        <f t="shared" si="299"/>
        <v>42821.665902777771</v>
      </c>
    </row>
    <row r="3148" spans="1:20" ht="45" hidden="1" x14ac:dyDescent="0.2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2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 t="shared" si="294"/>
        <v>0.105</v>
      </c>
      <c r="P3148" s="9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6">
        <f t="shared" si="298"/>
        <v>42796.349143518521</v>
      </c>
      <c r="T3148" s="16">
        <f t="shared" si="299"/>
        <v>42841.307476851849</v>
      </c>
    </row>
    <row r="3149" spans="1:20" ht="60" hidden="1" x14ac:dyDescent="0.2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2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 t="shared" si="294"/>
        <v>1.1752499999999999</v>
      </c>
      <c r="P3149" s="9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16">
        <f t="shared" si="298"/>
        <v>41909.636053240742</v>
      </c>
      <c r="T3149" s="16">
        <f t="shared" si="299"/>
        <v>41949.677719907406</v>
      </c>
    </row>
    <row r="3150" spans="1:20" ht="30" hidden="1" x14ac:dyDescent="0.2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2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 t="shared" si="294"/>
        <v>1.3116666666666668</v>
      </c>
      <c r="P3150" s="9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16">
        <f t="shared" si="298"/>
        <v>41891.331990740735</v>
      </c>
      <c r="T3150" s="16">
        <f t="shared" si="299"/>
        <v>41912.833333333328</v>
      </c>
    </row>
    <row r="3151" spans="1:20" ht="60" hidden="1" x14ac:dyDescent="0.2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2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 t="shared" si="294"/>
        <v>1.04</v>
      </c>
      <c r="P3151" s="9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6">
        <f t="shared" si="298"/>
        <v>41225.684027777774</v>
      </c>
      <c r="T3151" s="16">
        <f t="shared" si="299"/>
        <v>41249.75</v>
      </c>
    </row>
    <row r="3152" spans="1:20" ht="60" hidden="1" x14ac:dyDescent="0.2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2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 t="shared" si="294"/>
        <v>1.01</v>
      </c>
      <c r="P3152" s="9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16">
        <f t="shared" si="298"/>
        <v>40477.930590277778</v>
      </c>
      <c r="T3152" s="16">
        <f t="shared" si="299"/>
        <v>40567.833333333328</v>
      </c>
    </row>
    <row r="3153" spans="1:20" ht="45" hidden="1" x14ac:dyDescent="0.2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2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 t="shared" si="294"/>
        <v>1.004</v>
      </c>
      <c r="P3153" s="9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16">
        <f t="shared" si="298"/>
        <v>41862.506643518514</v>
      </c>
      <c r="T3153" s="16">
        <f t="shared" si="299"/>
        <v>41892.506643518514</v>
      </c>
    </row>
    <row r="3154" spans="1:20" ht="45" hidden="1" x14ac:dyDescent="0.2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2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 t="shared" si="294"/>
        <v>1.0595454545454546</v>
      </c>
      <c r="P3154" s="9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16">
        <f t="shared" si="298"/>
        <v>41550.534340277773</v>
      </c>
      <c r="T3154" s="16">
        <f t="shared" si="299"/>
        <v>41580.534340277773</v>
      </c>
    </row>
    <row r="3155" spans="1:20" ht="45" hidden="1" x14ac:dyDescent="0.2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2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 t="shared" si="294"/>
        <v>3.3558333333333334</v>
      </c>
      <c r="P3155" s="9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16">
        <f t="shared" si="298"/>
        <v>40632.821030092593</v>
      </c>
      <c r="T3155" s="16">
        <f t="shared" si="299"/>
        <v>40663.874305555553</v>
      </c>
    </row>
    <row r="3156" spans="1:20" ht="60" hidden="1" x14ac:dyDescent="0.2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2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 t="shared" si="294"/>
        <v>1.1292857142857142</v>
      </c>
      <c r="P3156" s="9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16">
        <f t="shared" si="298"/>
        <v>40970.542337962957</v>
      </c>
      <c r="T3156" s="16">
        <f t="shared" si="299"/>
        <v>41000.500671296293</v>
      </c>
    </row>
    <row r="3157" spans="1:20" ht="45" hidden="1" x14ac:dyDescent="0.2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2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 t="shared" si="294"/>
        <v>1.885046</v>
      </c>
      <c r="P3157" s="9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16">
        <f t="shared" si="298"/>
        <v>41233.165798611109</v>
      </c>
      <c r="T3157" s="16">
        <f t="shared" si="299"/>
        <v>41263.165798611109</v>
      </c>
    </row>
    <row r="3158" spans="1:20" ht="60" hidden="1" x14ac:dyDescent="0.2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2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 t="shared" si="294"/>
        <v>1.0181818181818181</v>
      </c>
      <c r="P3158" s="9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16">
        <f t="shared" si="298"/>
        <v>41026.619722222218</v>
      </c>
      <c r="T3158" s="16">
        <f t="shared" si="299"/>
        <v>41061.619722222218</v>
      </c>
    </row>
    <row r="3159" spans="1:20" ht="30" hidden="1" x14ac:dyDescent="0.25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2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 t="shared" si="294"/>
        <v>1.01</v>
      </c>
      <c r="P3159" s="9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16">
        <f t="shared" si="298"/>
        <v>41829.454918981479</v>
      </c>
      <c r="T3159" s="16">
        <f t="shared" si="299"/>
        <v>41838.875</v>
      </c>
    </row>
    <row r="3160" spans="1:20" ht="30" hidden="1" x14ac:dyDescent="0.25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2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 t="shared" si="294"/>
        <v>1.1399999999999999</v>
      </c>
      <c r="P3160" s="9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16">
        <f t="shared" si="298"/>
        <v>41447.506388888884</v>
      </c>
      <c r="T3160" s="16">
        <f t="shared" si="299"/>
        <v>41477.506388888884</v>
      </c>
    </row>
    <row r="3161" spans="1:20" ht="45" hidden="1" x14ac:dyDescent="0.2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2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 t="shared" si="294"/>
        <v>1.3348133333333334</v>
      </c>
      <c r="P3161" s="9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16">
        <f t="shared" si="298"/>
        <v>40883.733344907407</v>
      </c>
      <c r="T3161" s="16">
        <f t="shared" si="299"/>
        <v>40926.625</v>
      </c>
    </row>
    <row r="3162" spans="1:20" ht="45" hidden="1" x14ac:dyDescent="0.2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2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 t="shared" si="294"/>
        <v>1.0153333333333334</v>
      </c>
      <c r="P3162" s="9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16">
        <f t="shared" si="298"/>
        <v>41840.931562499994</v>
      </c>
      <c r="T3162" s="16">
        <f t="shared" si="299"/>
        <v>41863.874305555553</v>
      </c>
    </row>
    <row r="3163" spans="1:20" ht="60" hidden="1" x14ac:dyDescent="0.2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2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 t="shared" si="294"/>
        <v>1.0509999999999999</v>
      </c>
      <c r="P3163" s="9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16">
        <f t="shared" si="298"/>
        <v>41897.202800925923</v>
      </c>
      <c r="T3163" s="16">
        <f t="shared" si="299"/>
        <v>41927.202800925923</v>
      </c>
    </row>
    <row r="3164" spans="1:20" ht="60" hidden="1" x14ac:dyDescent="0.2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2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 t="shared" si="294"/>
        <v>1.2715000000000001</v>
      </c>
      <c r="P3164" s="9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16">
        <f t="shared" si="298"/>
        <v>41799.35256944444</v>
      </c>
      <c r="T3164" s="16">
        <f t="shared" si="299"/>
        <v>41826.75</v>
      </c>
    </row>
    <row r="3165" spans="1:20" ht="45" hidden="1" x14ac:dyDescent="0.2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2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 t="shared" si="294"/>
        <v>1.1115384615384616</v>
      </c>
      <c r="P3165" s="9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16">
        <f t="shared" si="298"/>
        <v>41775.420428240737</v>
      </c>
      <c r="T3165" s="16">
        <f t="shared" si="299"/>
        <v>41805.420428240737</v>
      </c>
    </row>
    <row r="3166" spans="1:20" ht="60" hidden="1" x14ac:dyDescent="0.2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2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 t="shared" si="294"/>
        <v>1.0676000000000001</v>
      </c>
      <c r="P3166" s="9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16">
        <f t="shared" si="298"/>
        <v>41766.472395833334</v>
      </c>
      <c r="T3166" s="16">
        <f t="shared" si="299"/>
        <v>41799.472395833334</v>
      </c>
    </row>
    <row r="3167" spans="1:20" ht="60" hidden="1" x14ac:dyDescent="0.2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2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 t="shared" si="294"/>
        <v>1.6266666666666667</v>
      </c>
      <c r="P3167" s="9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16">
        <f t="shared" si="298"/>
        <v>40643.825925925921</v>
      </c>
      <c r="T3167" s="16">
        <f t="shared" si="299"/>
        <v>40665.832638888889</v>
      </c>
    </row>
    <row r="3168" spans="1:20" ht="60" hidden="1" x14ac:dyDescent="0.2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2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 t="shared" si="294"/>
        <v>1.6022808571428573</v>
      </c>
      <c r="P3168" s="9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16">
        <f t="shared" si="298"/>
        <v>41940.358252314814</v>
      </c>
      <c r="T3168" s="16">
        <f t="shared" si="299"/>
        <v>41968.999305555553</v>
      </c>
    </row>
    <row r="3169" spans="1:20" ht="30" hidden="1" x14ac:dyDescent="0.2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2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 t="shared" si="294"/>
        <v>1.1616666666666666</v>
      </c>
      <c r="P3169" s="9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16">
        <f t="shared" si="298"/>
        <v>41838.842372685183</v>
      </c>
      <c r="T3169" s="16">
        <f t="shared" si="299"/>
        <v>41852.842372685183</v>
      </c>
    </row>
    <row r="3170" spans="1:20" ht="45" hidden="1" x14ac:dyDescent="0.2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2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 t="shared" si="294"/>
        <v>1.242</v>
      </c>
      <c r="P3170" s="9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16">
        <f t="shared" si="298"/>
        <v>41771.772604166668</v>
      </c>
      <c r="T3170" s="16">
        <f t="shared" si="299"/>
        <v>41803.583333333328</v>
      </c>
    </row>
    <row r="3171" spans="1:20" ht="30" hidden="1" x14ac:dyDescent="0.2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2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 t="shared" si="294"/>
        <v>1.030125</v>
      </c>
      <c r="P3171" s="9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6">
        <f t="shared" si="298"/>
        <v>41591.404641203699</v>
      </c>
      <c r="T3171" s="16">
        <f t="shared" si="299"/>
        <v>41620.874305555553</v>
      </c>
    </row>
    <row r="3172" spans="1:20" ht="45" hidden="1" x14ac:dyDescent="0.2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2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 t="shared" si="294"/>
        <v>1.1225000000000001</v>
      </c>
      <c r="P3172" s="9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16">
        <f t="shared" si="298"/>
        <v>41788.747037037036</v>
      </c>
      <c r="T3172" s="16">
        <f t="shared" si="299"/>
        <v>41821.833333333328</v>
      </c>
    </row>
    <row r="3173" spans="1:20" ht="60" hidden="1" x14ac:dyDescent="0.2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2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 t="shared" si="294"/>
        <v>1.0881428571428571</v>
      </c>
      <c r="P3173" s="9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16">
        <f t="shared" si="298"/>
        <v>42466.274976851848</v>
      </c>
      <c r="T3173" s="16">
        <f t="shared" si="299"/>
        <v>42496.274976851848</v>
      </c>
    </row>
    <row r="3174" spans="1:20" ht="45" hidden="1" x14ac:dyDescent="0.2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2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 t="shared" si="294"/>
        <v>1.1499999999999999</v>
      </c>
      <c r="P3174" s="9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16">
        <f t="shared" si="298"/>
        <v>40923.396620370368</v>
      </c>
      <c r="T3174" s="16">
        <f t="shared" si="299"/>
        <v>40953.396620370368</v>
      </c>
    </row>
    <row r="3175" spans="1:20" ht="60" hidden="1" x14ac:dyDescent="0.2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2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 t="shared" si="294"/>
        <v>1.03</v>
      </c>
      <c r="P3175" s="9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16">
        <f t="shared" si="298"/>
        <v>41878.545046296291</v>
      </c>
      <c r="T3175" s="16">
        <f t="shared" si="299"/>
        <v>41908.545046296291</v>
      </c>
    </row>
    <row r="3176" spans="1:20" ht="60" hidden="1" x14ac:dyDescent="0.2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2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 t="shared" si="294"/>
        <v>1.0113333333333334</v>
      </c>
      <c r="P3176" s="9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16">
        <f t="shared" si="298"/>
        <v>41862.531342592592</v>
      </c>
      <c r="T3176" s="16">
        <f t="shared" si="299"/>
        <v>41876.531342592592</v>
      </c>
    </row>
    <row r="3177" spans="1:20" ht="60" hidden="1" x14ac:dyDescent="0.2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2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 t="shared" si="294"/>
        <v>1.0955999999999999</v>
      </c>
      <c r="P3177" s="9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6">
        <f t="shared" si="298"/>
        <v>40531.553553240738</v>
      </c>
      <c r="T3177" s="16">
        <f t="shared" si="299"/>
        <v>40591.553553240738</v>
      </c>
    </row>
    <row r="3178" spans="1:20" ht="60" hidden="1" x14ac:dyDescent="0.2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2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 t="shared" si="294"/>
        <v>1.148421052631579</v>
      </c>
      <c r="P3178" s="9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16">
        <f t="shared" si="298"/>
        <v>41477.597581018512</v>
      </c>
      <c r="T3178" s="16">
        <f t="shared" si="299"/>
        <v>41504.291666666664</v>
      </c>
    </row>
    <row r="3179" spans="1:20" ht="45" hidden="1" x14ac:dyDescent="0.2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2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 t="shared" si="294"/>
        <v>1.1739999999999999</v>
      </c>
      <c r="P3179" s="9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16">
        <f t="shared" si="298"/>
        <v>41781.333437499998</v>
      </c>
      <c r="T3179" s="16">
        <f t="shared" si="299"/>
        <v>41811.333437499998</v>
      </c>
    </row>
    <row r="3180" spans="1:20" ht="60" hidden="1" x14ac:dyDescent="0.2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2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 t="shared" si="294"/>
        <v>1.7173333333333334</v>
      </c>
      <c r="P3180" s="9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16">
        <f t="shared" si="298"/>
        <v>41806.271701388883</v>
      </c>
      <c r="T3180" s="16">
        <f t="shared" si="299"/>
        <v>41836.271701388883</v>
      </c>
    </row>
    <row r="3181" spans="1:20" ht="45" hidden="1" x14ac:dyDescent="0.2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2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 t="shared" si="294"/>
        <v>1.1416238095238094</v>
      </c>
      <c r="P3181" s="9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16">
        <f t="shared" si="298"/>
        <v>41375.36887731481</v>
      </c>
      <c r="T3181" s="16">
        <f t="shared" si="299"/>
        <v>41400.36887731481</v>
      </c>
    </row>
    <row r="3182" spans="1:20" ht="45" hidden="1" x14ac:dyDescent="0.2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2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 t="shared" si="294"/>
        <v>1.1975</v>
      </c>
      <c r="P3182" s="9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16">
        <f t="shared" si="298"/>
        <v>41780.079270833332</v>
      </c>
      <c r="T3182" s="16">
        <f t="shared" si="299"/>
        <v>41810.079270833332</v>
      </c>
    </row>
    <row r="3183" spans="1:20" ht="60" hidden="1" x14ac:dyDescent="0.2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2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 t="shared" si="294"/>
        <v>1.0900000000000001</v>
      </c>
      <c r="P3183" s="9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16">
        <f t="shared" si="298"/>
        <v>41778.976701388885</v>
      </c>
      <c r="T3183" s="16">
        <f t="shared" si="299"/>
        <v>41805.333333333328</v>
      </c>
    </row>
    <row r="3184" spans="1:20" ht="60" hidden="1" x14ac:dyDescent="0.2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2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 t="shared" si="294"/>
        <v>1.0088571428571429</v>
      </c>
      <c r="P3184" s="9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16">
        <f t="shared" si="298"/>
        <v>40883.615983796291</v>
      </c>
      <c r="T3184" s="16">
        <f t="shared" si="299"/>
        <v>40939.375</v>
      </c>
    </row>
    <row r="3185" spans="1:20" ht="45" hidden="1" x14ac:dyDescent="0.2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2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 t="shared" si="294"/>
        <v>1.0900000000000001</v>
      </c>
      <c r="P3185" s="9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16">
        <f t="shared" si="298"/>
        <v>41491.461446759255</v>
      </c>
      <c r="T3185" s="16">
        <f t="shared" si="299"/>
        <v>41509.461446759255</v>
      </c>
    </row>
    <row r="3186" spans="1:20" ht="45" hidden="1" x14ac:dyDescent="0.2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2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 t="shared" si="294"/>
        <v>1.0720930232558139</v>
      </c>
      <c r="P3186" s="9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16">
        <f t="shared" si="298"/>
        <v>41791.660081018512</v>
      </c>
      <c r="T3186" s="16">
        <f t="shared" si="299"/>
        <v>41821.660081018512</v>
      </c>
    </row>
    <row r="3187" spans="1:20" ht="60" hidden="1" x14ac:dyDescent="0.2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2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 t="shared" si="294"/>
        <v>1</v>
      </c>
      <c r="P3187" s="9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16">
        <f t="shared" si="298"/>
        <v>41829.643993055557</v>
      </c>
      <c r="T3187" s="16">
        <f t="shared" si="299"/>
        <v>41836.643993055557</v>
      </c>
    </row>
    <row r="3188" spans="1:20" ht="60" hidden="1" x14ac:dyDescent="0.2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2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 t="shared" si="294"/>
        <v>1.0218750000000001</v>
      </c>
      <c r="P3188" s="9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16">
        <f t="shared" si="298"/>
        <v>41868.590717592589</v>
      </c>
      <c r="T3188" s="16">
        <f t="shared" si="299"/>
        <v>41898.541666666664</v>
      </c>
    </row>
    <row r="3189" spans="1:20" ht="60" hidden="1" x14ac:dyDescent="0.2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2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 t="shared" si="294"/>
        <v>1.1629333333333334</v>
      </c>
      <c r="P3189" s="9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16">
        <f t="shared" si="298"/>
        <v>41835.333020833328</v>
      </c>
      <c r="T3189" s="16">
        <f t="shared" si="299"/>
        <v>41855.333020833328</v>
      </c>
    </row>
    <row r="3190" spans="1:20" ht="60" hidden="1" x14ac:dyDescent="0.2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2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 t="shared" si="294"/>
        <v>0.65</v>
      </c>
      <c r="P3190" s="9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16">
        <f t="shared" si="298"/>
        <v>42144.082199074073</v>
      </c>
      <c r="T3190" s="16">
        <f t="shared" si="299"/>
        <v>42165.082199074073</v>
      </c>
    </row>
    <row r="3191" spans="1:20" ht="60" hidden="1" x14ac:dyDescent="0.2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2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 t="shared" si="294"/>
        <v>0.12327272727272727</v>
      </c>
      <c r="P3191" s="9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16">
        <f t="shared" si="298"/>
        <v>42118.013101851851</v>
      </c>
      <c r="T3191" s="16">
        <f t="shared" si="299"/>
        <v>42148.013101851851</v>
      </c>
    </row>
    <row r="3192" spans="1:20" ht="45" hidden="1" x14ac:dyDescent="0.2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2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 t="shared" si="294"/>
        <v>0</v>
      </c>
      <c r="P3192" s="9">
        <f t="shared" si="295"/>
        <v>0</v>
      </c>
      <c r="Q3192" s="5" t="str">
        <f t="shared" si="296"/>
        <v>theater</v>
      </c>
      <c r="R3192" s="5" t="str">
        <f t="shared" si="297"/>
        <v>musical</v>
      </c>
      <c r="S3192" s="16">
        <f t="shared" si="298"/>
        <v>42682.817997685182</v>
      </c>
      <c r="T3192" s="16">
        <f t="shared" si="299"/>
        <v>42712.859664351847</v>
      </c>
    </row>
    <row r="3193" spans="1:20" ht="45" hidden="1" x14ac:dyDescent="0.2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2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 t="shared" si="294"/>
        <v>4.0266666666666666E-2</v>
      </c>
      <c r="P3193" s="9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6">
        <f t="shared" si="298"/>
        <v>42538.422094907401</v>
      </c>
      <c r="T3193" s="16">
        <f t="shared" si="299"/>
        <v>42598.422094907401</v>
      </c>
    </row>
    <row r="3194" spans="1:20" ht="60" hidden="1" x14ac:dyDescent="0.2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2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 t="shared" si="294"/>
        <v>1.0200000000000001E-2</v>
      </c>
      <c r="P3194" s="9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6">
        <f t="shared" si="298"/>
        <v>42018.607164351844</v>
      </c>
      <c r="T3194" s="16">
        <f t="shared" si="299"/>
        <v>42063.583333333336</v>
      </c>
    </row>
    <row r="3195" spans="1:20" ht="45" hidden="1" x14ac:dyDescent="0.2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2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 t="shared" si="294"/>
        <v>0.1174</v>
      </c>
      <c r="P3195" s="9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16">
        <f t="shared" si="298"/>
        <v>42010.634907407402</v>
      </c>
      <c r="T3195" s="16">
        <f t="shared" si="299"/>
        <v>42055.634907407402</v>
      </c>
    </row>
    <row r="3196" spans="1:20" ht="60" hidden="1" x14ac:dyDescent="0.2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2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 t="shared" si="294"/>
        <v>0</v>
      </c>
      <c r="P3196" s="9">
        <f t="shared" si="295"/>
        <v>0</v>
      </c>
      <c r="Q3196" s="5" t="str">
        <f t="shared" si="296"/>
        <v>theater</v>
      </c>
      <c r="R3196" s="5" t="str">
        <f t="shared" si="297"/>
        <v>musical</v>
      </c>
      <c r="S3196" s="16">
        <f t="shared" si="298"/>
        <v>42181.729143518511</v>
      </c>
      <c r="T3196" s="16">
        <f t="shared" si="299"/>
        <v>42211.729143518511</v>
      </c>
    </row>
    <row r="3197" spans="1:20" ht="60" hidden="1" x14ac:dyDescent="0.2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2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 t="shared" si="294"/>
        <v>0.59142857142857141</v>
      </c>
      <c r="P3197" s="9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16">
        <f t="shared" si="298"/>
        <v>42017.260902777773</v>
      </c>
      <c r="T3197" s="16">
        <f t="shared" si="299"/>
        <v>42047.260902777773</v>
      </c>
    </row>
    <row r="3198" spans="1:20" ht="45" hidden="1" x14ac:dyDescent="0.2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2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 t="shared" si="294"/>
        <v>5.9999999999999995E-4</v>
      </c>
      <c r="P3198" s="9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6">
        <f t="shared" si="298"/>
        <v>42157.264756944445</v>
      </c>
      <c r="T3198" s="16">
        <f t="shared" si="299"/>
        <v>42217.249999999993</v>
      </c>
    </row>
    <row r="3199" spans="1:20" ht="45" hidden="1" x14ac:dyDescent="0.2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2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 t="shared" si="294"/>
        <v>0.1145</v>
      </c>
      <c r="P3199" s="9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6">
        <f t="shared" si="298"/>
        <v>42009.15993055555</v>
      </c>
      <c r="T3199" s="16">
        <f t="shared" si="299"/>
        <v>42039.15993055555</v>
      </c>
    </row>
    <row r="3200" spans="1:20" ht="60" hidden="1" x14ac:dyDescent="0.2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2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 t="shared" si="294"/>
        <v>3.6666666666666666E-3</v>
      </c>
      <c r="P3200" s="9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16">
        <f t="shared" si="298"/>
        <v>42013.091168981475</v>
      </c>
      <c r="T3200" s="16">
        <f t="shared" si="299"/>
        <v>42051.091168981475</v>
      </c>
    </row>
    <row r="3201" spans="1:20" ht="45" hidden="1" x14ac:dyDescent="0.2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2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 t="shared" si="294"/>
        <v>0.52159999999999995</v>
      </c>
      <c r="P3201" s="9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16">
        <f t="shared" si="298"/>
        <v>41858.428449074068</v>
      </c>
      <c r="T3201" s="16">
        <f t="shared" si="299"/>
        <v>41888.541666666664</v>
      </c>
    </row>
    <row r="3202" spans="1:20" ht="60" hidden="1" x14ac:dyDescent="0.2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2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 t="shared" si="294"/>
        <v>2.0000000000000002E-5</v>
      </c>
      <c r="P3202" s="9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16">
        <f t="shared" si="298"/>
        <v>42459.987280092588</v>
      </c>
      <c r="T3202" s="16">
        <f t="shared" si="299"/>
        <v>42489.898611111108</v>
      </c>
    </row>
    <row r="3203" spans="1:20" ht="60" hidden="1" x14ac:dyDescent="0.2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2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 t="shared" ref="O3203:O3266" si="300">E3203/D3203</f>
        <v>1.2500000000000001E-2</v>
      </c>
      <c r="P3203" s="9">
        <f t="shared" ref="P3203:P3266" si="301">IF(L3203 = 0, 0, E3203/L3203)</f>
        <v>12.5</v>
      </c>
      <c r="Q3203" s="5" t="str">
        <f t="shared" ref="Q3203:Q3266" si="302">LEFT(N3203,SEARCH("/",N3203) - 1)</f>
        <v>theater</v>
      </c>
      <c r="R3203" s="5" t="str">
        <f t="shared" ref="R3203:R3266" si="303">RIGHT(N3203, LEN(N3203) - SEARCH("/",N3203))</f>
        <v>musical</v>
      </c>
      <c r="S3203" s="16">
        <f t="shared" ref="S3203:S3266" si="304">(((J3203/60)/60)/24)+DATE(1970,1,1)+(-8/24)</f>
        <v>41861.433761574073</v>
      </c>
      <c r="T3203" s="16">
        <f t="shared" ref="T3203:T3266" si="305">(((I3203/60)/60)/24)+DATE(1970,1,1)+(-8/24)</f>
        <v>41882.433761574073</v>
      </c>
    </row>
    <row r="3204" spans="1:20" ht="45" hidden="1" x14ac:dyDescent="0.2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2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 t="shared" si="300"/>
        <v>0.54520000000000002</v>
      </c>
      <c r="P3204" s="9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6">
        <f t="shared" si="304"/>
        <v>42293.520208333335</v>
      </c>
      <c r="T3204" s="16">
        <f t="shared" si="305"/>
        <v>42351.915972222218</v>
      </c>
    </row>
    <row r="3205" spans="1:20" ht="45" hidden="1" x14ac:dyDescent="0.2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2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 t="shared" si="300"/>
        <v>0.25</v>
      </c>
      <c r="P3205" s="9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16">
        <f t="shared" si="304"/>
        <v>42242.655347222222</v>
      </c>
      <c r="T3205" s="16">
        <f t="shared" si="305"/>
        <v>42272.655347222222</v>
      </c>
    </row>
    <row r="3206" spans="1:20" ht="60" hidden="1" x14ac:dyDescent="0.2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2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 t="shared" si="300"/>
        <v>0</v>
      </c>
      <c r="P3206" s="9">
        <f t="shared" si="301"/>
        <v>0</v>
      </c>
      <c r="Q3206" s="5" t="str">
        <f t="shared" si="302"/>
        <v>theater</v>
      </c>
      <c r="R3206" s="5" t="str">
        <f t="shared" si="303"/>
        <v>musical</v>
      </c>
      <c r="S3206" s="16">
        <f t="shared" si="304"/>
        <v>42172.352766203701</v>
      </c>
      <c r="T3206" s="16">
        <f t="shared" si="305"/>
        <v>42202.343055555553</v>
      </c>
    </row>
    <row r="3207" spans="1:20" ht="60" hidden="1" x14ac:dyDescent="0.2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2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 t="shared" si="300"/>
        <v>3.4125000000000003E-2</v>
      </c>
      <c r="P3207" s="9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6">
        <f t="shared" si="304"/>
        <v>42095.041342592587</v>
      </c>
      <c r="T3207" s="16">
        <f t="shared" si="305"/>
        <v>42125.041342592587</v>
      </c>
    </row>
    <row r="3208" spans="1:20" ht="60" hidden="1" x14ac:dyDescent="0.2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2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 t="shared" si="300"/>
        <v>0</v>
      </c>
      <c r="P3208" s="9">
        <f t="shared" si="301"/>
        <v>0</v>
      </c>
      <c r="Q3208" s="5" t="str">
        <f t="shared" si="302"/>
        <v>theater</v>
      </c>
      <c r="R3208" s="5" t="str">
        <f t="shared" si="303"/>
        <v>musical</v>
      </c>
      <c r="S3208" s="16">
        <f t="shared" si="304"/>
        <v>42235.942719907405</v>
      </c>
      <c r="T3208" s="16">
        <f t="shared" si="305"/>
        <v>42265.942719907405</v>
      </c>
    </row>
    <row r="3209" spans="1:20" ht="60" hidden="1" x14ac:dyDescent="0.2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2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 t="shared" si="300"/>
        <v>0.46363636363636362</v>
      </c>
      <c r="P3209" s="9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16">
        <f t="shared" si="304"/>
        <v>42056.944525462961</v>
      </c>
      <c r="T3209" s="16">
        <f t="shared" si="305"/>
        <v>42116.902858796289</v>
      </c>
    </row>
    <row r="3210" spans="1:20" ht="45" hidden="1" x14ac:dyDescent="0.2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2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 t="shared" si="300"/>
        <v>1.0349999999999999</v>
      </c>
      <c r="P3210" s="9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16">
        <f t="shared" si="304"/>
        <v>41827.271724537037</v>
      </c>
      <c r="T3210" s="16">
        <f t="shared" si="305"/>
        <v>41848.271724537037</v>
      </c>
    </row>
    <row r="3211" spans="1:20" ht="45" hidden="1" x14ac:dyDescent="0.2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2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 t="shared" si="300"/>
        <v>1.1932315789473684</v>
      </c>
      <c r="P3211" s="9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16">
        <f t="shared" si="304"/>
        <v>41778.303912037038</v>
      </c>
      <c r="T3211" s="16">
        <f t="shared" si="305"/>
        <v>41810.625</v>
      </c>
    </row>
    <row r="3212" spans="1:20" ht="60" hidden="1" x14ac:dyDescent="0.2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2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 t="shared" si="300"/>
        <v>1.2576666666666667</v>
      </c>
      <c r="P3212" s="9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16">
        <f t="shared" si="304"/>
        <v>41013.603229166663</v>
      </c>
      <c r="T3212" s="16">
        <f t="shared" si="305"/>
        <v>41060.832638888889</v>
      </c>
    </row>
    <row r="3213" spans="1:20" ht="60" hidden="1" x14ac:dyDescent="0.2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2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 t="shared" si="300"/>
        <v>1.1974347826086957</v>
      </c>
      <c r="P3213" s="9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16">
        <f t="shared" si="304"/>
        <v>41834.253240740742</v>
      </c>
      <c r="T3213" s="16">
        <f t="shared" si="305"/>
        <v>41865.75</v>
      </c>
    </row>
    <row r="3214" spans="1:20" ht="30" hidden="1" x14ac:dyDescent="0.2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2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 t="shared" si="300"/>
        <v>1.2625</v>
      </c>
      <c r="P3214" s="9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16">
        <f t="shared" si="304"/>
        <v>41829.462395833332</v>
      </c>
      <c r="T3214" s="16">
        <f t="shared" si="305"/>
        <v>41859.462395833332</v>
      </c>
    </row>
    <row r="3215" spans="1:20" ht="60" hidden="1" x14ac:dyDescent="0.2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2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 t="shared" si="300"/>
        <v>1.0011666666666668</v>
      </c>
      <c r="P3215" s="9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16">
        <f t="shared" si="304"/>
        <v>42171.430081018516</v>
      </c>
      <c r="T3215" s="16">
        <f t="shared" si="305"/>
        <v>42211.430081018516</v>
      </c>
    </row>
    <row r="3216" spans="1:20" ht="60" hidden="1" x14ac:dyDescent="0.2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2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 t="shared" si="300"/>
        <v>1.0213333333333334</v>
      </c>
      <c r="P3216" s="9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16">
        <f t="shared" si="304"/>
        <v>42337.459178240737</v>
      </c>
      <c r="T3216" s="16">
        <f t="shared" si="305"/>
        <v>42374.663194444445</v>
      </c>
    </row>
    <row r="3217" spans="1:20" ht="60" hidden="1" x14ac:dyDescent="0.2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2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 t="shared" si="300"/>
        <v>1.0035142857142858</v>
      </c>
      <c r="P3217" s="9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16">
        <f t="shared" si="304"/>
        <v>42219.331840277773</v>
      </c>
      <c r="T3217" s="16">
        <f t="shared" si="305"/>
        <v>42256.832638888889</v>
      </c>
    </row>
    <row r="3218" spans="1:20" ht="60" hidden="1" x14ac:dyDescent="0.2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2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 t="shared" si="300"/>
        <v>1.0004999999999999</v>
      </c>
      <c r="P3218" s="9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16">
        <f t="shared" si="304"/>
        <v>42165.129293981481</v>
      </c>
      <c r="T3218" s="16">
        <f t="shared" si="305"/>
        <v>42196.270833333336</v>
      </c>
    </row>
    <row r="3219" spans="1:20" ht="45" hidden="1" x14ac:dyDescent="0.2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2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 t="shared" si="300"/>
        <v>1.1602222222222223</v>
      </c>
      <c r="P3219" s="9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16">
        <f t="shared" si="304"/>
        <v>42648.212777777771</v>
      </c>
      <c r="T3219" s="16">
        <f t="shared" si="305"/>
        <v>42678.212777777771</v>
      </c>
    </row>
    <row r="3220" spans="1:20" ht="60" hidden="1" x14ac:dyDescent="0.2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2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 t="shared" si="300"/>
        <v>1.0209999999999999</v>
      </c>
      <c r="P3220" s="9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16">
        <f t="shared" si="304"/>
        <v>41970.668819444443</v>
      </c>
      <c r="T3220" s="16">
        <f t="shared" si="305"/>
        <v>42003.666666666664</v>
      </c>
    </row>
    <row r="3221" spans="1:20" ht="45" hidden="1" x14ac:dyDescent="0.2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2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 t="shared" si="300"/>
        <v>1.0011000000000001</v>
      </c>
      <c r="P3221" s="9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16">
        <f t="shared" si="304"/>
        <v>42050.64984953704</v>
      </c>
      <c r="T3221" s="16">
        <f t="shared" si="305"/>
        <v>42085.608182870368</v>
      </c>
    </row>
    <row r="3222" spans="1:20" ht="30" hidden="1" x14ac:dyDescent="0.2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2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 t="shared" si="300"/>
        <v>1.0084</v>
      </c>
      <c r="P3222" s="9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16">
        <f t="shared" si="304"/>
        <v>42772.500046296293</v>
      </c>
      <c r="T3222" s="16">
        <f t="shared" si="305"/>
        <v>42806.541666666664</v>
      </c>
    </row>
    <row r="3223" spans="1:20" ht="60" hidden="1" x14ac:dyDescent="0.2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2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 t="shared" si="300"/>
        <v>1.0342499999999999</v>
      </c>
      <c r="P3223" s="9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16">
        <f t="shared" si="304"/>
        <v>42155.363460648143</v>
      </c>
      <c r="T3223" s="16">
        <f t="shared" si="305"/>
        <v>42190.363460648143</v>
      </c>
    </row>
    <row r="3224" spans="1:20" ht="45" hidden="1" x14ac:dyDescent="0.2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2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 t="shared" si="300"/>
        <v>1.248</v>
      </c>
      <c r="P3224" s="9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16">
        <f t="shared" si="304"/>
        <v>42270.248807870368</v>
      </c>
      <c r="T3224" s="16">
        <f t="shared" si="305"/>
        <v>42301.561805555553</v>
      </c>
    </row>
    <row r="3225" spans="1:20" ht="30" hidden="1" x14ac:dyDescent="0.2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2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 t="shared" si="300"/>
        <v>1.0951612903225807</v>
      </c>
      <c r="P3225" s="9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16">
        <f t="shared" si="304"/>
        <v>42206.50203703704</v>
      </c>
      <c r="T3225" s="16">
        <f t="shared" si="305"/>
        <v>42236.50203703704</v>
      </c>
    </row>
    <row r="3226" spans="1:20" ht="60" hidden="1" x14ac:dyDescent="0.2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2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 t="shared" si="300"/>
        <v>1.0203333333333333</v>
      </c>
      <c r="P3226" s="9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16">
        <f t="shared" si="304"/>
        <v>42697.517511574071</v>
      </c>
      <c r="T3226" s="16">
        <f t="shared" si="305"/>
        <v>42744.874999999993</v>
      </c>
    </row>
    <row r="3227" spans="1:20" ht="45" hidden="1" x14ac:dyDescent="0.2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2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 t="shared" si="300"/>
        <v>1.0235000000000001</v>
      </c>
      <c r="P3227" s="9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16">
        <f t="shared" si="304"/>
        <v>42503.226134259261</v>
      </c>
      <c r="T3227" s="16">
        <f t="shared" si="305"/>
        <v>42524.541666666664</v>
      </c>
    </row>
    <row r="3228" spans="1:20" ht="45" hidden="1" x14ac:dyDescent="0.2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2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 t="shared" si="300"/>
        <v>1.0416666666666667</v>
      </c>
      <c r="P3228" s="9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16">
        <f t="shared" si="304"/>
        <v>42277.250138888885</v>
      </c>
      <c r="T3228" s="16">
        <f t="shared" si="305"/>
        <v>42307.250138888885</v>
      </c>
    </row>
    <row r="3229" spans="1:20" ht="60" hidden="1" x14ac:dyDescent="0.2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2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 t="shared" si="300"/>
        <v>1.25</v>
      </c>
      <c r="P3229" s="9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6">
        <f t="shared" si="304"/>
        <v>42722.549027777779</v>
      </c>
      <c r="T3229" s="16">
        <f t="shared" si="305"/>
        <v>42752.549027777779</v>
      </c>
    </row>
    <row r="3230" spans="1:20" ht="30" hidden="1" x14ac:dyDescent="0.25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2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 t="shared" si="300"/>
        <v>1.0234285714285714</v>
      </c>
      <c r="P3230" s="9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16">
        <f t="shared" si="304"/>
        <v>42323.375972222224</v>
      </c>
      <c r="T3230" s="16">
        <f t="shared" si="305"/>
        <v>42354.874305555553</v>
      </c>
    </row>
    <row r="3231" spans="1:20" ht="45" hidden="1" x14ac:dyDescent="0.2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2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 t="shared" si="300"/>
        <v>1.0786500000000001</v>
      </c>
      <c r="P3231" s="9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16">
        <f t="shared" si="304"/>
        <v>41932.958310185182</v>
      </c>
      <c r="T3231" s="16">
        <f t="shared" si="305"/>
        <v>41962.999976851854</v>
      </c>
    </row>
    <row r="3232" spans="1:20" ht="60" hidden="1" x14ac:dyDescent="0.2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2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 t="shared" si="300"/>
        <v>1.0988461538461538</v>
      </c>
      <c r="P3232" s="9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16">
        <f t="shared" si="304"/>
        <v>41897.834791666668</v>
      </c>
      <c r="T3232" s="16">
        <f t="shared" si="305"/>
        <v>41912.832638888889</v>
      </c>
    </row>
    <row r="3233" spans="1:20" ht="45" hidden="1" x14ac:dyDescent="0.2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2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 t="shared" si="300"/>
        <v>1.61</v>
      </c>
      <c r="P3233" s="9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6">
        <f t="shared" si="304"/>
        <v>42446.610497685186</v>
      </c>
      <c r="T3233" s="16">
        <f t="shared" si="305"/>
        <v>42476.610497685186</v>
      </c>
    </row>
    <row r="3234" spans="1:20" ht="45" hidden="1" x14ac:dyDescent="0.2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2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 t="shared" si="300"/>
        <v>1.3120000000000001</v>
      </c>
      <c r="P3234" s="9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16">
        <f t="shared" si="304"/>
        <v>42463.480520833335</v>
      </c>
      <c r="T3234" s="16">
        <f t="shared" si="305"/>
        <v>42493.832638888889</v>
      </c>
    </row>
    <row r="3235" spans="1:20" ht="45" hidden="1" x14ac:dyDescent="0.2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2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 t="shared" si="300"/>
        <v>1.1879999999999999</v>
      </c>
      <c r="P3235" s="9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16">
        <f t="shared" si="304"/>
        <v>42766.471701388888</v>
      </c>
      <c r="T3235" s="16">
        <f t="shared" si="305"/>
        <v>42796.471701388888</v>
      </c>
    </row>
    <row r="3236" spans="1:20" ht="60" hidden="1" x14ac:dyDescent="0.2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2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 t="shared" si="300"/>
        <v>1.0039275000000001</v>
      </c>
      <c r="P3236" s="9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16">
        <f t="shared" si="304"/>
        <v>42734.456111111103</v>
      </c>
      <c r="T3236" s="16">
        <f t="shared" si="305"/>
        <v>42767.646527777775</v>
      </c>
    </row>
    <row r="3237" spans="1:20" ht="60" hidden="1" x14ac:dyDescent="0.2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2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 t="shared" si="300"/>
        <v>1.0320666666666667</v>
      </c>
      <c r="P3237" s="9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16">
        <f t="shared" si="304"/>
        <v>42522.014479166661</v>
      </c>
      <c r="T3237" s="16">
        <f t="shared" si="305"/>
        <v>42552.014479166661</v>
      </c>
    </row>
    <row r="3238" spans="1:20" ht="60" hidden="1" x14ac:dyDescent="0.2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2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 t="shared" si="300"/>
        <v>1.006</v>
      </c>
      <c r="P3238" s="9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16">
        <f t="shared" si="304"/>
        <v>42702.583715277775</v>
      </c>
      <c r="T3238" s="16">
        <f t="shared" si="305"/>
        <v>42732.583715277775</v>
      </c>
    </row>
    <row r="3239" spans="1:20" ht="30" hidden="1" x14ac:dyDescent="0.2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2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 t="shared" si="300"/>
        <v>1.0078754285714286</v>
      </c>
      <c r="P3239" s="9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16">
        <f t="shared" si="304"/>
        <v>42252.141018518516</v>
      </c>
      <c r="T3239" s="16">
        <f t="shared" si="305"/>
        <v>42275.832638888889</v>
      </c>
    </row>
    <row r="3240" spans="1:20" ht="60" hidden="1" x14ac:dyDescent="0.2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2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 t="shared" si="300"/>
        <v>1.1232142857142857</v>
      </c>
      <c r="P3240" s="9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16">
        <f t="shared" si="304"/>
        <v>42156.177060185182</v>
      </c>
      <c r="T3240" s="16">
        <f t="shared" si="305"/>
        <v>42186.177060185182</v>
      </c>
    </row>
    <row r="3241" spans="1:20" ht="60" hidden="1" x14ac:dyDescent="0.2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2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 t="shared" si="300"/>
        <v>1.0591914022517912</v>
      </c>
      <c r="P3241" s="9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16">
        <f t="shared" si="304"/>
        <v>42277.755706018514</v>
      </c>
      <c r="T3241" s="16">
        <f t="shared" si="305"/>
        <v>42302.665972222218</v>
      </c>
    </row>
    <row r="3242" spans="1:20" ht="60" hidden="1" x14ac:dyDescent="0.2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2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 t="shared" si="300"/>
        <v>1.0056666666666667</v>
      </c>
      <c r="P3242" s="9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16">
        <f t="shared" si="304"/>
        <v>42754.360509259255</v>
      </c>
      <c r="T3242" s="16">
        <f t="shared" si="305"/>
        <v>42782.624999999993</v>
      </c>
    </row>
    <row r="3243" spans="1:20" ht="60" hidden="1" x14ac:dyDescent="0.2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2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 t="shared" si="300"/>
        <v>1.1530588235294117</v>
      </c>
      <c r="P3243" s="9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16">
        <f t="shared" si="304"/>
        <v>41892.991550925923</v>
      </c>
      <c r="T3243" s="16">
        <f t="shared" si="305"/>
        <v>41925.957638888889</v>
      </c>
    </row>
    <row r="3244" spans="1:20" ht="45" hidden="1" x14ac:dyDescent="0.2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2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 t="shared" si="300"/>
        <v>1.273042</v>
      </c>
      <c r="P3244" s="9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16">
        <f t="shared" si="304"/>
        <v>41871.422361111108</v>
      </c>
      <c r="T3244" s="16">
        <f t="shared" si="305"/>
        <v>41901.422361111108</v>
      </c>
    </row>
    <row r="3245" spans="1:20" ht="45" hidden="1" x14ac:dyDescent="0.2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2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 t="shared" si="300"/>
        <v>1.028375</v>
      </c>
      <c r="P3245" s="9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16">
        <f t="shared" si="304"/>
        <v>42261.763449074067</v>
      </c>
      <c r="T3245" s="16">
        <f t="shared" si="305"/>
        <v>42285.666666666664</v>
      </c>
    </row>
    <row r="3246" spans="1:20" ht="45" hidden="1" x14ac:dyDescent="0.2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2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 t="shared" si="300"/>
        <v>1.0293749999999999</v>
      </c>
      <c r="P3246" s="9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16">
        <f t="shared" si="304"/>
        <v>42675.360902777778</v>
      </c>
      <c r="T3246" s="16">
        <f t="shared" si="305"/>
        <v>42705.402569444443</v>
      </c>
    </row>
    <row r="3247" spans="1:20" ht="45" hidden="1" x14ac:dyDescent="0.2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2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 t="shared" si="300"/>
        <v>1.043047619047619</v>
      </c>
      <c r="P3247" s="9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16">
        <f t="shared" si="304"/>
        <v>42135.266874999994</v>
      </c>
      <c r="T3247" s="16">
        <f t="shared" si="305"/>
        <v>42166.749999999993</v>
      </c>
    </row>
    <row r="3248" spans="1:20" ht="45" hidden="1" x14ac:dyDescent="0.2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2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 t="shared" si="300"/>
        <v>1.1122000000000001</v>
      </c>
      <c r="P3248" s="9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16">
        <f t="shared" si="304"/>
        <v>42230.138888888883</v>
      </c>
      <c r="T3248" s="16">
        <f t="shared" si="305"/>
        <v>42258.832638888889</v>
      </c>
    </row>
    <row r="3249" spans="1:20" ht="60" hidden="1" x14ac:dyDescent="0.2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2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 t="shared" si="300"/>
        <v>1.0586</v>
      </c>
      <c r="P3249" s="9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16">
        <f t="shared" si="304"/>
        <v>42167.10083333333</v>
      </c>
      <c r="T3249" s="16">
        <f t="shared" si="305"/>
        <v>42197.10083333333</v>
      </c>
    </row>
    <row r="3250" spans="1:20" ht="30" hidden="1" x14ac:dyDescent="0.2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2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 t="shared" si="300"/>
        <v>1.0079166666666666</v>
      </c>
      <c r="P3250" s="9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16">
        <f t="shared" si="304"/>
        <v>42068.55505787037</v>
      </c>
      <c r="T3250" s="16">
        <f t="shared" si="305"/>
        <v>42098.513391203705</v>
      </c>
    </row>
    <row r="3251" spans="1:20" ht="60" hidden="1" x14ac:dyDescent="0.2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2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 t="shared" si="300"/>
        <v>1.0492727272727274</v>
      </c>
      <c r="P3251" s="9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16">
        <f t="shared" si="304"/>
        <v>42145.413356481477</v>
      </c>
      <c r="T3251" s="16">
        <f t="shared" si="305"/>
        <v>42175.413356481477</v>
      </c>
    </row>
    <row r="3252" spans="1:20" ht="60" hidden="1" x14ac:dyDescent="0.2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2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 t="shared" si="300"/>
        <v>1.01552</v>
      </c>
      <c r="P3252" s="9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16">
        <f t="shared" si="304"/>
        <v>41918.408842592587</v>
      </c>
      <c r="T3252" s="16">
        <f t="shared" si="305"/>
        <v>41948.450509259259</v>
      </c>
    </row>
    <row r="3253" spans="1:20" ht="60" hidden="1" x14ac:dyDescent="0.2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2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 t="shared" si="300"/>
        <v>1.1073333333333333</v>
      </c>
      <c r="P3253" s="9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6">
        <f t="shared" si="304"/>
        <v>42146.39775462963</v>
      </c>
      <c r="T3253" s="16">
        <f t="shared" si="305"/>
        <v>42176.39775462963</v>
      </c>
    </row>
    <row r="3254" spans="1:20" ht="45" hidden="1" x14ac:dyDescent="0.2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2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 t="shared" si="300"/>
        <v>1.2782222222222221</v>
      </c>
      <c r="P3254" s="9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6">
        <f t="shared" si="304"/>
        <v>42590.139351851853</v>
      </c>
      <c r="T3254" s="16">
        <f t="shared" si="305"/>
        <v>42620.139351851853</v>
      </c>
    </row>
    <row r="3255" spans="1:20" ht="45" hidden="1" x14ac:dyDescent="0.2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2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 t="shared" si="300"/>
        <v>1.0182500000000001</v>
      </c>
      <c r="P3255" s="9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16">
        <f t="shared" si="304"/>
        <v>42602.243379629632</v>
      </c>
      <c r="T3255" s="16">
        <f t="shared" si="305"/>
        <v>42620.822916666664</v>
      </c>
    </row>
    <row r="3256" spans="1:20" ht="60" hidden="1" x14ac:dyDescent="0.2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2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 t="shared" si="300"/>
        <v>1.012576923076923</v>
      </c>
      <c r="P3256" s="9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16">
        <f t="shared" si="304"/>
        <v>42058.752418981479</v>
      </c>
      <c r="T3256" s="16">
        <f t="shared" si="305"/>
        <v>42088.710752314808</v>
      </c>
    </row>
    <row r="3257" spans="1:20" ht="60" hidden="1" x14ac:dyDescent="0.2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2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 t="shared" si="300"/>
        <v>1.75</v>
      </c>
      <c r="P3257" s="9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16">
        <f t="shared" si="304"/>
        <v>41889.434895833328</v>
      </c>
      <c r="T3257" s="16">
        <f t="shared" si="305"/>
        <v>41919.434895833328</v>
      </c>
    </row>
    <row r="3258" spans="1:20" ht="45" hidden="1" x14ac:dyDescent="0.2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2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 t="shared" si="300"/>
        <v>1.2806</v>
      </c>
      <c r="P3258" s="9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16">
        <f t="shared" si="304"/>
        <v>42144.240474537037</v>
      </c>
      <c r="T3258" s="16">
        <f t="shared" si="305"/>
        <v>42165.832638888889</v>
      </c>
    </row>
    <row r="3259" spans="1:20" ht="60" hidden="1" x14ac:dyDescent="0.2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2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 t="shared" si="300"/>
        <v>1.0629949999999999</v>
      </c>
      <c r="P3259" s="9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16">
        <f t="shared" si="304"/>
        <v>42758.226296296292</v>
      </c>
      <c r="T3259" s="16">
        <f t="shared" si="305"/>
        <v>42788.226296296292</v>
      </c>
    </row>
    <row r="3260" spans="1:20" ht="45" hidden="1" x14ac:dyDescent="0.2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2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 t="shared" si="300"/>
        <v>1.052142857142857</v>
      </c>
      <c r="P3260" s="9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6">
        <f t="shared" si="304"/>
        <v>41982.553946759253</v>
      </c>
      <c r="T3260" s="16">
        <f t="shared" si="305"/>
        <v>42012.553946759253</v>
      </c>
    </row>
    <row r="3261" spans="1:20" ht="60" hidden="1" x14ac:dyDescent="0.2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2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 t="shared" si="300"/>
        <v>1.0616782608695652</v>
      </c>
      <c r="P3261" s="9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16">
        <f t="shared" si="304"/>
        <v>42614.427604166667</v>
      </c>
      <c r="T3261" s="16">
        <f t="shared" si="305"/>
        <v>42643.832638888889</v>
      </c>
    </row>
    <row r="3262" spans="1:20" ht="45" hidden="1" x14ac:dyDescent="0.2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2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 t="shared" si="300"/>
        <v>1.0924</v>
      </c>
      <c r="P3262" s="9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16">
        <f t="shared" si="304"/>
        <v>42303.339328703696</v>
      </c>
      <c r="T3262" s="16">
        <f t="shared" si="305"/>
        <v>42338.380995370368</v>
      </c>
    </row>
    <row r="3263" spans="1:20" ht="45" hidden="1" x14ac:dyDescent="0.2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2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 t="shared" si="300"/>
        <v>1.0045454545454546</v>
      </c>
      <c r="P3263" s="9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16">
        <f t="shared" si="304"/>
        <v>42171.392083333332</v>
      </c>
      <c r="T3263" s="16">
        <f t="shared" si="305"/>
        <v>42201.392083333332</v>
      </c>
    </row>
    <row r="3264" spans="1:20" ht="30" hidden="1" x14ac:dyDescent="0.2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2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 t="shared" si="300"/>
        <v>1.0304098360655738</v>
      </c>
      <c r="P3264" s="9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16">
        <f t="shared" si="304"/>
        <v>41963.982199074067</v>
      </c>
      <c r="T3264" s="16">
        <f t="shared" si="305"/>
        <v>41994.833333333336</v>
      </c>
    </row>
    <row r="3265" spans="1:20" ht="45" hidden="1" x14ac:dyDescent="0.2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2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 t="shared" si="300"/>
        <v>1.121664</v>
      </c>
      <c r="P3265" s="9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16">
        <f t="shared" si="304"/>
        <v>42284.18273148148</v>
      </c>
      <c r="T3265" s="16">
        <f t="shared" si="305"/>
        <v>42307.541666666664</v>
      </c>
    </row>
    <row r="3266" spans="1:20" ht="45" hidden="1" x14ac:dyDescent="0.2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2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 t="shared" si="300"/>
        <v>1.03</v>
      </c>
      <c r="P3266" s="9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16">
        <f t="shared" si="304"/>
        <v>42016.466874999998</v>
      </c>
      <c r="T3266" s="16">
        <f t="shared" si="305"/>
        <v>42032.583333333336</v>
      </c>
    </row>
    <row r="3267" spans="1:20" ht="45" hidden="1" x14ac:dyDescent="0.2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2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 t="shared" ref="O3267:O3330" si="306">E3267/D3267</f>
        <v>1.64</v>
      </c>
      <c r="P3267" s="9">
        <f t="shared" ref="P3267:P3330" si="307">IF(L3267 = 0, 0, E3267/L3267)</f>
        <v>70.285714285714292</v>
      </c>
      <c r="Q3267" s="5" t="str">
        <f t="shared" ref="Q3267:Q3330" si="308">LEFT(N3267,SEARCH("/",N3267) - 1)</f>
        <v>theater</v>
      </c>
      <c r="R3267" s="5" t="str">
        <f t="shared" ref="R3267:R3330" si="309">RIGHT(N3267, LEN(N3267) - SEARCH("/",N3267))</f>
        <v>plays</v>
      </c>
      <c r="S3267" s="16">
        <f t="shared" ref="S3267:S3330" si="310">(((J3267/60)/60)/24)+DATE(1970,1,1)+(-8/24)</f>
        <v>42311.378645833327</v>
      </c>
      <c r="T3267" s="16">
        <f t="shared" ref="T3267:T3330" si="311">(((I3267/60)/60)/24)+DATE(1970,1,1)+(-8/24)</f>
        <v>42341.374999999993</v>
      </c>
    </row>
    <row r="3268" spans="1:20" ht="45" hidden="1" x14ac:dyDescent="0.2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2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 t="shared" si="306"/>
        <v>1.3128333333333333</v>
      </c>
      <c r="P3268" s="9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16">
        <f t="shared" si="310"/>
        <v>42136.20280092593</v>
      </c>
      <c r="T3268" s="16">
        <f t="shared" si="311"/>
        <v>42167.541666666664</v>
      </c>
    </row>
    <row r="3269" spans="1:20" ht="60" hidden="1" x14ac:dyDescent="0.2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2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 t="shared" si="306"/>
        <v>1.0209999999999999</v>
      </c>
      <c r="P3269" s="9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16">
        <f t="shared" si="310"/>
        <v>42172.424305555549</v>
      </c>
      <c r="T3269" s="16">
        <f t="shared" si="311"/>
        <v>42202.424305555549</v>
      </c>
    </row>
    <row r="3270" spans="1:20" ht="45" hidden="1" x14ac:dyDescent="0.2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2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 t="shared" si="306"/>
        <v>1.28</v>
      </c>
      <c r="P3270" s="9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16">
        <f t="shared" si="310"/>
        <v>42590.570925925924</v>
      </c>
      <c r="T3270" s="16">
        <f t="shared" si="311"/>
        <v>42606.570925925924</v>
      </c>
    </row>
    <row r="3271" spans="1:20" ht="45" hidden="1" x14ac:dyDescent="0.2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2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 t="shared" si="306"/>
        <v>1.0149999999999999</v>
      </c>
      <c r="P3271" s="9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6">
        <f t="shared" si="310"/>
        <v>42137.06246527777</v>
      </c>
      <c r="T3271" s="16">
        <f t="shared" si="311"/>
        <v>42171.124999999993</v>
      </c>
    </row>
    <row r="3272" spans="1:20" ht="60" hidden="1" x14ac:dyDescent="0.2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2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 t="shared" si="306"/>
        <v>1.0166666666666666</v>
      </c>
      <c r="P3272" s="9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6">
        <f t="shared" si="310"/>
        <v>42167.199826388889</v>
      </c>
      <c r="T3272" s="16">
        <f t="shared" si="311"/>
        <v>42197.199826388889</v>
      </c>
    </row>
    <row r="3273" spans="1:20" ht="30" hidden="1" x14ac:dyDescent="0.25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2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 t="shared" si="306"/>
        <v>1.3</v>
      </c>
      <c r="P3273" s="9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16">
        <f t="shared" si="310"/>
        <v>41915.10387731481</v>
      </c>
      <c r="T3273" s="16">
        <f t="shared" si="311"/>
        <v>41945.145543981482</v>
      </c>
    </row>
    <row r="3274" spans="1:20" ht="45" hidden="1" x14ac:dyDescent="0.2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2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 t="shared" si="306"/>
        <v>1.5443</v>
      </c>
      <c r="P3274" s="9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16">
        <f t="shared" si="310"/>
        <v>42284.166770833333</v>
      </c>
      <c r="T3274" s="16">
        <f t="shared" si="311"/>
        <v>42314.208437499998</v>
      </c>
    </row>
    <row r="3275" spans="1:20" ht="60" hidden="1" x14ac:dyDescent="0.2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2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 t="shared" si="306"/>
        <v>1.0740000000000001</v>
      </c>
      <c r="P3275" s="9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16">
        <f t="shared" si="310"/>
        <v>42611.4680787037</v>
      </c>
      <c r="T3275" s="16">
        <f t="shared" si="311"/>
        <v>42627.458333333336</v>
      </c>
    </row>
    <row r="3276" spans="1:20" ht="45" hidden="1" x14ac:dyDescent="0.2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2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 t="shared" si="306"/>
        <v>1.0132258064516129</v>
      </c>
      <c r="P3276" s="9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16">
        <f t="shared" si="310"/>
        <v>42400.371203703697</v>
      </c>
      <c r="T3276" s="16">
        <f t="shared" si="311"/>
        <v>42444.541666666664</v>
      </c>
    </row>
    <row r="3277" spans="1:20" ht="60" hidden="1" x14ac:dyDescent="0.2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2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 t="shared" si="306"/>
        <v>1.0027777777777778</v>
      </c>
      <c r="P3277" s="9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16">
        <f t="shared" si="310"/>
        <v>42017.547118055554</v>
      </c>
      <c r="T3277" s="16">
        <f t="shared" si="311"/>
        <v>42043.854166666664</v>
      </c>
    </row>
    <row r="3278" spans="1:20" ht="60" hidden="1" x14ac:dyDescent="0.2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2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 t="shared" si="306"/>
        <v>1.1684444444444444</v>
      </c>
      <c r="P3278" s="9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6">
        <f t="shared" si="310"/>
        <v>42426.616655092592</v>
      </c>
      <c r="T3278" s="16">
        <f t="shared" si="311"/>
        <v>42460.832638888889</v>
      </c>
    </row>
    <row r="3279" spans="1:20" ht="60" hidden="1" x14ac:dyDescent="0.2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2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 t="shared" si="306"/>
        <v>1.0860000000000001</v>
      </c>
      <c r="P3279" s="9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6">
        <f t="shared" si="310"/>
        <v>41931.349606481483</v>
      </c>
      <c r="T3279" s="16">
        <f t="shared" si="311"/>
        <v>41961.391273148147</v>
      </c>
    </row>
    <row r="3280" spans="1:20" ht="60" hidden="1" x14ac:dyDescent="0.2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2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 t="shared" si="306"/>
        <v>1.034</v>
      </c>
      <c r="P3280" s="9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16">
        <f t="shared" si="310"/>
        <v>42124.515081018515</v>
      </c>
      <c r="T3280" s="16">
        <f t="shared" si="311"/>
        <v>42154.515081018515</v>
      </c>
    </row>
    <row r="3281" spans="1:20" ht="60" hidden="1" x14ac:dyDescent="0.2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2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 t="shared" si="306"/>
        <v>1.1427586206896552</v>
      </c>
      <c r="P3281" s="9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16">
        <f t="shared" si="310"/>
        <v>42430.769201388881</v>
      </c>
      <c r="T3281" s="16">
        <f t="shared" si="311"/>
        <v>42460.727534722224</v>
      </c>
    </row>
    <row r="3282" spans="1:20" ht="60" hidden="1" x14ac:dyDescent="0.2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2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 t="shared" si="306"/>
        <v>1.03</v>
      </c>
      <c r="P3282" s="9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16">
        <f t="shared" si="310"/>
        <v>42121.423587962963</v>
      </c>
      <c r="T3282" s="16">
        <f t="shared" si="311"/>
        <v>42155.874999999993</v>
      </c>
    </row>
    <row r="3283" spans="1:20" ht="45" hidden="1" x14ac:dyDescent="0.2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2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 t="shared" si="306"/>
        <v>1.216</v>
      </c>
      <c r="P3283" s="9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16">
        <f t="shared" si="310"/>
        <v>42218.686400462961</v>
      </c>
      <c r="T3283" s="16">
        <f t="shared" si="311"/>
        <v>42248.686400462961</v>
      </c>
    </row>
    <row r="3284" spans="1:20" ht="60" hidden="1" x14ac:dyDescent="0.2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2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 t="shared" si="306"/>
        <v>1.026467741935484</v>
      </c>
      <c r="P3284" s="9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16">
        <f t="shared" si="310"/>
        <v>42444.860972222225</v>
      </c>
      <c r="T3284" s="16">
        <f t="shared" si="311"/>
        <v>42488.860972222225</v>
      </c>
    </row>
    <row r="3285" spans="1:20" ht="60" hidden="1" x14ac:dyDescent="0.2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2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 t="shared" si="306"/>
        <v>1.0475000000000001</v>
      </c>
      <c r="P3285" s="9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16">
        <f t="shared" si="310"/>
        <v>42379.410856481474</v>
      </c>
      <c r="T3285" s="16">
        <f t="shared" si="311"/>
        <v>42410.541666666664</v>
      </c>
    </row>
    <row r="3286" spans="1:20" ht="45" hidden="1" x14ac:dyDescent="0.2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2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 t="shared" si="306"/>
        <v>1.016</v>
      </c>
      <c r="P3286" s="9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6">
        <f t="shared" si="310"/>
        <v>42380.551539351851</v>
      </c>
      <c r="T3286" s="16">
        <f t="shared" si="311"/>
        <v>42397.915972222218</v>
      </c>
    </row>
    <row r="3287" spans="1:20" hidden="1" x14ac:dyDescent="0.25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2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 t="shared" si="306"/>
        <v>1.1210242048409682</v>
      </c>
      <c r="P3287" s="9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16">
        <f t="shared" si="310"/>
        <v>42762.609097222223</v>
      </c>
      <c r="T3287" s="16">
        <f t="shared" si="311"/>
        <v>42793.874999999993</v>
      </c>
    </row>
    <row r="3288" spans="1:20" ht="60" hidden="1" x14ac:dyDescent="0.2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2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 t="shared" si="306"/>
        <v>1.0176666666666667</v>
      </c>
      <c r="P3288" s="9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16">
        <f t="shared" si="310"/>
        <v>42567.506736111107</v>
      </c>
      <c r="T3288" s="16">
        <f t="shared" si="311"/>
        <v>42597.506736111107</v>
      </c>
    </row>
    <row r="3289" spans="1:20" ht="30" hidden="1" x14ac:dyDescent="0.2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2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 t="shared" si="306"/>
        <v>1</v>
      </c>
      <c r="P3289" s="9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16">
        <f t="shared" si="310"/>
        <v>42311.416990740741</v>
      </c>
      <c r="T3289" s="16">
        <f t="shared" si="311"/>
        <v>42336.416990740741</v>
      </c>
    </row>
    <row r="3290" spans="1:20" ht="60" hidden="1" x14ac:dyDescent="0.2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2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 t="shared" si="306"/>
        <v>1.0026489999999999</v>
      </c>
      <c r="P3290" s="9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16">
        <f t="shared" si="310"/>
        <v>42505.441145833327</v>
      </c>
      <c r="T3290" s="16">
        <f t="shared" si="311"/>
        <v>42541.624999999993</v>
      </c>
    </row>
    <row r="3291" spans="1:20" ht="60" hidden="1" x14ac:dyDescent="0.2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2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 t="shared" si="306"/>
        <v>1.3304200000000002</v>
      </c>
      <c r="P3291" s="9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16">
        <f t="shared" si="310"/>
        <v>42758.034745370365</v>
      </c>
      <c r="T3291" s="16">
        <f t="shared" si="311"/>
        <v>42786.034745370365</v>
      </c>
    </row>
    <row r="3292" spans="1:20" ht="75" hidden="1" x14ac:dyDescent="0.2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2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 t="shared" si="306"/>
        <v>1.212</v>
      </c>
      <c r="P3292" s="9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16">
        <f t="shared" si="310"/>
        <v>42775.181608796294</v>
      </c>
      <c r="T3292" s="16">
        <f t="shared" si="311"/>
        <v>42805.181608796294</v>
      </c>
    </row>
    <row r="3293" spans="1:20" ht="60" hidden="1" x14ac:dyDescent="0.2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2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 t="shared" si="306"/>
        <v>1.1399999999999999</v>
      </c>
      <c r="P3293" s="9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16">
        <f t="shared" si="310"/>
        <v>42232.369212962956</v>
      </c>
      <c r="T3293" s="16">
        <f t="shared" si="311"/>
        <v>42263.832638888889</v>
      </c>
    </row>
    <row r="3294" spans="1:20" ht="45" hidden="1" x14ac:dyDescent="0.2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2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 t="shared" si="306"/>
        <v>2.8613861386138613</v>
      </c>
      <c r="P3294" s="9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16">
        <f t="shared" si="310"/>
        <v>42282.436898148146</v>
      </c>
      <c r="T3294" s="16">
        <f t="shared" si="311"/>
        <v>42342.478564814817</v>
      </c>
    </row>
    <row r="3295" spans="1:20" ht="60" hidden="1" x14ac:dyDescent="0.2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2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 t="shared" si="306"/>
        <v>1.7044444444444444</v>
      </c>
      <c r="P3295" s="9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16">
        <f t="shared" si="310"/>
        <v>42768.092037037037</v>
      </c>
      <c r="T3295" s="16">
        <f t="shared" si="311"/>
        <v>42798.092037037037</v>
      </c>
    </row>
    <row r="3296" spans="1:20" ht="60" hidden="1" x14ac:dyDescent="0.2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2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 t="shared" si="306"/>
        <v>1.1833333333333333</v>
      </c>
      <c r="P3296" s="9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16">
        <f t="shared" si="310"/>
        <v>42141.20780092592</v>
      </c>
      <c r="T3296" s="16">
        <f t="shared" si="311"/>
        <v>42171.20780092592</v>
      </c>
    </row>
    <row r="3297" spans="1:20" ht="60" hidden="1" x14ac:dyDescent="0.2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2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 t="shared" si="306"/>
        <v>1.0285857142857142</v>
      </c>
      <c r="P3297" s="9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16">
        <f t="shared" si="310"/>
        <v>42609.109131944446</v>
      </c>
      <c r="T3297" s="16">
        <f t="shared" si="311"/>
        <v>42639.109131944446</v>
      </c>
    </row>
    <row r="3298" spans="1:20" ht="60" hidden="1" x14ac:dyDescent="0.2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2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 t="shared" si="306"/>
        <v>1.4406666666666668</v>
      </c>
      <c r="P3298" s="9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16">
        <f t="shared" si="310"/>
        <v>42309.42328703704</v>
      </c>
      <c r="T3298" s="16">
        <f t="shared" si="311"/>
        <v>42330.583333333336</v>
      </c>
    </row>
    <row r="3299" spans="1:20" ht="45" hidden="1" x14ac:dyDescent="0.2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2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 t="shared" si="306"/>
        <v>1.0007272727272727</v>
      </c>
      <c r="P3299" s="9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16">
        <f t="shared" si="310"/>
        <v>42193.438148148147</v>
      </c>
      <c r="T3299" s="16">
        <f t="shared" si="311"/>
        <v>42212.624305555553</v>
      </c>
    </row>
    <row r="3300" spans="1:20" ht="60" hidden="1" x14ac:dyDescent="0.2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2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 t="shared" si="306"/>
        <v>1.0173000000000001</v>
      </c>
      <c r="P3300" s="9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16">
        <f t="shared" si="310"/>
        <v>42239.624629629623</v>
      </c>
      <c r="T3300" s="16">
        <f t="shared" si="311"/>
        <v>42259.666666666664</v>
      </c>
    </row>
    <row r="3301" spans="1:20" ht="60" hidden="1" x14ac:dyDescent="0.2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2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 t="shared" si="306"/>
        <v>1.1619999999999999</v>
      </c>
      <c r="P3301" s="9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16">
        <f t="shared" si="310"/>
        <v>42261.584062499998</v>
      </c>
      <c r="T3301" s="16">
        <f t="shared" si="311"/>
        <v>42291.584062499998</v>
      </c>
    </row>
    <row r="3302" spans="1:20" ht="45" hidden="1" x14ac:dyDescent="0.2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2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 t="shared" si="306"/>
        <v>1.3616666666666666</v>
      </c>
      <c r="P3302" s="9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16">
        <f t="shared" si="310"/>
        <v>42102.410439814812</v>
      </c>
      <c r="T3302" s="16">
        <f t="shared" si="311"/>
        <v>42123.410439814812</v>
      </c>
    </row>
    <row r="3303" spans="1:20" ht="60" hidden="1" x14ac:dyDescent="0.2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2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 t="shared" si="306"/>
        <v>1.3346666666666667</v>
      </c>
      <c r="P3303" s="9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6">
        <f t="shared" si="310"/>
        <v>42538.402500000004</v>
      </c>
      <c r="T3303" s="16">
        <f t="shared" si="311"/>
        <v>42582.957638888889</v>
      </c>
    </row>
    <row r="3304" spans="1:20" hidden="1" x14ac:dyDescent="0.25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2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 t="shared" si="306"/>
        <v>1.0339285714285715</v>
      </c>
      <c r="P3304" s="9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6">
        <f t="shared" si="310"/>
        <v>42681.018240740734</v>
      </c>
      <c r="T3304" s="16">
        <f t="shared" si="311"/>
        <v>42711.018240740734</v>
      </c>
    </row>
    <row r="3305" spans="1:20" ht="60" hidden="1" x14ac:dyDescent="0.2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2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 t="shared" si="306"/>
        <v>1.1588888888888889</v>
      </c>
      <c r="P3305" s="9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6">
        <f t="shared" si="310"/>
        <v>42056.318101851844</v>
      </c>
      <c r="T3305" s="16">
        <f t="shared" si="311"/>
        <v>42091.276435185187</v>
      </c>
    </row>
    <row r="3306" spans="1:20" ht="45" hidden="1" x14ac:dyDescent="0.2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2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 t="shared" si="306"/>
        <v>1.0451666666666666</v>
      </c>
      <c r="P3306" s="9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16">
        <f t="shared" si="310"/>
        <v>42696.29111111111</v>
      </c>
      <c r="T3306" s="16">
        <f t="shared" si="311"/>
        <v>42726.29111111111</v>
      </c>
    </row>
    <row r="3307" spans="1:20" ht="60" hidden="1" x14ac:dyDescent="0.2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2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 t="shared" si="306"/>
        <v>1.0202500000000001</v>
      </c>
      <c r="P3307" s="9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6">
        <f t="shared" si="310"/>
        <v>42186.522546296292</v>
      </c>
      <c r="T3307" s="16">
        <f t="shared" si="311"/>
        <v>42216.522546296292</v>
      </c>
    </row>
    <row r="3308" spans="1:20" ht="60" hidden="1" x14ac:dyDescent="0.2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2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 t="shared" si="306"/>
        <v>1.7533333333333334</v>
      </c>
      <c r="P3308" s="9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16">
        <f t="shared" si="310"/>
        <v>42492.885902777773</v>
      </c>
      <c r="T3308" s="16">
        <f t="shared" si="311"/>
        <v>42530.791666666664</v>
      </c>
    </row>
    <row r="3309" spans="1:20" ht="60" hidden="1" x14ac:dyDescent="0.2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2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 t="shared" si="306"/>
        <v>1.0668</v>
      </c>
      <c r="P3309" s="9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16">
        <f t="shared" si="310"/>
        <v>42474.723831018513</v>
      </c>
      <c r="T3309" s="16">
        <f t="shared" si="311"/>
        <v>42504.723831018513</v>
      </c>
    </row>
    <row r="3310" spans="1:20" ht="45" hidden="1" x14ac:dyDescent="0.2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2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 t="shared" si="306"/>
        <v>1.2228571428571429</v>
      </c>
      <c r="P3310" s="9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16">
        <f t="shared" si="310"/>
        <v>42452.543576388889</v>
      </c>
      <c r="T3310" s="16">
        <f t="shared" si="311"/>
        <v>42473.543576388889</v>
      </c>
    </row>
    <row r="3311" spans="1:20" ht="30" hidden="1" x14ac:dyDescent="0.2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2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 t="shared" si="306"/>
        <v>1.5942857142857143</v>
      </c>
      <c r="P3311" s="9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6">
        <f t="shared" si="310"/>
        <v>42628.316874999997</v>
      </c>
      <c r="T3311" s="16">
        <f t="shared" si="311"/>
        <v>42659.316874999997</v>
      </c>
    </row>
    <row r="3312" spans="1:20" ht="45" hidden="1" x14ac:dyDescent="0.2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2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 t="shared" si="306"/>
        <v>1.0007692307692309</v>
      </c>
      <c r="P3312" s="9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16">
        <f t="shared" si="310"/>
        <v>42253.595196759255</v>
      </c>
      <c r="T3312" s="16">
        <f t="shared" si="311"/>
        <v>42283.595196759255</v>
      </c>
    </row>
    <row r="3313" spans="1:20" ht="45" hidden="1" x14ac:dyDescent="0.2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2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 t="shared" si="306"/>
        <v>1.0984</v>
      </c>
      <c r="P3313" s="9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16">
        <f t="shared" si="310"/>
        <v>42263.958449074074</v>
      </c>
      <c r="T3313" s="16">
        <f t="shared" si="311"/>
        <v>42293.958449074074</v>
      </c>
    </row>
    <row r="3314" spans="1:20" ht="60" hidden="1" x14ac:dyDescent="0.2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2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 t="shared" si="306"/>
        <v>1.0004</v>
      </c>
      <c r="P3314" s="9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6">
        <f t="shared" si="310"/>
        <v>42664.476226851846</v>
      </c>
      <c r="T3314" s="16">
        <f t="shared" si="311"/>
        <v>42685.583333333336</v>
      </c>
    </row>
    <row r="3315" spans="1:20" ht="45" hidden="1" x14ac:dyDescent="0.2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2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 t="shared" si="306"/>
        <v>1.1605000000000001</v>
      </c>
      <c r="P3315" s="9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16">
        <f t="shared" si="310"/>
        <v>42381.911076388882</v>
      </c>
      <c r="T3315" s="16">
        <f t="shared" si="311"/>
        <v>42395.708333333336</v>
      </c>
    </row>
    <row r="3316" spans="1:20" ht="60" hidden="1" x14ac:dyDescent="0.2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2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 t="shared" si="306"/>
        <v>2.1074999999999999</v>
      </c>
      <c r="P3316" s="9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16">
        <f t="shared" si="310"/>
        <v>42104.934155092589</v>
      </c>
      <c r="T3316" s="16">
        <f t="shared" si="311"/>
        <v>42132.503472222219</v>
      </c>
    </row>
    <row r="3317" spans="1:20" ht="45" hidden="1" x14ac:dyDescent="0.2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2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 t="shared" si="306"/>
        <v>1.1000000000000001</v>
      </c>
      <c r="P3317" s="9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16">
        <f t="shared" si="310"/>
        <v>42465.970381944448</v>
      </c>
      <c r="T3317" s="16">
        <f t="shared" si="311"/>
        <v>42495.970381944448</v>
      </c>
    </row>
    <row r="3318" spans="1:20" ht="75" hidden="1" x14ac:dyDescent="0.2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2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 t="shared" si="306"/>
        <v>1.0008673425918038</v>
      </c>
      <c r="P3318" s="9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16">
        <f t="shared" si="310"/>
        <v>41826.537905092591</v>
      </c>
      <c r="T3318" s="16">
        <f t="shared" si="311"/>
        <v>41859.245833333334</v>
      </c>
    </row>
    <row r="3319" spans="1:20" ht="45" hidden="1" x14ac:dyDescent="0.2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2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 t="shared" si="306"/>
        <v>1.0619047619047619</v>
      </c>
      <c r="P3319" s="9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16">
        <f t="shared" si="310"/>
        <v>42498.706296296288</v>
      </c>
      <c r="T3319" s="16">
        <f t="shared" si="311"/>
        <v>42528.706296296288</v>
      </c>
    </row>
    <row r="3320" spans="1:20" ht="30" hidden="1" x14ac:dyDescent="0.2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2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 t="shared" si="306"/>
        <v>1.256</v>
      </c>
      <c r="P3320" s="9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6">
        <f t="shared" si="310"/>
        <v>42430.968668981477</v>
      </c>
      <c r="T3320" s="16">
        <f t="shared" si="311"/>
        <v>42470.770833333336</v>
      </c>
    </row>
    <row r="3321" spans="1:20" ht="60" hidden="1" x14ac:dyDescent="0.2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2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 t="shared" si="306"/>
        <v>1.08</v>
      </c>
      <c r="P3321" s="9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6">
        <f t="shared" si="310"/>
        <v>41990.252152777779</v>
      </c>
      <c r="T3321" s="16">
        <f t="shared" si="311"/>
        <v>42035.252152777779</v>
      </c>
    </row>
    <row r="3322" spans="1:20" ht="45" hidden="1" x14ac:dyDescent="0.2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2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 t="shared" si="306"/>
        <v>1.01</v>
      </c>
      <c r="P3322" s="9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16">
        <f t="shared" si="310"/>
        <v>42512.712465277778</v>
      </c>
      <c r="T3322" s="16">
        <f t="shared" si="311"/>
        <v>42542.712465277778</v>
      </c>
    </row>
    <row r="3323" spans="1:20" ht="60" hidden="1" x14ac:dyDescent="0.2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2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 t="shared" si="306"/>
        <v>1.0740000000000001</v>
      </c>
      <c r="P3323" s="9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6">
        <f t="shared" si="310"/>
        <v>41913.766956018517</v>
      </c>
      <c r="T3323" s="16">
        <f t="shared" si="311"/>
        <v>41927.832638888889</v>
      </c>
    </row>
    <row r="3324" spans="1:20" ht="60" hidden="1" x14ac:dyDescent="0.2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2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 t="shared" si="306"/>
        <v>1.0151515151515151</v>
      </c>
      <c r="P3324" s="9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16">
        <f t="shared" si="310"/>
        <v>42520.677037037036</v>
      </c>
      <c r="T3324" s="16">
        <f t="shared" si="311"/>
        <v>42542.829861111109</v>
      </c>
    </row>
    <row r="3325" spans="1:20" ht="60" hidden="1" x14ac:dyDescent="0.2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2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 t="shared" si="306"/>
        <v>1.2589999999999999</v>
      </c>
      <c r="P3325" s="9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16">
        <f t="shared" si="310"/>
        <v>42608.032499999994</v>
      </c>
      <c r="T3325" s="16">
        <f t="shared" si="311"/>
        <v>42638.032499999994</v>
      </c>
    </row>
    <row r="3326" spans="1:20" ht="45" hidden="1" x14ac:dyDescent="0.2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2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 t="shared" si="306"/>
        <v>1.0166666666666666</v>
      </c>
      <c r="P3326" s="9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6">
        <f t="shared" si="310"/>
        <v>42512.249884259254</v>
      </c>
      <c r="T3326" s="16">
        <f t="shared" si="311"/>
        <v>42526.249884259254</v>
      </c>
    </row>
    <row r="3327" spans="1:20" ht="60" hidden="1" x14ac:dyDescent="0.2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2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 t="shared" si="306"/>
        <v>1.125</v>
      </c>
      <c r="P3327" s="9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6">
        <f t="shared" si="310"/>
        <v>42064.452280092592</v>
      </c>
      <c r="T3327" s="16">
        <f t="shared" si="311"/>
        <v>42099.410613425927</v>
      </c>
    </row>
    <row r="3328" spans="1:20" ht="60" hidden="1" x14ac:dyDescent="0.2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2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 t="shared" si="306"/>
        <v>1.0137499999999999</v>
      </c>
      <c r="P3328" s="9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16">
        <f t="shared" si="310"/>
        <v>42041.380844907406</v>
      </c>
      <c r="T3328" s="16">
        <f t="shared" si="311"/>
        <v>42071.339178240734</v>
      </c>
    </row>
    <row r="3329" spans="1:20" ht="60" hidden="1" x14ac:dyDescent="0.2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2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 t="shared" si="306"/>
        <v>1.0125</v>
      </c>
      <c r="P3329" s="9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16">
        <f t="shared" si="310"/>
        <v>42468.041273148141</v>
      </c>
      <c r="T3329" s="16">
        <f t="shared" si="311"/>
        <v>42498.041273148141</v>
      </c>
    </row>
    <row r="3330" spans="1:20" ht="45" hidden="1" x14ac:dyDescent="0.2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2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 t="shared" si="306"/>
        <v>1.4638888888888888</v>
      </c>
      <c r="P3330" s="9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16">
        <f t="shared" si="310"/>
        <v>41822.241701388884</v>
      </c>
      <c r="T3330" s="16">
        <f t="shared" si="311"/>
        <v>41824.708333333328</v>
      </c>
    </row>
    <row r="3331" spans="1:20" ht="45" hidden="1" x14ac:dyDescent="0.2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2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 t="shared" ref="O3331:O3394" si="312">E3331/D3331</f>
        <v>1.1679999999999999</v>
      </c>
      <c r="P3331" s="9">
        <f t="shared" ref="P3331:P3394" si="313">IF(L3331 = 0, 0, E3331/L3331)</f>
        <v>44.92307692307692</v>
      </c>
      <c r="Q3331" s="5" t="str">
        <f t="shared" ref="Q3331:Q3394" si="314">LEFT(N3331,SEARCH("/",N3331) - 1)</f>
        <v>theater</v>
      </c>
      <c r="R3331" s="5" t="str">
        <f t="shared" ref="R3331:R3394" si="315">RIGHT(N3331, LEN(N3331) - SEARCH("/",N3331))</f>
        <v>plays</v>
      </c>
      <c r="S3331" s="16">
        <f t="shared" ref="S3331:S3394" si="316">(((J3331/60)/60)/24)+DATE(1970,1,1)+(-8/24)</f>
        <v>41836.989675925921</v>
      </c>
      <c r="T3331" s="16">
        <f t="shared" ref="T3331:T3394" si="317">(((I3331/60)/60)/24)+DATE(1970,1,1)+(-8/24)</f>
        <v>41847.625</v>
      </c>
    </row>
    <row r="3332" spans="1:20" ht="45" hidden="1" x14ac:dyDescent="0.2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2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 t="shared" si="312"/>
        <v>1.0626666666666666</v>
      </c>
      <c r="P3332" s="9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16">
        <f t="shared" si="316"/>
        <v>42065.554027777776</v>
      </c>
      <c r="T3332" s="16">
        <f t="shared" si="317"/>
        <v>42095.512361111112</v>
      </c>
    </row>
    <row r="3333" spans="1:20" ht="60" hidden="1" x14ac:dyDescent="0.2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2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 t="shared" si="312"/>
        <v>1.0451999999999999</v>
      </c>
      <c r="P3333" s="9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6">
        <f t="shared" si="316"/>
        <v>42248.36442129629</v>
      </c>
      <c r="T3333" s="16">
        <f t="shared" si="317"/>
        <v>42283.36442129629</v>
      </c>
    </row>
    <row r="3334" spans="1:20" ht="45" hidden="1" x14ac:dyDescent="0.2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2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 t="shared" si="312"/>
        <v>1</v>
      </c>
      <c r="P3334" s="9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16">
        <f t="shared" si="316"/>
        <v>41809.526967592588</v>
      </c>
      <c r="T3334" s="16">
        <f t="shared" si="317"/>
        <v>41839.526967592588</v>
      </c>
    </row>
    <row r="3335" spans="1:20" ht="60" hidden="1" x14ac:dyDescent="0.2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2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 t="shared" si="312"/>
        <v>1.0457142857142858</v>
      </c>
      <c r="P3335" s="9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16">
        <f t="shared" si="316"/>
        <v>42148.343518518515</v>
      </c>
      <c r="T3335" s="16">
        <f t="shared" si="317"/>
        <v>42170.343518518515</v>
      </c>
    </row>
    <row r="3336" spans="1:20" ht="45" hidden="1" x14ac:dyDescent="0.2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2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 t="shared" si="312"/>
        <v>1.3862051149573753</v>
      </c>
      <c r="P3336" s="9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16">
        <f t="shared" si="316"/>
        <v>42185.187754629624</v>
      </c>
      <c r="T3336" s="16">
        <f t="shared" si="317"/>
        <v>42215.187754629624</v>
      </c>
    </row>
    <row r="3337" spans="1:20" ht="60" hidden="1" x14ac:dyDescent="0.2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2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 t="shared" si="312"/>
        <v>1.0032000000000001</v>
      </c>
      <c r="P3337" s="9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16">
        <f t="shared" si="316"/>
        <v>41827.340810185182</v>
      </c>
      <c r="T3337" s="16">
        <f t="shared" si="317"/>
        <v>41854.625</v>
      </c>
    </row>
    <row r="3338" spans="1:20" ht="45" hidden="1" x14ac:dyDescent="0.2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2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 t="shared" si="312"/>
        <v>1</v>
      </c>
      <c r="P3338" s="9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16">
        <f t="shared" si="316"/>
        <v>42437.065347222226</v>
      </c>
      <c r="T3338" s="16">
        <f t="shared" si="317"/>
        <v>42465.023680555554</v>
      </c>
    </row>
    <row r="3339" spans="1:20" ht="45" hidden="1" x14ac:dyDescent="0.2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2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 t="shared" si="312"/>
        <v>1.1020000000000001</v>
      </c>
      <c r="P3339" s="9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16">
        <f t="shared" si="316"/>
        <v>41900.948692129627</v>
      </c>
      <c r="T3339" s="16">
        <f t="shared" si="317"/>
        <v>41922.541666666664</v>
      </c>
    </row>
    <row r="3340" spans="1:20" ht="30" hidden="1" x14ac:dyDescent="0.2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2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 t="shared" si="312"/>
        <v>1.0218</v>
      </c>
      <c r="P3340" s="9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16">
        <f t="shared" si="316"/>
        <v>42769.241666666661</v>
      </c>
      <c r="T3340" s="16">
        <f t="shared" si="317"/>
        <v>42790.241666666661</v>
      </c>
    </row>
    <row r="3341" spans="1:20" ht="45" hidden="1" x14ac:dyDescent="0.2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2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 t="shared" si="312"/>
        <v>1.0435000000000001</v>
      </c>
      <c r="P3341" s="9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16">
        <f t="shared" si="316"/>
        <v>42549.332384259258</v>
      </c>
      <c r="T3341" s="16">
        <f t="shared" si="317"/>
        <v>42579.332384259258</v>
      </c>
    </row>
    <row r="3342" spans="1:20" ht="60" hidden="1" x14ac:dyDescent="0.2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2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 t="shared" si="312"/>
        <v>1.3816666666666666</v>
      </c>
      <c r="P3342" s="9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16">
        <f t="shared" si="316"/>
        <v>42685.640671296293</v>
      </c>
      <c r="T3342" s="16">
        <f t="shared" si="317"/>
        <v>42710.640671296293</v>
      </c>
    </row>
    <row r="3343" spans="1:20" ht="60" hidden="1" x14ac:dyDescent="0.2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2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 t="shared" si="312"/>
        <v>1</v>
      </c>
      <c r="P3343" s="9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16">
        <f t="shared" si="316"/>
        <v>42510.465520833335</v>
      </c>
      <c r="T3343" s="16">
        <f t="shared" si="317"/>
        <v>42533.374999999993</v>
      </c>
    </row>
    <row r="3344" spans="1:20" ht="45" hidden="1" x14ac:dyDescent="0.2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2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 t="shared" si="312"/>
        <v>1.0166666666666666</v>
      </c>
      <c r="P3344" s="9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16">
        <f t="shared" si="316"/>
        <v>42061.963078703695</v>
      </c>
      <c r="T3344" s="16">
        <f t="shared" si="317"/>
        <v>42094.874305555553</v>
      </c>
    </row>
    <row r="3345" spans="1:20" ht="45" hidden="1" x14ac:dyDescent="0.2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2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 t="shared" si="312"/>
        <v>1.7142857142857142</v>
      </c>
      <c r="P3345" s="9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16">
        <f t="shared" si="316"/>
        <v>42452.583148148151</v>
      </c>
      <c r="T3345" s="16">
        <f t="shared" si="317"/>
        <v>42473.220833333333</v>
      </c>
    </row>
    <row r="3346" spans="1:20" ht="60" hidden="1" x14ac:dyDescent="0.2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2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 t="shared" si="312"/>
        <v>1.0144444444444445</v>
      </c>
      <c r="P3346" s="9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16">
        <f t="shared" si="316"/>
        <v>41850.866817129623</v>
      </c>
      <c r="T3346" s="16">
        <f t="shared" si="317"/>
        <v>41880.866817129623</v>
      </c>
    </row>
    <row r="3347" spans="1:20" ht="60" hidden="1" x14ac:dyDescent="0.2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2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 t="shared" si="312"/>
        <v>1.3</v>
      </c>
      <c r="P3347" s="9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6">
        <f t="shared" si="316"/>
        <v>42052.772777777776</v>
      </c>
      <c r="T3347" s="16">
        <f t="shared" si="317"/>
        <v>42111.692361111105</v>
      </c>
    </row>
    <row r="3348" spans="1:20" ht="60" hidden="1" x14ac:dyDescent="0.2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2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 t="shared" si="312"/>
        <v>1.1000000000000001</v>
      </c>
      <c r="P3348" s="9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16">
        <f t="shared" si="316"/>
        <v>42053.691087962965</v>
      </c>
      <c r="T3348" s="16">
        <f t="shared" si="317"/>
        <v>42060.691087962965</v>
      </c>
    </row>
    <row r="3349" spans="1:20" ht="60" hidden="1" x14ac:dyDescent="0.2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2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 t="shared" si="312"/>
        <v>1.1944999999999999</v>
      </c>
      <c r="P3349" s="9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16">
        <f t="shared" si="316"/>
        <v>42484.218217592592</v>
      </c>
      <c r="T3349" s="16">
        <f t="shared" si="317"/>
        <v>42498.541666666664</v>
      </c>
    </row>
    <row r="3350" spans="1:20" ht="60" hidden="1" x14ac:dyDescent="0.2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2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 t="shared" si="312"/>
        <v>1.002909090909091</v>
      </c>
      <c r="P3350" s="9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16">
        <f t="shared" si="316"/>
        <v>42466.225462962961</v>
      </c>
      <c r="T3350" s="16">
        <f t="shared" si="317"/>
        <v>42489.832638888889</v>
      </c>
    </row>
    <row r="3351" spans="1:20" ht="60" hidden="1" x14ac:dyDescent="0.2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2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 t="shared" si="312"/>
        <v>1.534</v>
      </c>
      <c r="P3351" s="9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16">
        <f t="shared" si="316"/>
        <v>42512.777453703697</v>
      </c>
      <c r="T3351" s="16">
        <f t="shared" si="317"/>
        <v>42534.374999999993</v>
      </c>
    </row>
    <row r="3352" spans="1:20" ht="60" hidden="1" x14ac:dyDescent="0.2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2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 t="shared" si="312"/>
        <v>1.0442857142857143</v>
      </c>
      <c r="P3352" s="9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16">
        <f t="shared" si="316"/>
        <v>42302.368182870363</v>
      </c>
      <c r="T3352" s="16">
        <f t="shared" si="317"/>
        <v>42337.624999999993</v>
      </c>
    </row>
    <row r="3353" spans="1:20" ht="60" hidden="1" x14ac:dyDescent="0.2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2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 t="shared" si="312"/>
        <v>1.0109999999999999</v>
      </c>
      <c r="P3353" s="9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16">
        <f t="shared" si="316"/>
        <v>41806.062094907407</v>
      </c>
      <c r="T3353" s="16">
        <f t="shared" si="317"/>
        <v>41843.125</v>
      </c>
    </row>
    <row r="3354" spans="1:20" ht="60" hidden="1" x14ac:dyDescent="0.2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2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 t="shared" si="312"/>
        <v>1.0751999999999999</v>
      </c>
      <c r="P3354" s="9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6">
        <f t="shared" si="316"/>
        <v>42495.659467592595</v>
      </c>
      <c r="T3354" s="16">
        <f t="shared" si="317"/>
        <v>42552.624999999993</v>
      </c>
    </row>
    <row r="3355" spans="1:20" ht="60" hidden="1" x14ac:dyDescent="0.2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2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 t="shared" si="312"/>
        <v>3.15</v>
      </c>
      <c r="P3355" s="9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16">
        <f t="shared" si="316"/>
        <v>42479.098958333336</v>
      </c>
      <c r="T3355" s="16">
        <f t="shared" si="317"/>
        <v>42492.624999999993</v>
      </c>
    </row>
    <row r="3356" spans="1:20" ht="45" hidden="1" x14ac:dyDescent="0.2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2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 t="shared" si="312"/>
        <v>1.0193333333333334</v>
      </c>
      <c r="P3356" s="9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6">
        <f t="shared" si="316"/>
        <v>42270.393587962964</v>
      </c>
      <c r="T3356" s="16">
        <f t="shared" si="317"/>
        <v>42305.834027777775</v>
      </c>
    </row>
    <row r="3357" spans="1:20" ht="45" hidden="1" x14ac:dyDescent="0.2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2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 t="shared" si="312"/>
        <v>1.2628571428571429</v>
      </c>
      <c r="P3357" s="9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16">
        <f t="shared" si="316"/>
        <v>42489.286192129628</v>
      </c>
      <c r="T3357" s="16">
        <f t="shared" si="317"/>
        <v>42500.136805555558</v>
      </c>
    </row>
    <row r="3358" spans="1:20" ht="60" hidden="1" x14ac:dyDescent="0.2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2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 t="shared" si="312"/>
        <v>1.014</v>
      </c>
      <c r="P3358" s="9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16">
        <f t="shared" si="316"/>
        <v>42536.482314814813</v>
      </c>
      <c r="T3358" s="16">
        <f t="shared" si="317"/>
        <v>42566.482314814813</v>
      </c>
    </row>
    <row r="3359" spans="1:20" ht="60" hidden="1" x14ac:dyDescent="0.2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2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 t="shared" si="312"/>
        <v>1.01</v>
      </c>
      <c r="P3359" s="9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16">
        <f t="shared" si="316"/>
        <v>41822.084606481476</v>
      </c>
      <c r="T3359" s="16">
        <f t="shared" si="317"/>
        <v>41852.084606481476</v>
      </c>
    </row>
    <row r="3360" spans="1:20" ht="45" hidden="1" x14ac:dyDescent="0.2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2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 t="shared" si="312"/>
        <v>1.0299</v>
      </c>
      <c r="P3360" s="9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16">
        <f t="shared" si="316"/>
        <v>41931.977766203701</v>
      </c>
      <c r="T3360" s="16">
        <f t="shared" si="317"/>
        <v>41962.019432870373</v>
      </c>
    </row>
    <row r="3361" spans="1:20" ht="45" hidden="1" x14ac:dyDescent="0.2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2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 t="shared" si="312"/>
        <v>1.0625</v>
      </c>
      <c r="P3361" s="9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16">
        <f t="shared" si="316"/>
        <v>42745.723773148151</v>
      </c>
      <c r="T3361" s="16">
        <f t="shared" si="317"/>
        <v>42790.723773148151</v>
      </c>
    </row>
    <row r="3362" spans="1:20" ht="30" hidden="1" x14ac:dyDescent="0.2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2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 t="shared" si="312"/>
        <v>1.0137777777777779</v>
      </c>
      <c r="P3362" s="9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16">
        <f t="shared" si="316"/>
        <v>42696.749340277776</v>
      </c>
      <c r="T3362" s="16">
        <f t="shared" si="317"/>
        <v>42718.332638888889</v>
      </c>
    </row>
    <row r="3363" spans="1:20" ht="60" hidden="1" x14ac:dyDescent="0.2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2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 t="shared" si="312"/>
        <v>1.1346000000000001</v>
      </c>
      <c r="P3363" s="9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16">
        <f t="shared" si="316"/>
        <v>41865.692013888889</v>
      </c>
      <c r="T3363" s="16">
        <f t="shared" si="317"/>
        <v>41883.332638888889</v>
      </c>
    </row>
    <row r="3364" spans="1:20" ht="45" hidden="1" x14ac:dyDescent="0.2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2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 t="shared" si="312"/>
        <v>2.1800000000000002</v>
      </c>
      <c r="P3364" s="9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6">
        <f t="shared" si="316"/>
        <v>42055.758298611108</v>
      </c>
      <c r="T3364" s="16">
        <f t="shared" si="317"/>
        <v>42069.871527777774</v>
      </c>
    </row>
    <row r="3365" spans="1:20" ht="60" hidden="1" x14ac:dyDescent="0.2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2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 t="shared" si="312"/>
        <v>1.0141935483870967</v>
      </c>
      <c r="P3365" s="9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16">
        <f t="shared" si="316"/>
        <v>41851.438020833331</v>
      </c>
      <c r="T3365" s="16">
        <f t="shared" si="317"/>
        <v>41870.333333333328</v>
      </c>
    </row>
    <row r="3366" spans="1:20" ht="60" hidden="1" x14ac:dyDescent="0.2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2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 t="shared" si="312"/>
        <v>1.0593333333333332</v>
      </c>
      <c r="P3366" s="9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16">
        <f t="shared" si="316"/>
        <v>42422.644085648142</v>
      </c>
      <c r="T3366" s="16">
        <f t="shared" si="317"/>
        <v>42444.541666666664</v>
      </c>
    </row>
    <row r="3367" spans="1:20" ht="60" hidden="1" x14ac:dyDescent="0.2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2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 t="shared" si="312"/>
        <v>1.04</v>
      </c>
      <c r="P3367" s="9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16">
        <f t="shared" si="316"/>
        <v>42320.768425925926</v>
      </c>
      <c r="T3367" s="16">
        <f t="shared" si="317"/>
        <v>42350.768425925926</v>
      </c>
    </row>
    <row r="3368" spans="1:20" ht="45" hidden="1" x14ac:dyDescent="0.2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2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 t="shared" si="312"/>
        <v>2.21</v>
      </c>
      <c r="P3368" s="9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16">
        <f t="shared" si="316"/>
        <v>42106.734224537031</v>
      </c>
      <c r="T3368" s="16">
        <f t="shared" si="317"/>
        <v>42136.734224537031</v>
      </c>
    </row>
    <row r="3369" spans="1:20" ht="60" hidden="1" x14ac:dyDescent="0.2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2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 t="shared" si="312"/>
        <v>1.1866666666666668</v>
      </c>
      <c r="P3369" s="9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16">
        <f t="shared" si="316"/>
        <v>42192.600624999999</v>
      </c>
      <c r="T3369" s="16">
        <f t="shared" si="317"/>
        <v>42217.600624999999</v>
      </c>
    </row>
    <row r="3370" spans="1:20" ht="45" hidden="1" x14ac:dyDescent="0.2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2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 t="shared" si="312"/>
        <v>1.046</v>
      </c>
      <c r="P3370" s="9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16">
        <f t="shared" si="316"/>
        <v>41968.866423611107</v>
      </c>
      <c r="T3370" s="16">
        <f t="shared" si="317"/>
        <v>42004.874999999993</v>
      </c>
    </row>
    <row r="3371" spans="1:20" ht="45" hidden="1" x14ac:dyDescent="0.2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2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 t="shared" si="312"/>
        <v>1.0389999999999999</v>
      </c>
      <c r="P3371" s="9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16">
        <f t="shared" si="316"/>
        <v>42689.708101851851</v>
      </c>
      <c r="T3371" s="16">
        <f t="shared" si="317"/>
        <v>42749.708101851851</v>
      </c>
    </row>
    <row r="3372" spans="1:20" ht="30" hidden="1" x14ac:dyDescent="0.2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2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 t="shared" si="312"/>
        <v>1.1773333333333333</v>
      </c>
      <c r="P3372" s="9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16">
        <f t="shared" si="316"/>
        <v>42690.000983796293</v>
      </c>
      <c r="T3372" s="16">
        <f t="shared" si="317"/>
        <v>42720.999999999993</v>
      </c>
    </row>
    <row r="3373" spans="1:20" ht="45" hidden="1" x14ac:dyDescent="0.2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2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 t="shared" si="312"/>
        <v>1.385</v>
      </c>
      <c r="P3373" s="9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16">
        <f t="shared" si="316"/>
        <v>42312.541261574072</v>
      </c>
      <c r="T3373" s="16">
        <f t="shared" si="317"/>
        <v>42340.541261574072</v>
      </c>
    </row>
    <row r="3374" spans="1:20" ht="45" hidden="1" x14ac:dyDescent="0.2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2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 t="shared" si="312"/>
        <v>1.0349999999999999</v>
      </c>
      <c r="P3374" s="9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16">
        <f t="shared" si="316"/>
        <v>41855.214768518512</v>
      </c>
      <c r="T3374" s="16">
        <f t="shared" si="317"/>
        <v>41875.874305555553</v>
      </c>
    </row>
    <row r="3375" spans="1:20" ht="60" hidden="1" x14ac:dyDescent="0.2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2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 t="shared" si="312"/>
        <v>1.0024999999999999</v>
      </c>
      <c r="P3375" s="9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16">
        <f t="shared" si="316"/>
        <v>42179.521296296291</v>
      </c>
      <c r="T3375" s="16">
        <f t="shared" si="317"/>
        <v>42203.333333333336</v>
      </c>
    </row>
    <row r="3376" spans="1:20" ht="45" hidden="1" x14ac:dyDescent="0.2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2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 t="shared" si="312"/>
        <v>1.0657142857142856</v>
      </c>
      <c r="P3376" s="9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16">
        <f t="shared" si="316"/>
        <v>42275.398333333331</v>
      </c>
      <c r="T3376" s="16">
        <f t="shared" si="317"/>
        <v>42305.398333333331</v>
      </c>
    </row>
    <row r="3377" spans="1:20" ht="45" hidden="1" x14ac:dyDescent="0.2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2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 t="shared" si="312"/>
        <v>1</v>
      </c>
      <c r="P3377" s="9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16">
        <f t="shared" si="316"/>
        <v>41765.277465277773</v>
      </c>
      <c r="T3377" s="16">
        <f t="shared" si="317"/>
        <v>41777.277465277773</v>
      </c>
    </row>
    <row r="3378" spans="1:20" ht="60" hidden="1" x14ac:dyDescent="0.2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2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 t="shared" si="312"/>
        <v>1.0001249999999999</v>
      </c>
      <c r="P3378" s="9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16">
        <f t="shared" si="316"/>
        <v>42059.367986111109</v>
      </c>
      <c r="T3378" s="16">
        <f t="shared" si="317"/>
        <v>42119.326319444437</v>
      </c>
    </row>
    <row r="3379" spans="1:20" ht="60" hidden="1" x14ac:dyDescent="0.2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2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 t="shared" si="312"/>
        <v>1.0105</v>
      </c>
      <c r="P3379" s="9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16">
        <f t="shared" si="316"/>
        <v>42053.399293981485</v>
      </c>
      <c r="T3379" s="16">
        <f t="shared" si="317"/>
        <v>42083.37222222222</v>
      </c>
    </row>
    <row r="3380" spans="1:20" ht="60" hidden="1" x14ac:dyDescent="0.2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2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 t="shared" si="312"/>
        <v>1.0763636363636364</v>
      </c>
      <c r="P3380" s="9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16">
        <f t="shared" si="316"/>
        <v>41858.022060185183</v>
      </c>
      <c r="T3380" s="16">
        <f t="shared" si="317"/>
        <v>41882.213888888888</v>
      </c>
    </row>
    <row r="3381" spans="1:20" ht="60" hidden="1" x14ac:dyDescent="0.2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2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 t="shared" si="312"/>
        <v>1.0365</v>
      </c>
      <c r="P3381" s="9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16">
        <f t="shared" si="316"/>
        <v>42225.180555555555</v>
      </c>
      <c r="T3381" s="16">
        <f t="shared" si="317"/>
        <v>42242.624999999993</v>
      </c>
    </row>
    <row r="3382" spans="1:20" ht="60" hidden="1" x14ac:dyDescent="0.2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2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 t="shared" si="312"/>
        <v>1.0443333333333333</v>
      </c>
      <c r="P3382" s="9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16">
        <f t="shared" si="316"/>
        <v>41937.620115740734</v>
      </c>
      <c r="T3382" s="16">
        <f t="shared" si="317"/>
        <v>41972.661782407398</v>
      </c>
    </row>
    <row r="3383" spans="1:20" ht="60" hidden="1" x14ac:dyDescent="0.2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2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 t="shared" si="312"/>
        <v>1.0225</v>
      </c>
      <c r="P3383" s="9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16">
        <f t="shared" si="316"/>
        <v>42043.851655092592</v>
      </c>
      <c r="T3383" s="16">
        <f t="shared" si="317"/>
        <v>42073.809988425921</v>
      </c>
    </row>
    <row r="3384" spans="1:20" ht="60" hidden="1" x14ac:dyDescent="0.2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2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 t="shared" si="312"/>
        <v>1.0074285714285713</v>
      </c>
      <c r="P3384" s="9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16">
        <f t="shared" si="316"/>
        <v>42559.097870370366</v>
      </c>
      <c r="T3384" s="16">
        <f t="shared" si="317"/>
        <v>42583.624305555553</v>
      </c>
    </row>
    <row r="3385" spans="1:20" ht="60" hidden="1" x14ac:dyDescent="0.2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2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 t="shared" si="312"/>
        <v>1.1171428571428572</v>
      </c>
      <c r="P3385" s="9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16">
        <f t="shared" si="316"/>
        <v>42524.449305555558</v>
      </c>
      <c r="T3385" s="16">
        <f t="shared" si="317"/>
        <v>42544.449305555558</v>
      </c>
    </row>
    <row r="3386" spans="1:20" ht="60" hidden="1" x14ac:dyDescent="0.2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2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 t="shared" si="312"/>
        <v>1.0001100000000001</v>
      </c>
      <c r="P3386" s="9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16">
        <f t="shared" si="316"/>
        <v>42291.754259259258</v>
      </c>
      <c r="T3386" s="16">
        <f t="shared" si="317"/>
        <v>42328.791666666664</v>
      </c>
    </row>
    <row r="3387" spans="1:20" ht="60" hidden="1" x14ac:dyDescent="0.2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2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 t="shared" si="312"/>
        <v>1</v>
      </c>
      <c r="P3387" s="9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16">
        <f t="shared" si="316"/>
        <v>41953.534166666665</v>
      </c>
      <c r="T3387" s="16">
        <f t="shared" si="317"/>
        <v>41983.534166666665</v>
      </c>
    </row>
    <row r="3388" spans="1:20" ht="60" hidden="1" x14ac:dyDescent="0.2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2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 t="shared" si="312"/>
        <v>1.05</v>
      </c>
      <c r="P3388" s="9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16">
        <f t="shared" si="316"/>
        <v>41946.311412037037</v>
      </c>
      <c r="T3388" s="16">
        <f t="shared" si="317"/>
        <v>41976.311412037037</v>
      </c>
    </row>
    <row r="3389" spans="1:20" ht="60" hidden="1" x14ac:dyDescent="0.2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2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 t="shared" si="312"/>
        <v>1.1686666666666667</v>
      </c>
      <c r="P3389" s="9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16">
        <f t="shared" si="316"/>
        <v>41947.429259259254</v>
      </c>
      <c r="T3389" s="16">
        <f t="shared" si="317"/>
        <v>41987.429259259261</v>
      </c>
    </row>
    <row r="3390" spans="1:20" ht="60" hidden="1" x14ac:dyDescent="0.2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2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 t="shared" si="312"/>
        <v>1.038</v>
      </c>
      <c r="P3390" s="9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6">
        <f t="shared" si="316"/>
        <v>42143.127789351849</v>
      </c>
      <c r="T3390" s="16">
        <f t="shared" si="317"/>
        <v>42173.127789351849</v>
      </c>
    </row>
    <row r="3391" spans="1:20" ht="45" hidden="1" x14ac:dyDescent="0.2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2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 t="shared" si="312"/>
        <v>1.145</v>
      </c>
      <c r="P3391" s="9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16">
        <f t="shared" si="316"/>
        <v>42494.230115740742</v>
      </c>
      <c r="T3391" s="16">
        <f t="shared" si="317"/>
        <v>42524.230115740742</v>
      </c>
    </row>
    <row r="3392" spans="1:20" ht="60" hidden="1" x14ac:dyDescent="0.2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2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 t="shared" si="312"/>
        <v>1.024</v>
      </c>
      <c r="P3392" s="9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16">
        <f t="shared" si="316"/>
        <v>41815.44149305555</v>
      </c>
      <c r="T3392" s="16">
        <f t="shared" si="317"/>
        <v>41830.44149305555</v>
      </c>
    </row>
    <row r="3393" spans="1:20" ht="60" hidden="1" x14ac:dyDescent="0.2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2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 t="shared" si="312"/>
        <v>2.23</v>
      </c>
      <c r="P3393" s="9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16">
        <f t="shared" si="316"/>
        <v>41830.212361111109</v>
      </c>
      <c r="T3393" s="16">
        <f t="shared" si="317"/>
        <v>41859.602777777778</v>
      </c>
    </row>
    <row r="3394" spans="1:20" ht="60" hidden="1" x14ac:dyDescent="0.2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2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 t="shared" si="312"/>
        <v>1</v>
      </c>
      <c r="P3394" s="9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16">
        <f t="shared" si="316"/>
        <v>42446.51221064815</v>
      </c>
      <c r="T3394" s="16">
        <f t="shared" si="317"/>
        <v>42496.51221064815</v>
      </c>
    </row>
    <row r="3395" spans="1:20" ht="45" hidden="1" x14ac:dyDescent="0.2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2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 t="shared" ref="O3395:O3458" si="318">E3395/D3395</f>
        <v>1.0580000000000001</v>
      </c>
      <c r="P3395" s="9">
        <f t="shared" ref="P3395:P3458" si="319">IF(L3395 = 0, 0, E3395/L3395)</f>
        <v>36.06818181818182</v>
      </c>
      <c r="Q3395" s="5" t="str">
        <f t="shared" ref="Q3395:Q3458" si="320">LEFT(N3395,SEARCH("/",N3395) - 1)</f>
        <v>theater</v>
      </c>
      <c r="R3395" s="5" t="str">
        <f t="shared" ref="R3395:R3458" si="321">RIGHT(N3395, LEN(N3395) - SEARCH("/",N3395))</f>
        <v>plays</v>
      </c>
      <c r="S3395" s="16">
        <f t="shared" ref="S3395:S3458" si="322">(((J3395/60)/60)/24)+DATE(1970,1,1)+(-8/24)</f>
        <v>41923.588310185187</v>
      </c>
      <c r="T3395" s="16">
        <f t="shared" ref="T3395:T3458" si="323">(((I3395/60)/60)/24)+DATE(1970,1,1)+(-8/24)</f>
        <v>41948.698611111111</v>
      </c>
    </row>
    <row r="3396" spans="1:20" ht="60" hidden="1" x14ac:dyDescent="0.2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2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 t="shared" si="318"/>
        <v>1.4236363636363636</v>
      </c>
      <c r="P3396" s="9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6">
        <f t="shared" si="322"/>
        <v>41817.262094907404</v>
      </c>
      <c r="T3396" s="16">
        <f t="shared" si="323"/>
        <v>41847.262094907404</v>
      </c>
    </row>
    <row r="3397" spans="1:20" ht="30" hidden="1" x14ac:dyDescent="0.2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2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 t="shared" si="318"/>
        <v>1.84</v>
      </c>
      <c r="P3397" s="9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16">
        <f t="shared" si="322"/>
        <v>42140.378981481481</v>
      </c>
      <c r="T3397" s="16">
        <f t="shared" si="323"/>
        <v>42154.423611111109</v>
      </c>
    </row>
    <row r="3398" spans="1:20" ht="45" hidden="1" x14ac:dyDescent="0.2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2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 t="shared" si="318"/>
        <v>1.0433333333333332</v>
      </c>
      <c r="P3398" s="9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16">
        <f t="shared" si="322"/>
        <v>41764.113298611104</v>
      </c>
      <c r="T3398" s="16">
        <f t="shared" si="323"/>
        <v>41790.832638888889</v>
      </c>
    </row>
    <row r="3399" spans="1:20" ht="30" hidden="1" x14ac:dyDescent="0.2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2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 t="shared" si="318"/>
        <v>1.1200000000000001</v>
      </c>
      <c r="P3399" s="9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16">
        <f t="shared" si="322"/>
        <v>42378.145011574066</v>
      </c>
      <c r="T3399" s="16">
        <f t="shared" si="323"/>
        <v>42418.583333333336</v>
      </c>
    </row>
    <row r="3400" spans="1:20" ht="60" hidden="1" x14ac:dyDescent="0.2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2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 t="shared" si="318"/>
        <v>1.1107499999999999</v>
      </c>
      <c r="P3400" s="9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16">
        <f t="shared" si="322"/>
        <v>41941.418703703705</v>
      </c>
      <c r="T3400" s="16">
        <f t="shared" si="323"/>
        <v>41964.374999999993</v>
      </c>
    </row>
    <row r="3401" spans="1:20" ht="45" hidden="1" x14ac:dyDescent="0.2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2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 t="shared" si="318"/>
        <v>1.0375000000000001</v>
      </c>
      <c r="P3401" s="9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16">
        <f t="shared" si="322"/>
        <v>42026.587094907409</v>
      </c>
      <c r="T3401" s="16">
        <f t="shared" si="323"/>
        <v>42056.587094907409</v>
      </c>
    </row>
    <row r="3402" spans="1:20" ht="60" hidden="1" x14ac:dyDescent="0.2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2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 t="shared" si="318"/>
        <v>1.0041</v>
      </c>
      <c r="P3402" s="9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16">
        <f t="shared" si="322"/>
        <v>41834.620532407404</v>
      </c>
      <c r="T3402" s="16">
        <f t="shared" si="323"/>
        <v>41879.620532407404</v>
      </c>
    </row>
    <row r="3403" spans="1:20" ht="60" hidden="1" x14ac:dyDescent="0.2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2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 t="shared" si="318"/>
        <v>1.0186206896551724</v>
      </c>
      <c r="P3403" s="9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16">
        <f t="shared" si="322"/>
        <v>42193.3905787037</v>
      </c>
      <c r="T3403" s="16">
        <f t="shared" si="323"/>
        <v>42223.3905787037</v>
      </c>
    </row>
    <row r="3404" spans="1:20" ht="45" hidden="1" x14ac:dyDescent="0.2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2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 t="shared" si="318"/>
        <v>1.0976666666666666</v>
      </c>
      <c r="P3404" s="9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16">
        <f t="shared" si="322"/>
        <v>42290.285219907404</v>
      </c>
      <c r="T3404" s="16">
        <f t="shared" si="323"/>
        <v>42319.771527777775</v>
      </c>
    </row>
    <row r="3405" spans="1:20" ht="45" hidden="1" x14ac:dyDescent="0.2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2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 t="shared" si="318"/>
        <v>1</v>
      </c>
      <c r="P3405" s="9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16">
        <f t="shared" si="322"/>
        <v>42150.128749999996</v>
      </c>
      <c r="T3405" s="16">
        <f t="shared" si="323"/>
        <v>42180.128749999996</v>
      </c>
    </row>
    <row r="3406" spans="1:20" ht="60" hidden="1" x14ac:dyDescent="0.2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2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 t="shared" si="318"/>
        <v>1.22</v>
      </c>
      <c r="P3406" s="9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16">
        <f t="shared" si="322"/>
        <v>42152.170162037037</v>
      </c>
      <c r="T3406" s="16">
        <f t="shared" si="323"/>
        <v>42172.170162037037</v>
      </c>
    </row>
    <row r="3407" spans="1:20" ht="45" hidden="1" x14ac:dyDescent="0.2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2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 t="shared" si="318"/>
        <v>1.3757142857142857</v>
      </c>
      <c r="P3407" s="9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16">
        <f t="shared" si="322"/>
        <v>42409.683865740742</v>
      </c>
      <c r="T3407" s="16">
        <f t="shared" si="323"/>
        <v>42430.665972222218</v>
      </c>
    </row>
    <row r="3408" spans="1:20" ht="45" hidden="1" x14ac:dyDescent="0.2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2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 t="shared" si="318"/>
        <v>1.0031000000000001</v>
      </c>
      <c r="P3408" s="9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16">
        <f t="shared" si="322"/>
        <v>41791.159444444442</v>
      </c>
      <c r="T3408" s="16">
        <f t="shared" si="323"/>
        <v>41836.159444444442</v>
      </c>
    </row>
    <row r="3409" spans="1:20" ht="60" hidden="1" x14ac:dyDescent="0.2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2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 t="shared" si="318"/>
        <v>1.071</v>
      </c>
      <c r="P3409" s="9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16">
        <f t="shared" si="322"/>
        <v>41796.08899305555</v>
      </c>
      <c r="T3409" s="16">
        <f t="shared" si="323"/>
        <v>41826.08899305555</v>
      </c>
    </row>
    <row r="3410" spans="1:20" ht="45" hidden="1" x14ac:dyDescent="0.2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2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 t="shared" si="318"/>
        <v>2.11</v>
      </c>
      <c r="P3410" s="9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16">
        <f t="shared" si="322"/>
        <v>41808.65861111111</v>
      </c>
      <c r="T3410" s="16">
        <f t="shared" si="323"/>
        <v>41838.65861111111</v>
      </c>
    </row>
    <row r="3411" spans="1:20" ht="45" hidden="1" x14ac:dyDescent="0.2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2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 t="shared" si="318"/>
        <v>1.236</v>
      </c>
      <c r="P3411" s="9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16">
        <f t="shared" si="322"/>
        <v>42544.480995370373</v>
      </c>
      <c r="T3411" s="16">
        <f t="shared" si="323"/>
        <v>42582.540277777771</v>
      </c>
    </row>
    <row r="3412" spans="1:20" ht="60" hidden="1" x14ac:dyDescent="0.2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2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 t="shared" si="318"/>
        <v>1.085</v>
      </c>
      <c r="P3412" s="9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16">
        <f t="shared" si="322"/>
        <v>42499.70821759259</v>
      </c>
      <c r="T3412" s="16">
        <f t="shared" si="323"/>
        <v>42526.958333333336</v>
      </c>
    </row>
    <row r="3413" spans="1:20" ht="60" hidden="1" x14ac:dyDescent="0.2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2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 t="shared" si="318"/>
        <v>1.0356666666666667</v>
      </c>
      <c r="P3413" s="9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16">
        <f t="shared" si="322"/>
        <v>42264.689490740733</v>
      </c>
      <c r="T3413" s="16">
        <f t="shared" si="323"/>
        <v>42284.689490740733</v>
      </c>
    </row>
    <row r="3414" spans="1:20" ht="45" hidden="1" x14ac:dyDescent="0.2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2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 t="shared" si="318"/>
        <v>1</v>
      </c>
      <c r="P3414" s="9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16">
        <f t="shared" si="322"/>
        <v>41879.625717592593</v>
      </c>
      <c r="T3414" s="16">
        <f t="shared" si="323"/>
        <v>41909.625717592593</v>
      </c>
    </row>
    <row r="3415" spans="1:20" ht="60" hidden="1" x14ac:dyDescent="0.2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2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 t="shared" si="318"/>
        <v>1.3</v>
      </c>
      <c r="P3415" s="9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16">
        <f t="shared" si="322"/>
        <v>42053.399745370371</v>
      </c>
      <c r="T3415" s="16">
        <f t="shared" si="323"/>
        <v>42062.874305555553</v>
      </c>
    </row>
    <row r="3416" spans="1:20" ht="45" hidden="1" x14ac:dyDescent="0.2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2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 t="shared" si="318"/>
        <v>1.0349999999999999</v>
      </c>
      <c r="P3416" s="9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16">
        <f t="shared" si="322"/>
        <v>42675.499131944445</v>
      </c>
      <c r="T3416" s="16">
        <f t="shared" si="323"/>
        <v>42704.999305555553</v>
      </c>
    </row>
    <row r="3417" spans="1:20" ht="45" hidden="1" x14ac:dyDescent="0.2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2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 t="shared" si="318"/>
        <v>1</v>
      </c>
      <c r="P3417" s="9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16">
        <f t="shared" si="322"/>
        <v>42466.810833333329</v>
      </c>
      <c r="T3417" s="16">
        <f t="shared" si="323"/>
        <v>42477.645833333336</v>
      </c>
    </row>
    <row r="3418" spans="1:20" ht="60" hidden="1" x14ac:dyDescent="0.2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2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 t="shared" si="318"/>
        <v>1.196</v>
      </c>
      <c r="P3418" s="9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16">
        <f t="shared" si="322"/>
        <v>42089.079224537032</v>
      </c>
      <c r="T3418" s="16">
        <f t="shared" si="323"/>
        <v>42117.437499999993</v>
      </c>
    </row>
    <row r="3419" spans="1:20" ht="45" hidden="1" x14ac:dyDescent="0.2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2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 t="shared" si="318"/>
        <v>1.0000058823529412</v>
      </c>
      <c r="P3419" s="9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16">
        <f t="shared" si="322"/>
        <v>41894.580416666664</v>
      </c>
      <c r="T3419" s="16">
        <f t="shared" si="323"/>
        <v>41937.696527777778</v>
      </c>
    </row>
    <row r="3420" spans="1:20" ht="60" hidden="1" x14ac:dyDescent="0.2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2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 t="shared" si="318"/>
        <v>1.00875</v>
      </c>
      <c r="P3420" s="9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16">
        <f t="shared" si="322"/>
        <v>41752.501238425924</v>
      </c>
      <c r="T3420" s="16">
        <f t="shared" si="323"/>
        <v>41782.501238425924</v>
      </c>
    </row>
    <row r="3421" spans="1:20" ht="60" hidden="1" x14ac:dyDescent="0.2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2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 t="shared" si="318"/>
        <v>1.0654545454545454</v>
      </c>
      <c r="P3421" s="9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16">
        <f t="shared" si="322"/>
        <v>42448.488252314812</v>
      </c>
      <c r="T3421" s="16">
        <f t="shared" si="323"/>
        <v>42466.562499999993</v>
      </c>
    </row>
    <row r="3422" spans="1:20" ht="45" hidden="1" x14ac:dyDescent="0.2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2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 t="shared" si="318"/>
        <v>1.38</v>
      </c>
      <c r="P3422" s="9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16">
        <f t="shared" si="322"/>
        <v>42404.756967592592</v>
      </c>
      <c r="T3422" s="16">
        <f t="shared" si="323"/>
        <v>42413.666666666664</v>
      </c>
    </row>
    <row r="3423" spans="1:20" ht="45" hidden="1" x14ac:dyDescent="0.2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2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 t="shared" si="318"/>
        <v>1.0115000000000001</v>
      </c>
      <c r="P3423" s="9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16">
        <f t="shared" si="322"/>
        <v>42037.457905092589</v>
      </c>
      <c r="T3423" s="16">
        <f t="shared" si="323"/>
        <v>42067.457905092589</v>
      </c>
    </row>
    <row r="3424" spans="1:20" ht="60" hidden="1" x14ac:dyDescent="0.2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2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 t="shared" si="318"/>
        <v>1.091</v>
      </c>
      <c r="P3424" s="9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16">
        <f t="shared" si="322"/>
        <v>42323.228888888887</v>
      </c>
      <c r="T3424" s="16">
        <f t="shared" si="323"/>
        <v>42351.666666666664</v>
      </c>
    </row>
    <row r="3425" spans="1:20" ht="45" hidden="1" x14ac:dyDescent="0.2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2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 t="shared" si="318"/>
        <v>1.4</v>
      </c>
      <c r="P3425" s="9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6">
        <f t="shared" si="322"/>
        <v>42088.578020833331</v>
      </c>
      <c r="T3425" s="16">
        <f t="shared" si="323"/>
        <v>42118.578020833331</v>
      </c>
    </row>
    <row r="3426" spans="1:20" ht="60" hidden="1" x14ac:dyDescent="0.2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2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 t="shared" si="318"/>
        <v>1.0358333333333334</v>
      </c>
      <c r="P3426" s="9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16">
        <f t="shared" si="322"/>
        <v>42018.343564814808</v>
      </c>
      <c r="T3426" s="16">
        <f t="shared" si="323"/>
        <v>42039.957638888889</v>
      </c>
    </row>
    <row r="3427" spans="1:20" ht="60" hidden="1" x14ac:dyDescent="0.2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2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 t="shared" si="318"/>
        <v>1.0297033333333332</v>
      </c>
      <c r="P3427" s="9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16">
        <f t="shared" si="322"/>
        <v>41884.28398148148</v>
      </c>
      <c r="T3427" s="16">
        <f t="shared" si="323"/>
        <v>41916.28398148148</v>
      </c>
    </row>
    <row r="3428" spans="1:20" ht="45" hidden="1" x14ac:dyDescent="0.2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2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 t="shared" si="318"/>
        <v>1.0813333333333333</v>
      </c>
      <c r="P3428" s="9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16">
        <f t="shared" si="322"/>
        <v>41883.723414351851</v>
      </c>
      <c r="T3428" s="16">
        <f t="shared" si="323"/>
        <v>41902.75</v>
      </c>
    </row>
    <row r="3429" spans="1:20" ht="60" hidden="1" x14ac:dyDescent="0.2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2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 t="shared" si="318"/>
        <v>1</v>
      </c>
      <c r="P3429" s="9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16">
        <f t="shared" si="322"/>
        <v>41792.311944444438</v>
      </c>
      <c r="T3429" s="16">
        <f t="shared" si="323"/>
        <v>41822.311944444438</v>
      </c>
    </row>
    <row r="3430" spans="1:20" ht="60" hidden="1" x14ac:dyDescent="0.2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2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 t="shared" si="318"/>
        <v>1.0275000000000001</v>
      </c>
      <c r="P3430" s="9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16">
        <f t="shared" si="322"/>
        <v>42038.387118055551</v>
      </c>
      <c r="T3430" s="16">
        <f t="shared" si="323"/>
        <v>42063.374999999993</v>
      </c>
    </row>
    <row r="3431" spans="1:20" ht="60" hidden="1" x14ac:dyDescent="0.2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2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 t="shared" si="318"/>
        <v>1.3</v>
      </c>
      <c r="P3431" s="9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6">
        <f t="shared" si="322"/>
        <v>42661.688206018516</v>
      </c>
      <c r="T3431" s="16">
        <f t="shared" si="323"/>
        <v>42675.688206018516</v>
      </c>
    </row>
    <row r="3432" spans="1:20" ht="60" hidden="1" x14ac:dyDescent="0.2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2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 t="shared" si="318"/>
        <v>1.0854949999999999</v>
      </c>
      <c r="P3432" s="9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16">
        <f t="shared" si="322"/>
        <v>41820.612280092588</v>
      </c>
      <c r="T3432" s="16">
        <f t="shared" si="323"/>
        <v>41850.612280092588</v>
      </c>
    </row>
    <row r="3433" spans="1:20" ht="45" hidden="1" x14ac:dyDescent="0.2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2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 t="shared" si="318"/>
        <v>1</v>
      </c>
      <c r="P3433" s="9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16">
        <f t="shared" si="322"/>
        <v>41839.397604166668</v>
      </c>
      <c r="T3433" s="16">
        <f t="shared" si="323"/>
        <v>41869.397604166668</v>
      </c>
    </row>
    <row r="3434" spans="1:20" ht="45" hidden="1" x14ac:dyDescent="0.2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2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 t="shared" si="318"/>
        <v>1.0965</v>
      </c>
      <c r="P3434" s="9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16">
        <f t="shared" si="322"/>
        <v>42380.247847222221</v>
      </c>
      <c r="T3434" s="16">
        <f t="shared" si="323"/>
        <v>42405.583333333336</v>
      </c>
    </row>
    <row r="3435" spans="1:20" ht="45" hidden="1" x14ac:dyDescent="0.2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2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 t="shared" si="318"/>
        <v>1.0026315789473683</v>
      </c>
      <c r="P3435" s="9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16">
        <f t="shared" si="322"/>
        <v>41775.729803240742</v>
      </c>
      <c r="T3435" s="16">
        <f t="shared" si="323"/>
        <v>41806.791666666664</v>
      </c>
    </row>
    <row r="3436" spans="1:20" ht="60" hidden="1" x14ac:dyDescent="0.2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2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 t="shared" si="318"/>
        <v>1.0555000000000001</v>
      </c>
      <c r="P3436" s="9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16">
        <f t="shared" si="322"/>
        <v>41800.047094907408</v>
      </c>
      <c r="T3436" s="16">
        <f t="shared" si="323"/>
        <v>41830.047094907408</v>
      </c>
    </row>
    <row r="3437" spans="1:20" ht="60" hidden="1" x14ac:dyDescent="0.2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2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 t="shared" si="318"/>
        <v>1.1200000000000001</v>
      </c>
      <c r="P3437" s="9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16">
        <f t="shared" si="322"/>
        <v>42572.283483796295</v>
      </c>
      <c r="T3437" s="16">
        <f t="shared" si="323"/>
        <v>42588.791666666664</v>
      </c>
    </row>
    <row r="3438" spans="1:20" ht="60" hidden="1" x14ac:dyDescent="0.2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2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 t="shared" si="318"/>
        <v>1.0589999999999999</v>
      </c>
      <c r="P3438" s="9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16">
        <f t="shared" si="322"/>
        <v>41851.208252314813</v>
      </c>
      <c r="T3438" s="16">
        <f t="shared" si="323"/>
        <v>41872.352777777778</v>
      </c>
    </row>
    <row r="3439" spans="1:20" ht="60" hidden="1" x14ac:dyDescent="0.2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2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 t="shared" si="318"/>
        <v>1.01</v>
      </c>
      <c r="P3439" s="9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16">
        <f t="shared" si="322"/>
        <v>42205.377546296295</v>
      </c>
      <c r="T3439" s="16">
        <f t="shared" si="323"/>
        <v>42235.377546296295</v>
      </c>
    </row>
    <row r="3440" spans="1:20" ht="60" hidden="1" x14ac:dyDescent="0.2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2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 t="shared" si="318"/>
        <v>1.042</v>
      </c>
      <c r="P3440" s="9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16">
        <f t="shared" si="322"/>
        <v>42100.594525462955</v>
      </c>
      <c r="T3440" s="16">
        <f t="shared" si="323"/>
        <v>42126.541666666664</v>
      </c>
    </row>
    <row r="3441" spans="1:20" ht="30" hidden="1" x14ac:dyDescent="0.2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2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 t="shared" si="318"/>
        <v>1.3467833333333334</v>
      </c>
      <c r="P3441" s="9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16">
        <f t="shared" si="322"/>
        <v>42374.577893518515</v>
      </c>
      <c r="T3441" s="16">
        <f t="shared" si="323"/>
        <v>42387.874305555553</v>
      </c>
    </row>
    <row r="3442" spans="1:20" ht="60" hidden="1" x14ac:dyDescent="0.2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2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 t="shared" si="318"/>
        <v>1.052184</v>
      </c>
      <c r="P3442" s="9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16">
        <f t="shared" si="322"/>
        <v>41808.789675925924</v>
      </c>
      <c r="T3442" s="16">
        <f t="shared" si="323"/>
        <v>41831.34375</v>
      </c>
    </row>
    <row r="3443" spans="1:20" ht="60" hidden="1" x14ac:dyDescent="0.2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2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 t="shared" si="318"/>
        <v>1.026</v>
      </c>
      <c r="P3443" s="9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16">
        <f t="shared" si="322"/>
        <v>42294.096307870372</v>
      </c>
      <c r="T3443" s="16">
        <f t="shared" si="323"/>
        <v>42321.511805555558</v>
      </c>
    </row>
    <row r="3444" spans="1:20" ht="60" hidden="1" x14ac:dyDescent="0.2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2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 t="shared" si="318"/>
        <v>1</v>
      </c>
      <c r="P3444" s="9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6">
        <f t="shared" si="322"/>
        <v>42124.50777777777</v>
      </c>
      <c r="T3444" s="16">
        <f t="shared" si="323"/>
        <v>42154.50777777777</v>
      </c>
    </row>
    <row r="3445" spans="1:20" ht="60" hidden="1" x14ac:dyDescent="0.2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2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 t="shared" si="318"/>
        <v>1.855</v>
      </c>
      <c r="P3445" s="9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16">
        <f t="shared" si="322"/>
        <v>41861.191504629627</v>
      </c>
      <c r="T3445" s="16">
        <f t="shared" si="323"/>
        <v>41891.191504629627</v>
      </c>
    </row>
    <row r="3446" spans="1:20" ht="60" hidden="1" x14ac:dyDescent="0.2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2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 t="shared" si="318"/>
        <v>2.89</v>
      </c>
      <c r="P3446" s="9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6">
        <f t="shared" si="322"/>
        <v>42520.95817129629</v>
      </c>
      <c r="T3446" s="16">
        <f t="shared" si="323"/>
        <v>42529.249305555553</v>
      </c>
    </row>
    <row r="3447" spans="1:20" ht="45" hidden="1" x14ac:dyDescent="0.2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2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 t="shared" si="318"/>
        <v>1</v>
      </c>
      <c r="P3447" s="9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16">
        <f t="shared" si="322"/>
        <v>42272.197175925925</v>
      </c>
      <c r="T3447" s="16">
        <f t="shared" si="323"/>
        <v>42300.197175925925</v>
      </c>
    </row>
    <row r="3448" spans="1:20" ht="60" hidden="1" x14ac:dyDescent="0.2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2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 t="shared" si="318"/>
        <v>1.0820000000000001</v>
      </c>
      <c r="P3448" s="9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6">
        <f t="shared" si="322"/>
        <v>42016.499131944445</v>
      </c>
      <c r="T3448" s="16">
        <f t="shared" si="323"/>
        <v>42040.180555555555</v>
      </c>
    </row>
    <row r="3449" spans="1:20" ht="30" hidden="1" x14ac:dyDescent="0.2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2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 t="shared" si="318"/>
        <v>1.0780000000000001</v>
      </c>
      <c r="P3449" s="9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6">
        <f t="shared" si="322"/>
        <v>42402.555694444447</v>
      </c>
      <c r="T3449" s="16">
        <f t="shared" si="323"/>
        <v>42447.514027777775</v>
      </c>
    </row>
    <row r="3450" spans="1:20" ht="45" hidden="1" x14ac:dyDescent="0.2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2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 t="shared" si="318"/>
        <v>1.0976190476190477</v>
      </c>
      <c r="P3450" s="9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16">
        <f t="shared" si="322"/>
        <v>41959.785752314812</v>
      </c>
      <c r="T3450" s="16">
        <f t="shared" si="323"/>
        <v>41989.785752314812</v>
      </c>
    </row>
    <row r="3451" spans="1:20" ht="45" hidden="1" x14ac:dyDescent="0.2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2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 t="shared" si="318"/>
        <v>1.70625</v>
      </c>
      <c r="P3451" s="9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6">
        <f t="shared" si="322"/>
        <v>42531.719189814808</v>
      </c>
      <c r="T3451" s="16">
        <f t="shared" si="323"/>
        <v>42559.833333333336</v>
      </c>
    </row>
    <row r="3452" spans="1:20" ht="60" hidden="1" x14ac:dyDescent="0.2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2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 t="shared" si="318"/>
        <v>1.52</v>
      </c>
      <c r="P3452" s="9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16">
        <f t="shared" si="322"/>
        <v>42036.371192129627</v>
      </c>
      <c r="T3452" s="16">
        <f t="shared" si="323"/>
        <v>42096.329525462956</v>
      </c>
    </row>
    <row r="3453" spans="1:20" ht="60" hidden="1" x14ac:dyDescent="0.2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2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 t="shared" si="318"/>
        <v>1.0123076923076924</v>
      </c>
      <c r="P3453" s="9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16">
        <f t="shared" si="322"/>
        <v>42088.390358796292</v>
      </c>
      <c r="T3453" s="16">
        <f t="shared" si="323"/>
        <v>42115.390358796292</v>
      </c>
    </row>
    <row r="3454" spans="1:20" ht="60" hidden="1" x14ac:dyDescent="0.2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2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 t="shared" si="318"/>
        <v>1.532</v>
      </c>
      <c r="P3454" s="9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16">
        <f t="shared" si="322"/>
        <v>41820.305856481478</v>
      </c>
      <c r="T3454" s="16">
        <f t="shared" si="323"/>
        <v>41842.832638888889</v>
      </c>
    </row>
    <row r="3455" spans="1:20" ht="45" hidden="1" x14ac:dyDescent="0.2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2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 t="shared" si="318"/>
        <v>1.2833333333333334</v>
      </c>
      <c r="P3455" s="9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6">
        <f t="shared" si="322"/>
        <v>42535.645324074074</v>
      </c>
      <c r="T3455" s="16">
        <f t="shared" si="323"/>
        <v>42595.645324074074</v>
      </c>
    </row>
    <row r="3456" spans="1:20" ht="60" hidden="1" x14ac:dyDescent="0.2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2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 t="shared" si="318"/>
        <v>1.0071428571428571</v>
      </c>
      <c r="P3456" s="9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16">
        <f t="shared" si="322"/>
        <v>41821.365266203698</v>
      </c>
      <c r="T3456" s="16">
        <f t="shared" si="323"/>
        <v>41851.365266203698</v>
      </c>
    </row>
    <row r="3457" spans="1:20" ht="60" hidden="1" x14ac:dyDescent="0.2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2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 t="shared" si="318"/>
        <v>1.0065</v>
      </c>
      <c r="P3457" s="9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16">
        <f t="shared" si="322"/>
        <v>42626.416979166665</v>
      </c>
      <c r="T3457" s="16">
        <f t="shared" si="323"/>
        <v>42656.416979166665</v>
      </c>
    </row>
    <row r="3458" spans="1:20" ht="60" hidden="1" x14ac:dyDescent="0.2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2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 t="shared" si="318"/>
        <v>1.913</v>
      </c>
      <c r="P3458" s="9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16">
        <f t="shared" si="322"/>
        <v>41820.872303240736</v>
      </c>
      <c r="T3458" s="16">
        <f t="shared" si="323"/>
        <v>41851.957638888889</v>
      </c>
    </row>
    <row r="3459" spans="1:20" ht="30" hidden="1" x14ac:dyDescent="0.2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2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 t="shared" ref="O3459:O3522" si="324">E3459/D3459</f>
        <v>1.4019999999999999</v>
      </c>
      <c r="P3459" s="9">
        <f t="shared" ref="P3459:P3522" si="325">IF(L3459 = 0, 0, E3459/L3459)</f>
        <v>50.981818181818184</v>
      </c>
      <c r="Q3459" s="5" t="str">
        <f t="shared" ref="Q3459:Q3522" si="326">LEFT(N3459,SEARCH("/",N3459) - 1)</f>
        <v>theater</v>
      </c>
      <c r="R3459" s="5" t="str">
        <f t="shared" ref="R3459:R3522" si="327">RIGHT(N3459, LEN(N3459) - SEARCH("/",N3459))</f>
        <v>plays</v>
      </c>
      <c r="S3459" s="16">
        <f t="shared" ref="S3459:S3522" si="328">(((J3459/60)/60)/24)+DATE(1970,1,1)+(-8/24)</f>
        <v>42016.373344907406</v>
      </c>
      <c r="T3459" s="16">
        <f t="shared" ref="T3459:T3522" si="329">(((I3459/60)/60)/24)+DATE(1970,1,1)+(-8/24)</f>
        <v>42046.915972222218</v>
      </c>
    </row>
    <row r="3460" spans="1:20" ht="60" hidden="1" x14ac:dyDescent="0.2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2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 t="shared" si="324"/>
        <v>1.2433537832310839</v>
      </c>
      <c r="P3460" s="9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16">
        <f t="shared" si="328"/>
        <v>42010.869247685179</v>
      </c>
      <c r="T3460" s="16">
        <f t="shared" si="329"/>
        <v>42037.852083333331</v>
      </c>
    </row>
    <row r="3461" spans="1:20" ht="60" hidden="1" x14ac:dyDescent="0.2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2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 t="shared" si="324"/>
        <v>1.262</v>
      </c>
      <c r="P3461" s="9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16">
        <f t="shared" si="328"/>
        <v>42480.146527777775</v>
      </c>
      <c r="T3461" s="16">
        <f t="shared" si="329"/>
        <v>42510.146527777775</v>
      </c>
    </row>
    <row r="3462" spans="1:20" ht="45" hidden="1" x14ac:dyDescent="0.2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2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 t="shared" si="324"/>
        <v>1.9</v>
      </c>
      <c r="P3462" s="9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6">
        <f t="shared" si="328"/>
        <v>41852.193888888884</v>
      </c>
      <c r="T3462" s="16">
        <f t="shared" si="329"/>
        <v>41866.193888888884</v>
      </c>
    </row>
    <row r="3463" spans="1:20" ht="60" hidden="1" x14ac:dyDescent="0.2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2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 t="shared" si="324"/>
        <v>1.39</v>
      </c>
      <c r="P3463" s="9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16">
        <f t="shared" si="328"/>
        <v>42643.299525462957</v>
      </c>
      <c r="T3463" s="16">
        <f t="shared" si="329"/>
        <v>42671.791666666664</v>
      </c>
    </row>
    <row r="3464" spans="1:20" ht="45" hidden="1" x14ac:dyDescent="0.2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2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 t="shared" si="324"/>
        <v>2.02</v>
      </c>
      <c r="P3464" s="9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16">
        <f t="shared" si="328"/>
        <v>42179.565138888887</v>
      </c>
      <c r="T3464" s="16">
        <f t="shared" si="329"/>
        <v>42195.416666666664</v>
      </c>
    </row>
    <row r="3465" spans="1:20" ht="45" hidden="1" x14ac:dyDescent="0.2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2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 t="shared" si="324"/>
        <v>1.0338000000000001</v>
      </c>
      <c r="P3465" s="9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16">
        <f t="shared" si="328"/>
        <v>42612.585474537038</v>
      </c>
      <c r="T3465" s="16">
        <f t="shared" si="329"/>
        <v>42653.832638888889</v>
      </c>
    </row>
    <row r="3466" spans="1:20" ht="60" hidden="1" x14ac:dyDescent="0.2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2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 t="shared" si="324"/>
        <v>1.023236</v>
      </c>
      <c r="P3466" s="9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16">
        <f t="shared" si="328"/>
        <v>42574.796724537031</v>
      </c>
      <c r="T3466" s="16">
        <f t="shared" si="329"/>
        <v>42604.796724537031</v>
      </c>
    </row>
    <row r="3467" spans="1:20" ht="45" hidden="1" x14ac:dyDescent="0.2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2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 t="shared" si="324"/>
        <v>1.03</v>
      </c>
      <c r="P3467" s="9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16">
        <f t="shared" si="328"/>
        <v>42200.292499999996</v>
      </c>
      <c r="T3467" s="16">
        <f t="shared" si="329"/>
        <v>42225.333333333336</v>
      </c>
    </row>
    <row r="3468" spans="1:20" ht="45" hidden="1" x14ac:dyDescent="0.2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2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 t="shared" si="324"/>
        <v>1.2714285714285714</v>
      </c>
      <c r="P3468" s="9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16">
        <f t="shared" si="328"/>
        <v>42419.685763888883</v>
      </c>
      <c r="T3468" s="16">
        <f t="shared" si="329"/>
        <v>42479.644097222219</v>
      </c>
    </row>
    <row r="3469" spans="1:20" hidden="1" x14ac:dyDescent="0.25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2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 t="shared" si="324"/>
        <v>1.01</v>
      </c>
      <c r="P3469" s="9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16">
        <f t="shared" si="328"/>
        <v>42053.338333333326</v>
      </c>
      <c r="T3469" s="16">
        <f t="shared" si="329"/>
        <v>42083.296666666669</v>
      </c>
    </row>
    <row r="3470" spans="1:20" ht="45" hidden="1" x14ac:dyDescent="0.2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2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 t="shared" si="324"/>
        <v>1.2178</v>
      </c>
      <c r="P3470" s="9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16">
        <f t="shared" si="328"/>
        <v>42605.432048611103</v>
      </c>
      <c r="T3470" s="16">
        <f t="shared" si="329"/>
        <v>42633.791666666664</v>
      </c>
    </row>
    <row r="3471" spans="1:20" ht="60" hidden="1" x14ac:dyDescent="0.2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2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 t="shared" si="324"/>
        <v>1.1339285714285714</v>
      </c>
      <c r="P3471" s="9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16">
        <f t="shared" si="328"/>
        <v>42458.308391203704</v>
      </c>
      <c r="T3471" s="16">
        <f t="shared" si="329"/>
        <v>42488.308391203704</v>
      </c>
    </row>
    <row r="3472" spans="1:20" ht="45" hidden="1" x14ac:dyDescent="0.2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2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 t="shared" si="324"/>
        <v>1.5</v>
      </c>
      <c r="P3472" s="9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16">
        <f t="shared" si="328"/>
        <v>42528.688680555548</v>
      </c>
      <c r="T3472" s="16">
        <f t="shared" si="329"/>
        <v>42566.568055555552</v>
      </c>
    </row>
    <row r="3473" spans="1:20" ht="60" hidden="1" x14ac:dyDescent="0.2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2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 t="shared" si="324"/>
        <v>2.1459999999999999</v>
      </c>
      <c r="P3473" s="9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16">
        <f t="shared" si="328"/>
        <v>41841.487152777772</v>
      </c>
      <c r="T3473" s="16">
        <f t="shared" si="329"/>
        <v>41882.5</v>
      </c>
    </row>
    <row r="3474" spans="1:20" ht="60" hidden="1" x14ac:dyDescent="0.2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2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 t="shared" si="324"/>
        <v>1.0205</v>
      </c>
      <c r="P3474" s="9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16">
        <f t="shared" si="328"/>
        <v>41927.837164351848</v>
      </c>
      <c r="T3474" s="16">
        <f t="shared" si="329"/>
        <v>41948.915972222218</v>
      </c>
    </row>
    <row r="3475" spans="1:20" ht="60" hidden="1" x14ac:dyDescent="0.2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2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 t="shared" si="324"/>
        <v>1</v>
      </c>
      <c r="P3475" s="9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16">
        <f t="shared" si="328"/>
        <v>42062.501111111109</v>
      </c>
      <c r="T3475" s="16">
        <f t="shared" si="329"/>
        <v>42083.518749999996</v>
      </c>
    </row>
    <row r="3476" spans="1:20" ht="60" hidden="1" x14ac:dyDescent="0.2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2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 t="shared" si="324"/>
        <v>1.01</v>
      </c>
      <c r="P3476" s="9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16">
        <f t="shared" si="328"/>
        <v>42541.168182870366</v>
      </c>
      <c r="T3476" s="16">
        <f t="shared" si="329"/>
        <v>42571.168182870366</v>
      </c>
    </row>
    <row r="3477" spans="1:20" ht="45" hidden="1" x14ac:dyDescent="0.2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2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 t="shared" si="324"/>
        <v>1.1333333333333333</v>
      </c>
      <c r="P3477" s="9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6">
        <f t="shared" si="328"/>
        <v>41918.547499999993</v>
      </c>
      <c r="T3477" s="16">
        <f t="shared" si="329"/>
        <v>41945.666666666664</v>
      </c>
    </row>
    <row r="3478" spans="1:20" ht="60" hidden="1" x14ac:dyDescent="0.2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2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 t="shared" si="324"/>
        <v>1.04</v>
      </c>
      <c r="P3478" s="9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6">
        <f t="shared" si="328"/>
        <v>41920.946643518517</v>
      </c>
      <c r="T3478" s="16">
        <f t="shared" si="329"/>
        <v>41938.791666666664</v>
      </c>
    </row>
    <row r="3479" spans="1:20" ht="45" hidden="1" x14ac:dyDescent="0.2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2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 t="shared" si="324"/>
        <v>1.1533333333333333</v>
      </c>
      <c r="P3479" s="9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16">
        <f t="shared" si="328"/>
        <v>42128.403275462959</v>
      </c>
      <c r="T3479" s="16">
        <f t="shared" si="329"/>
        <v>42140.791666666664</v>
      </c>
    </row>
    <row r="3480" spans="1:20" ht="45" hidden="1" x14ac:dyDescent="0.2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2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 t="shared" si="324"/>
        <v>1.1285000000000001</v>
      </c>
      <c r="P3480" s="9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16">
        <f t="shared" si="328"/>
        <v>42053.583587962967</v>
      </c>
      <c r="T3480" s="16">
        <f t="shared" si="329"/>
        <v>42079.541666666664</v>
      </c>
    </row>
    <row r="3481" spans="1:20" ht="45" hidden="1" x14ac:dyDescent="0.2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2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 t="shared" si="324"/>
        <v>1.2786666666666666</v>
      </c>
      <c r="P3481" s="9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6">
        <f t="shared" si="328"/>
        <v>41781.521759259253</v>
      </c>
      <c r="T3481" s="16">
        <f t="shared" si="329"/>
        <v>41811.521759259253</v>
      </c>
    </row>
    <row r="3482" spans="1:20" ht="45" hidden="1" x14ac:dyDescent="0.2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2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 t="shared" si="324"/>
        <v>1.4266666666666667</v>
      </c>
      <c r="P3482" s="9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16">
        <f t="shared" si="328"/>
        <v>42170.984108796292</v>
      </c>
      <c r="T3482" s="16">
        <f t="shared" si="329"/>
        <v>42195.541666666664</v>
      </c>
    </row>
    <row r="3483" spans="1:20" ht="60" hidden="1" x14ac:dyDescent="0.2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2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 t="shared" si="324"/>
        <v>1.1879999999999999</v>
      </c>
      <c r="P3483" s="9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16">
        <f t="shared" si="328"/>
        <v>41988.914212962954</v>
      </c>
      <c r="T3483" s="16">
        <f t="shared" si="329"/>
        <v>42005.914212962954</v>
      </c>
    </row>
    <row r="3484" spans="1:20" ht="45" hidden="1" x14ac:dyDescent="0.2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2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 t="shared" si="324"/>
        <v>1.3833333333333333</v>
      </c>
      <c r="P3484" s="9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16">
        <f t="shared" si="328"/>
        <v>41796.438263888886</v>
      </c>
      <c r="T3484" s="16">
        <f t="shared" si="329"/>
        <v>41826.438263888886</v>
      </c>
    </row>
    <row r="3485" spans="1:20" ht="45" hidden="1" x14ac:dyDescent="0.2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2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 t="shared" si="324"/>
        <v>1.599402985074627</v>
      </c>
      <c r="P3485" s="9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16">
        <f t="shared" si="328"/>
        <v>41793.335428240738</v>
      </c>
      <c r="T3485" s="16">
        <f t="shared" si="329"/>
        <v>41823.335428240738</v>
      </c>
    </row>
    <row r="3486" spans="1:20" ht="60" hidden="1" x14ac:dyDescent="0.2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2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 t="shared" si="324"/>
        <v>1.1424000000000001</v>
      </c>
      <c r="P3486" s="9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16">
        <f t="shared" si="328"/>
        <v>42506.427071759252</v>
      </c>
      <c r="T3486" s="16">
        <f t="shared" si="329"/>
        <v>42536.427071759252</v>
      </c>
    </row>
    <row r="3487" spans="1:20" ht="60" hidden="1" x14ac:dyDescent="0.2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2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 t="shared" si="324"/>
        <v>1.0060606060606061</v>
      </c>
      <c r="P3487" s="9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16">
        <f t="shared" si="328"/>
        <v>42372.359722222223</v>
      </c>
      <c r="T3487" s="16">
        <f t="shared" si="329"/>
        <v>42402.359722222223</v>
      </c>
    </row>
    <row r="3488" spans="1:20" ht="45" hidden="1" x14ac:dyDescent="0.2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2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 t="shared" si="324"/>
        <v>1.552</v>
      </c>
      <c r="P3488" s="9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16">
        <f t="shared" si="328"/>
        <v>42126.541678240734</v>
      </c>
      <c r="T3488" s="16">
        <f t="shared" si="329"/>
        <v>42157.957638888889</v>
      </c>
    </row>
    <row r="3489" spans="1:20" ht="60" hidden="1" x14ac:dyDescent="0.2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2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 t="shared" si="324"/>
        <v>1.2775000000000001</v>
      </c>
      <c r="P3489" s="9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16">
        <f t="shared" si="328"/>
        <v>42149.607083333329</v>
      </c>
      <c r="T3489" s="16">
        <f t="shared" si="329"/>
        <v>42179.607083333329</v>
      </c>
    </row>
    <row r="3490" spans="1:20" ht="60" hidden="1" x14ac:dyDescent="0.2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2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 t="shared" si="324"/>
        <v>1.212</v>
      </c>
      <c r="P3490" s="9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16">
        <f t="shared" si="328"/>
        <v>42087.43472222222</v>
      </c>
      <c r="T3490" s="16">
        <f t="shared" si="329"/>
        <v>42111.333333333336</v>
      </c>
    </row>
    <row r="3491" spans="1:20" ht="60" hidden="1" x14ac:dyDescent="0.2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2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 t="shared" si="324"/>
        <v>1.127</v>
      </c>
      <c r="P3491" s="9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16">
        <f t="shared" si="328"/>
        <v>41753.302442129629</v>
      </c>
      <c r="T3491" s="16">
        <f t="shared" si="329"/>
        <v>41783.541666666664</v>
      </c>
    </row>
    <row r="3492" spans="1:20" ht="60" hidden="1" x14ac:dyDescent="0.2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2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 t="shared" si="324"/>
        <v>1.2749999999999999</v>
      </c>
      <c r="P3492" s="9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16">
        <f t="shared" si="328"/>
        <v>42443.469027777777</v>
      </c>
      <c r="T3492" s="16">
        <f t="shared" si="329"/>
        <v>42473.469027777777</v>
      </c>
    </row>
    <row r="3493" spans="1:20" ht="60" hidden="1" x14ac:dyDescent="0.2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2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 t="shared" si="324"/>
        <v>1.5820000000000001</v>
      </c>
      <c r="P3493" s="9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6">
        <f t="shared" si="328"/>
        <v>42120.916481481479</v>
      </c>
      <c r="T3493" s="16">
        <f t="shared" si="329"/>
        <v>42141.916481481479</v>
      </c>
    </row>
    <row r="3494" spans="1:20" ht="45" hidden="1" x14ac:dyDescent="0.2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2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 t="shared" si="324"/>
        <v>1.0526894736842105</v>
      </c>
      <c r="P3494" s="9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16">
        <f t="shared" si="328"/>
        <v>42267.675891203697</v>
      </c>
      <c r="T3494" s="16">
        <f t="shared" si="329"/>
        <v>42302.675891203697</v>
      </c>
    </row>
    <row r="3495" spans="1:20" ht="60" hidden="1" x14ac:dyDescent="0.2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2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 t="shared" si="324"/>
        <v>1</v>
      </c>
      <c r="P3495" s="9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16">
        <f t="shared" si="328"/>
        <v>41848.532824074071</v>
      </c>
      <c r="T3495" s="16">
        <f t="shared" si="329"/>
        <v>41867.882638888885</v>
      </c>
    </row>
    <row r="3496" spans="1:20" ht="60" hidden="1" x14ac:dyDescent="0.2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2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 t="shared" si="324"/>
        <v>1</v>
      </c>
      <c r="P3496" s="9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16">
        <f t="shared" si="328"/>
        <v>42688.881655092591</v>
      </c>
      <c r="T3496" s="16">
        <f t="shared" si="329"/>
        <v>42699.916666666664</v>
      </c>
    </row>
    <row r="3497" spans="1:20" ht="60" hidden="1" x14ac:dyDescent="0.2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2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 t="shared" si="324"/>
        <v>1.0686</v>
      </c>
      <c r="P3497" s="9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16">
        <f t="shared" si="328"/>
        <v>41915.429502314815</v>
      </c>
      <c r="T3497" s="16">
        <f t="shared" si="329"/>
        <v>41944.387499999997</v>
      </c>
    </row>
    <row r="3498" spans="1:20" ht="60" hidden="1" x14ac:dyDescent="0.2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2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 t="shared" si="324"/>
        <v>1.244</v>
      </c>
      <c r="P3498" s="9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16">
        <f t="shared" si="328"/>
        <v>42584.513495370367</v>
      </c>
      <c r="T3498" s="16">
        <f t="shared" si="329"/>
        <v>42624.513495370367</v>
      </c>
    </row>
    <row r="3499" spans="1:20" ht="60" hidden="1" x14ac:dyDescent="0.2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2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 t="shared" si="324"/>
        <v>1.0870406189555126</v>
      </c>
      <c r="P3499" s="9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16">
        <f t="shared" si="328"/>
        <v>42511.408611111103</v>
      </c>
      <c r="T3499" s="16">
        <f t="shared" si="329"/>
        <v>42523.583333333336</v>
      </c>
    </row>
    <row r="3500" spans="1:20" ht="60" hidden="1" x14ac:dyDescent="0.2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2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 t="shared" si="324"/>
        <v>1.0242424242424242</v>
      </c>
      <c r="P3500" s="9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16">
        <f t="shared" si="328"/>
        <v>42458.825277777774</v>
      </c>
      <c r="T3500" s="16">
        <f t="shared" si="329"/>
        <v>42518.572222222218</v>
      </c>
    </row>
    <row r="3501" spans="1:20" ht="60" hidden="1" x14ac:dyDescent="0.2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2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 t="shared" si="324"/>
        <v>1.0549999999999999</v>
      </c>
      <c r="P3501" s="9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16">
        <f t="shared" si="328"/>
        <v>42131.702835648146</v>
      </c>
      <c r="T3501" s="16">
        <f t="shared" si="329"/>
        <v>42185.957638888889</v>
      </c>
    </row>
    <row r="3502" spans="1:20" ht="60" hidden="1" x14ac:dyDescent="0.2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2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 t="shared" si="324"/>
        <v>1.0629999999999999</v>
      </c>
      <c r="P3502" s="9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16">
        <f t="shared" si="328"/>
        <v>42419.586087962954</v>
      </c>
      <c r="T3502" s="16">
        <f t="shared" si="329"/>
        <v>42435.874305555553</v>
      </c>
    </row>
    <row r="3503" spans="1:20" ht="45" hidden="1" x14ac:dyDescent="0.2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2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 t="shared" si="324"/>
        <v>1.0066666666666666</v>
      </c>
      <c r="P3503" s="9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16">
        <f t="shared" si="328"/>
        <v>42233.430497685178</v>
      </c>
      <c r="T3503" s="16">
        <f t="shared" si="329"/>
        <v>42258.430497685178</v>
      </c>
    </row>
    <row r="3504" spans="1:20" ht="60" hidden="1" x14ac:dyDescent="0.2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2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 t="shared" si="324"/>
        <v>1.054</v>
      </c>
      <c r="P3504" s="9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6">
        <f t="shared" si="328"/>
        <v>42430.506064814814</v>
      </c>
      <c r="T3504" s="16">
        <f t="shared" si="329"/>
        <v>42444.832638888889</v>
      </c>
    </row>
    <row r="3505" spans="1:20" ht="45" hidden="1" x14ac:dyDescent="0.2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2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 t="shared" si="324"/>
        <v>1.0755999999999999</v>
      </c>
      <c r="P3505" s="9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16">
        <f t="shared" si="328"/>
        <v>42545.144999999997</v>
      </c>
      <c r="T3505" s="16">
        <f t="shared" si="329"/>
        <v>42575.144999999997</v>
      </c>
    </row>
    <row r="3506" spans="1:20" ht="60" hidden="1" x14ac:dyDescent="0.2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2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 t="shared" si="324"/>
        <v>1</v>
      </c>
      <c r="P3506" s="9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6">
        <f t="shared" si="328"/>
        <v>42297.415405092594</v>
      </c>
      <c r="T3506" s="16">
        <f t="shared" si="329"/>
        <v>42327.457071759258</v>
      </c>
    </row>
    <row r="3507" spans="1:20" ht="90" hidden="1" x14ac:dyDescent="0.2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2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 t="shared" si="324"/>
        <v>1.0376000000000001</v>
      </c>
      <c r="P3507" s="9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16">
        <f t="shared" si="328"/>
        <v>41760.602372685185</v>
      </c>
      <c r="T3507" s="16">
        <f t="shared" si="329"/>
        <v>41771.833333333328</v>
      </c>
    </row>
    <row r="3508" spans="1:20" ht="60" hidden="1" x14ac:dyDescent="0.2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2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 t="shared" si="324"/>
        <v>1.0149999999999999</v>
      </c>
      <c r="P3508" s="9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6">
        <f t="shared" si="328"/>
        <v>41829.400925925926</v>
      </c>
      <c r="T3508" s="16">
        <f t="shared" si="329"/>
        <v>41874.400925925926</v>
      </c>
    </row>
    <row r="3509" spans="1:20" ht="45" hidden="1" x14ac:dyDescent="0.2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2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 t="shared" si="324"/>
        <v>1.044</v>
      </c>
      <c r="P3509" s="9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6">
        <f t="shared" si="328"/>
        <v>42491.589548611104</v>
      </c>
      <c r="T3509" s="16">
        <f t="shared" si="329"/>
        <v>42521.589548611104</v>
      </c>
    </row>
    <row r="3510" spans="1:20" ht="60" hidden="1" x14ac:dyDescent="0.2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2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 t="shared" si="324"/>
        <v>1.8</v>
      </c>
      <c r="P3510" s="9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6">
        <f t="shared" si="328"/>
        <v>42477.396446759252</v>
      </c>
      <c r="T3510" s="16">
        <f t="shared" si="329"/>
        <v>42500.541666666664</v>
      </c>
    </row>
    <row r="3511" spans="1:20" ht="60" hidden="1" x14ac:dyDescent="0.2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2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 t="shared" si="324"/>
        <v>1.0633333333333332</v>
      </c>
      <c r="P3511" s="9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16">
        <f t="shared" si="328"/>
        <v>41950.526226851849</v>
      </c>
      <c r="T3511" s="16">
        <f t="shared" si="329"/>
        <v>41963.871527777774</v>
      </c>
    </row>
    <row r="3512" spans="1:20" ht="60" hidden="1" x14ac:dyDescent="0.2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2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 t="shared" si="324"/>
        <v>1.0055555555555555</v>
      </c>
      <c r="P3512" s="9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16">
        <f t="shared" si="328"/>
        <v>41802.287569444445</v>
      </c>
      <c r="T3512" s="16">
        <f t="shared" si="329"/>
        <v>41822.287569444445</v>
      </c>
    </row>
    <row r="3513" spans="1:20" ht="45" hidden="1" x14ac:dyDescent="0.2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2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 t="shared" si="324"/>
        <v>1.012</v>
      </c>
      <c r="P3513" s="9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16">
        <f t="shared" si="328"/>
        <v>41927.540451388886</v>
      </c>
      <c r="T3513" s="16">
        <f t="shared" si="329"/>
        <v>41950.4375</v>
      </c>
    </row>
    <row r="3514" spans="1:20" ht="60" hidden="1" x14ac:dyDescent="0.2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2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 t="shared" si="324"/>
        <v>1</v>
      </c>
      <c r="P3514" s="9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16">
        <f t="shared" si="328"/>
        <v>42057.203611111108</v>
      </c>
      <c r="T3514" s="16">
        <f t="shared" si="329"/>
        <v>42117.161944444444</v>
      </c>
    </row>
    <row r="3515" spans="1:20" ht="60" hidden="1" x14ac:dyDescent="0.2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2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 t="shared" si="324"/>
        <v>1.1839285714285714</v>
      </c>
      <c r="P3515" s="9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16">
        <f t="shared" si="328"/>
        <v>41780.762870370367</v>
      </c>
      <c r="T3515" s="16">
        <f t="shared" si="329"/>
        <v>41793.874305555553</v>
      </c>
    </row>
    <row r="3516" spans="1:20" ht="45" hidden="1" x14ac:dyDescent="0.2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2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 t="shared" si="324"/>
        <v>1.1000000000000001</v>
      </c>
      <c r="P3516" s="9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6">
        <f t="shared" si="328"/>
        <v>42020.513333333329</v>
      </c>
      <c r="T3516" s="16">
        <f t="shared" si="329"/>
        <v>42036.874305555553</v>
      </c>
    </row>
    <row r="3517" spans="1:20" ht="45" hidden="1" x14ac:dyDescent="0.2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2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 t="shared" si="324"/>
        <v>1.0266666666666666</v>
      </c>
      <c r="P3517" s="9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16">
        <f t="shared" si="328"/>
        <v>42125.439479166664</v>
      </c>
      <c r="T3517" s="16">
        <f t="shared" si="329"/>
        <v>42155.439479166664</v>
      </c>
    </row>
    <row r="3518" spans="1:20" ht="60" hidden="1" x14ac:dyDescent="0.2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2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 t="shared" si="324"/>
        <v>1</v>
      </c>
      <c r="P3518" s="9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16">
        <f t="shared" si="328"/>
        <v>41855.676736111105</v>
      </c>
      <c r="T3518" s="16">
        <f t="shared" si="329"/>
        <v>41889.791666666664</v>
      </c>
    </row>
    <row r="3519" spans="1:20" ht="45" hidden="1" x14ac:dyDescent="0.2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2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 t="shared" si="324"/>
        <v>1</v>
      </c>
      <c r="P3519" s="9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16">
        <f t="shared" si="328"/>
        <v>41794.484189814815</v>
      </c>
      <c r="T3519" s="16">
        <f t="shared" si="329"/>
        <v>41824.125</v>
      </c>
    </row>
    <row r="3520" spans="1:20" ht="60" hidden="1" x14ac:dyDescent="0.2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2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 t="shared" si="324"/>
        <v>1.10046</v>
      </c>
      <c r="P3520" s="9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16">
        <f t="shared" si="328"/>
        <v>41893.450219907405</v>
      </c>
      <c r="T3520" s="16">
        <f t="shared" si="329"/>
        <v>41914.26458333333</v>
      </c>
    </row>
    <row r="3521" spans="1:20" ht="45" hidden="1" x14ac:dyDescent="0.2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2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 t="shared" si="324"/>
        <v>1.0135000000000001</v>
      </c>
      <c r="P3521" s="9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16">
        <f t="shared" si="328"/>
        <v>42037.265624999993</v>
      </c>
      <c r="T3521" s="16">
        <f t="shared" si="329"/>
        <v>42067.265624999993</v>
      </c>
    </row>
    <row r="3522" spans="1:20" ht="45" hidden="1" x14ac:dyDescent="0.2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2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 t="shared" si="324"/>
        <v>1.0075000000000001</v>
      </c>
      <c r="P3522" s="9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16">
        <f t="shared" si="328"/>
        <v>42227.490879629629</v>
      </c>
      <c r="T3522" s="16">
        <f t="shared" si="329"/>
        <v>42253.240972222215</v>
      </c>
    </row>
    <row r="3523" spans="1:20" ht="60" hidden="1" x14ac:dyDescent="0.2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2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 t="shared" ref="O3523:O3586" si="330">E3523/D3523</f>
        <v>1.6942857142857144</v>
      </c>
      <c r="P3523" s="9">
        <f t="shared" ref="P3523:P3586" si="331">IF(L3523 = 0, 0, E3523/L3523)</f>
        <v>45.615384615384613</v>
      </c>
      <c r="Q3523" s="5" t="str">
        <f t="shared" ref="Q3523:Q3586" si="332">LEFT(N3523,SEARCH("/",N3523) - 1)</f>
        <v>theater</v>
      </c>
      <c r="R3523" s="5" t="str">
        <f t="shared" ref="R3523:R3586" si="333">RIGHT(N3523, LEN(N3523) - SEARCH("/",N3523))</f>
        <v>plays</v>
      </c>
      <c r="S3523" s="16">
        <f t="shared" ref="S3523:S3586" si="334">(((J3523/60)/60)/24)+DATE(1970,1,1)+(-8/24)</f>
        <v>41881.028009259258</v>
      </c>
      <c r="T3523" s="16">
        <f t="shared" ref="T3523:T3586" si="335">(((I3523/60)/60)/24)+DATE(1970,1,1)+(-8/24)</f>
        <v>41911.028009259258</v>
      </c>
    </row>
    <row r="3524" spans="1:20" ht="60" hidden="1" x14ac:dyDescent="0.2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2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 t="shared" si="330"/>
        <v>1</v>
      </c>
      <c r="P3524" s="9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16">
        <f t="shared" si="334"/>
        <v>42234.456550925919</v>
      </c>
      <c r="T3524" s="16">
        <f t="shared" si="335"/>
        <v>42262.087500000001</v>
      </c>
    </row>
    <row r="3525" spans="1:20" ht="45" hidden="1" x14ac:dyDescent="0.2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2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 t="shared" si="330"/>
        <v>1.1365000000000001</v>
      </c>
      <c r="P3525" s="9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16">
        <f t="shared" si="334"/>
        <v>42581.064212962963</v>
      </c>
      <c r="T3525" s="16">
        <f t="shared" si="335"/>
        <v>42638.624999999993</v>
      </c>
    </row>
    <row r="3526" spans="1:20" ht="60" hidden="1" x14ac:dyDescent="0.2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2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 t="shared" si="330"/>
        <v>1.0156000000000001</v>
      </c>
      <c r="P3526" s="9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16">
        <f t="shared" si="334"/>
        <v>41880.430243055554</v>
      </c>
      <c r="T3526" s="16">
        <f t="shared" si="335"/>
        <v>41894.833333333328</v>
      </c>
    </row>
    <row r="3527" spans="1:20" ht="45" hidden="1" x14ac:dyDescent="0.2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2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 t="shared" si="330"/>
        <v>1.06</v>
      </c>
      <c r="P3527" s="9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16">
        <f t="shared" si="334"/>
        <v>42214.362337962964</v>
      </c>
      <c r="T3527" s="16">
        <f t="shared" si="335"/>
        <v>42225.333333333336</v>
      </c>
    </row>
    <row r="3528" spans="1:20" ht="60" hidden="1" x14ac:dyDescent="0.2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2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 t="shared" si="330"/>
        <v>1.02</v>
      </c>
      <c r="P3528" s="9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6">
        <f t="shared" si="334"/>
        <v>42460.001979166664</v>
      </c>
      <c r="T3528" s="16">
        <f t="shared" si="335"/>
        <v>42487.915972222218</v>
      </c>
    </row>
    <row r="3529" spans="1:20" ht="60" hidden="1" x14ac:dyDescent="0.2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2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 t="shared" si="330"/>
        <v>1.1691666666666667</v>
      </c>
      <c r="P3529" s="9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16">
        <f t="shared" si="334"/>
        <v>42166.689872685187</v>
      </c>
      <c r="T3529" s="16">
        <f t="shared" si="335"/>
        <v>42195.832638888889</v>
      </c>
    </row>
    <row r="3530" spans="1:20" ht="45" hidden="1" x14ac:dyDescent="0.2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2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 t="shared" si="330"/>
        <v>1.0115151515151515</v>
      </c>
      <c r="P3530" s="9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16">
        <f t="shared" si="334"/>
        <v>42733.168032407404</v>
      </c>
      <c r="T3530" s="16">
        <f t="shared" si="335"/>
        <v>42753.168032407404</v>
      </c>
    </row>
    <row r="3531" spans="1:20" ht="60" hidden="1" x14ac:dyDescent="0.2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2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 t="shared" si="330"/>
        <v>1.32</v>
      </c>
      <c r="P3531" s="9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16">
        <f t="shared" si="334"/>
        <v>42177.428449074076</v>
      </c>
      <c r="T3531" s="16">
        <f t="shared" si="335"/>
        <v>42197.708333333336</v>
      </c>
    </row>
    <row r="3532" spans="1:20" ht="60" hidden="1" x14ac:dyDescent="0.2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2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 t="shared" si="330"/>
        <v>1</v>
      </c>
      <c r="P3532" s="9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6">
        <f t="shared" si="334"/>
        <v>42442.29001157407</v>
      </c>
      <c r="T3532" s="16">
        <f t="shared" si="335"/>
        <v>42470.499999999993</v>
      </c>
    </row>
    <row r="3533" spans="1:20" hidden="1" x14ac:dyDescent="0.25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2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 t="shared" si="330"/>
        <v>1.28</v>
      </c>
      <c r="P3533" s="9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16">
        <f t="shared" si="334"/>
        <v>42521.32099537037</v>
      </c>
      <c r="T3533" s="16">
        <f t="shared" si="335"/>
        <v>42551.32099537037</v>
      </c>
    </row>
    <row r="3534" spans="1:20" ht="60" hidden="1" x14ac:dyDescent="0.2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2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 t="shared" si="330"/>
        <v>1.1895833333333334</v>
      </c>
      <c r="P3534" s="9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16">
        <f t="shared" si="334"/>
        <v>41884.266516203701</v>
      </c>
      <c r="T3534" s="16">
        <f t="shared" si="335"/>
        <v>41899.832638888889</v>
      </c>
    </row>
    <row r="3535" spans="1:20" ht="60" hidden="1" x14ac:dyDescent="0.2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2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 t="shared" si="330"/>
        <v>1.262</v>
      </c>
      <c r="P3535" s="9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16">
        <f t="shared" si="334"/>
        <v>42289.427858796298</v>
      </c>
      <c r="T3535" s="16">
        <f t="shared" si="335"/>
        <v>42319.469525462955</v>
      </c>
    </row>
    <row r="3536" spans="1:20" ht="45" hidden="1" x14ac:dyDescent="0.2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2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 t="shared" si="330"/>
        <v>1.5620000000000001</v>
      </c>
      <c r="P3536" s="9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16">
        <f t="shared" si="334"/>
        <v>42243.291932870365</v>
      </c>
      <c r="T3536" s="16">
        <f t="shared" si="335"/>
        <v>42278.291932870365</v>
      </c>
    </row>
    <row r="3537" spans="1:20" ht="45" hidden="1" x14ac:dyDescent="0.2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2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 t="shared" si="330"/>
        <v>1.0315000000000001</v>
      </c>
      <c r="P3537" s="9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16">
        <f t="shared" si="334"/>
        <v>42248.306828703695</v>
      </c>
      <c r="T3537" s="16">
        <f t="shared" si="335"/>
        <v>42279.416666666664</v>
      </c>
    </row>
    <row r="3538" spans="1:20" ht="60" hidden="1" x14ac:dyDescent="0.2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2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 t="shared" si="330"/>
        <v>1.5333333333333334</v>
      </c>
      <c r="P3538" s="9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16">
        <f t="shared" si="334"/>
        <v>42328.393807870372</v>
      </c>
      <c r="T3538" s="16">
        <f t="shared" si="335"/>
        <v>42358.165972222218</v>
      </c>
    </row>
    <row r="3539" spans="1:20" ht="60" hidden="1" x14ac:dyDescent="0.2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2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 t="shared" si="330"/>
        <v>1.8044444444444445</v>
      </c>
      <c r="P3539" s="9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6">
        <f t="shared" si="334"/>
        <v>41923.021018518513</v>
      </c>
      <c r="T3539" s="16">
        <f t="shared" si="335"/>
        <v>41959.999305555553</v>
      </c>
    </row>
    <row r="3540" spans="1:20" ht="60" hidden="1" x14ac:dyDescent="0.2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2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 t="shared" si="330"/>
        <v>1.2845</v>
      </c>
      <c r="P3540" s="9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16">
        <f t="shared" si="334"/>
        <v>42571.087268518517</v>
      </c>
      <c r="T3540" s="16">
        <f t="shared" si="335"/>
        <v>42599.087268518517</v>
      </c>
    </row>
    <row r="3541" spans="1:20" ht="60" hidden="1" x14ac:dyDescent="0.2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2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 t="shared" si="330"/>
        <v>1.1966666666666668</v>
      </c>
      <c r="P3541" s="9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16">
        <f t="shared" si="334"/>
        <v>42600.422708333332</v>
      </c>
      <c r="T3541" s="16">
        <f t="shared" si="335"/>
        <v>42621.422708333332</v>
      </c>
    </row>
    <row r="3542" spans="1:20" ht="60" hidden="1" x14ac:dyDescent="0.2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2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 t="shared" si="330"/>
        <v>1.23</v>
      </c>
      <c r="P3542" s="9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16">
        <f t="shared" si="334"/>
        <v>42516.670034722221</v>
      </c>
      <c r="T3542" s="16">
        <f t="shared" si="335"/>
        <v>42546.670034722221</v>
      </c>
    </row>
    <row r="3543" spans="1:20" ht="60" hidden="1" x14ac:dyDescent="0.2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2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 t="shared" si="330"/>
        <v>1.05</v>
      </c>
      <c r="P3543" s="9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16">
        <f t="shared" si="334"/>
        <v>42222.396701388883</v>
      </c>
      <c r="T3543" s="16">
        <f t="shared" si="335"/>
        <v>42247.396701388883</v>
      </c>
    </row>
    <row r="3544" spans="1:20" ht="60" hidden="1" x14ac:dyDescent="0.2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2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 t="shared" si="330"/>
        <v>1.0223636363636364</v>
      </c>
      <c r="P3544" s="9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16">
        <f t="shared" si="334"/>
        <v>41829.266458333332</v>
      </c>
      <c r="T3544" s="16">
        <f t="shared" si="335"/>
        <v>41889.266458333332</v>
      </c>
    </row>
    <row r="3545" spans="1:20" ht="45" hidden="1" x14ac:dyDescent="0.2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2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 t="shared" si="330"/>
        <v>1.0466666666666666</v>
      </c>
      <c r="P3545" s="9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16">
        <f t="shared" si="334"/>
        <v>42150.421979166662</v>
      </c>
      <c r="T3545" s="16">
        <f t="shared" si="335"/>
        <v>42180.421979166662</v>
      </c>
    </row>
    <row r="3546" spans="1:20" ht="45" hidden="1" x14ac:dyDescent="0.2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2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 t="shared" si="330"/>
        <v>1</v>
      </c>
      <c r="P3546" s="9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16">
        <f t="shared" si="334"/>
        <v>42040.498344907406</v>
      </c>
      <c r="T3546" s="16">
        <f t="shared" si="335"/>
        <v>42070.498344907406</v>
      </c>
    </row>
    <row r="3547" spans="1:20" ht="60" hidden="1" x14ac:dyDescent="0.2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2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 t="shared" si="330"/>
        <v>1.004</v>
      </c>
      <c r="P3547" s="9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16">
        <f t="shared" si="334"/>
        <v>42075.474062499998</v>
      </c>
      <c r="T3547" s="16">
        <f t="shared" si="335"/>
        <v>42105.474062499998</v>
      </c>
    </row>
    <row r="3548" spans="1:20" ht="60" hidden="1" x14ac:dyDescent="0.2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2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 t="shared" si="330"/>
        <v>1.0227272727272727</v>
      </c>
      <c r="P3548" s="9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16">
        <f t="shared" si="334"/>
        <v>42073.327361111107</v>
      </c>
      <c r="T3548" s="16">
        <f t="shared" si="335"/>
        <v>42094.832638888889</v>
      </c>
    </row>
    <row r="3549" spans="1:20" ht="45" hidden="1" x14ac:dyDescent="0.2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2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 t="shared" si="330"/>
        <v>1.1440928571428572</v>
      </c>
      <c r="P3549" s="9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16">
        <f t="shared" si="334"/>
        <v>42479.745381944442</v>
      </c>
      <c r="T3549" s="16">
        <f t="shared" si="335"/>
        <v>42503.832638888889</v>
      </c>
    </row>
    <row r="3550" spans="1:20" ht="45" hidden="1" x14ac:dyDescent="0.2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2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 t="shared" si="330"/>
        <v>1.019047619047619</v>
      </c>
      <c r="P3550" s="9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16">
        <f t="shared" si="334"/>
        <v>42411.608958333331</v>
      </c>
      <c r="T3550" s="16">
        <f t="shared" si="335"/>
        <v>42433.708333333336</v>
      </c>
    </row>
    <row r="3551" spans="1:20" ht="60" hidden="1" x14ac:dyDescent="0.2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2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 t="shared" si="330"/>
        <v>1.02</v>
      </c>
      <c r="P3551" s="9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16">
        <f t="shared" si="334"/>
        <v>42223.061030092591</v>
      </c>
      <c r="T3551" s="16">
        <f t="shared" si="335"/>
        <v>42251.061030092591</v>
      </c>
    </row>
    <row r="3552" spans="1:20" ht="60" hidden="1" x14ac:dyDescent="0.2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2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 t="shared" si="330"/>
        <v>1.048</v>
      </c>
      <c r="P3552" s="9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16">
        <f t="shared" si="334"/>
        <v>42462.560162037036</v>
      </c>
      <c r="T3552" s="16">
        <f t="shared" si="335"/>
        <v>42492.560162037036</v>
      </c>
    </row>
    <row r="3553" spans="1:20" ht="60" hidden="1" x14ac:dyDescent="0.2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2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 t="shared" si="330"/>
        <v>1.0183333333333333</v>
      </c>
      <c r="P3553" s="9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6">
        <f t="shared" si="334"/>
        <v>41753.182523148142</v>
      </c>
      <c r="T3553" s="16">
        <f t="shared" si="335"/>
        <v>41781.588194444441</v>
      </c>
    </row>
    <row r="3554" spans="1:20" ht="60" hidden="1" x14ac:dyDescent="0.2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2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 t="shared" si="330"/>
        <v>1</v>
      </c>
      <c r="P3554" s="9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6">
        <f t="shared" si="334"/>
        <v>41788.253749999996</v>
      </c>
      <c r="T3554" s="16">
        <f t="shared" si="335"/>
        <v>41818.253749999996</v>
      </c>
    </row>
    <row r="3555" spans="1:20" ht="60" hidden="1" x14ac:dyDescent="0.2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2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 t="shared" si="330"/>
        <v>1.0627272727272727</v>
      </c>
      <c r="P3555" s="9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16">
        <f t="shared" si="334"/>
        <v>42195.695370370369</v>
      </c>
      <c r="T3555" s="16">
        <f t="shared" si="335"/>
        <v>42227.666666666664</v>
      </c>
    </row>
    <row r="3556" spans="1:20" ht="45" hidden="1" x14ac:dyDescent="0.2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2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 t="shared" si="330"/>
        <v>1.1342219999999998</v>
      </c>
      <c r="P3556" s="9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16">
        <f t="shared" si="334"/>
        <v>42015.717118055552</v>
      </c>
      <c r="T3556" s="16">
        <f t="shared" si="335"/>
        <v>42046.374999999993</v>
      </c>
    </row>
    <row r="3557" spans="1:20" ht="60" hidden="1" x14ac:dyDescent="0.2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2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 t="shared" si="330"/>
        <v>1</v>
      </c>
      <c r="P3557" s="9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16">
        <f t="shared" si="334"/>
        <v>42661.108726851853</v>
      </c>
      <c r="T3557" s="16">
        <f t="shared" si="335"/>
        <v>42691.15039351851</v>
      </c>
    </row>
    <row r="3558" spans="1:20" ht="60" hidden="1" x14ac:dyDescent="0.2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2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 t="shared" si="330"/>
        <v>1.0045454545454546</v>
      </c>
      <c r="P3558" s="9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6">
        <f t="shared" si="334"/>
        <v>41808.316249999996</v>
      </c>
      <c r="T3558" s="16">
        <f t="shared" si="335"/>
        <v>41868.316249999996</v>
      </c>
    </row>
    <row r="3559" spans="1:20" ht="60" hidden="1" x14ac:dyDescent="0.2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2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 t="shared" si="330"/>
        <v>1.0003599999999999</v>
      </c>
      <c r="P3559" s="9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16">
        <f t="shared" si="334"/>
        <v>41729.943414351852</v>
      </c>
      <c r="T3559" s="16">
        <f t="shared" si="335"/>
        <v>41763.943414351852</v>
      </c>
    </row>
    <row r="3560" spans="1:20" ht="45" hidden="1" x14ac:dyDescent="0.2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2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 t="shared" si="330"/>
        <v>1.44</v>
      </c>
      <c r="P3560" s="9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16">
        <f t="shared" si="334"/>
        <v>42139.483506944445</v>
      </c>
      <c r="T3560" s="16">
        <f t="shared" si="335"/>
        <v>42181.541666666664</v>
      </c>
    </row>
    <row r="3561" spans="1:20" ht="60" hidden="1" x14ac:dyDescent="0.2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2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 t="shared" si="330"/>
        <v>1.0349999999999999</v>
      </c>
      <c r="P3561" s="9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16">
        <f t="shared" si="334"/>
        <v>42193.762824074067</v>
      </c>
      <c r="T3561" s="16">
        <f t="shared" si="335"/>
        <v>42216.040277777771</v>
      </c>
    </row>
    <row r="3562" spans="1:20" ht="60" hidden="1" x14ac:dyDescent="0.2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2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 t="shared" si="330"/>
        <v>1.0843750000000001</v>
      </c>
      <c r="P3562" s="9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16">
        <f t="shared" si="334"/>
        <v>42115.556319444448</v>
      </c>
      <c r="T3562" s="16">
        <f t="shared" si="335"/>
        <v>42150.781249999993</v>
      </c>
    </row>
    <row r="3563" spans="1:20" ht="120" hidden="1" x14ac:dyDescent="0.2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2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 t="shared" si="330"/>
        <v>1.024</v>
      </c>
      <c r="P3563" s="9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16">
        <f t="shared" si="334"/>
        <v>42203.346967592595</v>
      </c>
      <c r="T3563" s="16">
        <f t="shared" si="335"/>
        <v>42221.441666666658</v>
      </c>
    </row>
    <row r="3564" spans="1:20" ht="60" hidden="1" x14ac:dyDescent="0.2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2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 t="shared" si="330"/>
        <v>1.4888888888888889</v>
      </c>
      <c r="P3564" s="9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16">
        <f t="shared" si="334"/>
        <v>42433.428553240738</v>
      </c>
      <c r="T3564" s="16">
        <f t="shared" si="335"/>
        <v>42442.583333333336</v>
      </c>
    </row>
    <row r="3565" spans="1:20" ht="60" hidden="1" x14ac:dyDescent="0.2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2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 t="shared" si="330"/>
        <v>1.0549000000000002</v>
      </c>
      <c r="P3565" s="9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16">
        <f t="shared" si="334"/>
        <v>42555.33861111111</v>
      </c>
      <c r="T3565" s="16">
        <f t="shared" si="335"/>
        <v>42583.458333333336</v>
      </c>
    </row>
    <row r="3566" spans="1:20" ht="45" hidden="1" x14ac:dyDescent="0.2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2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 t="shared" si="330"/>
        <v>1.0049999999999999</v>
      </c>
      <c r="P3566" s="9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16">
        <f t="shared" si="334"/>
        <v>42236.289918981485</v>
      </c>
      <c r="T3566" s="16">
        <f t="shared" si="335"/>
        <v>42282.333333333336</v>
      </c>
    </row>
    <row r="3567" spans="1:20" ht="60" hidden="1" x14ac:dyDescent="0.2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2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 t="shared" si="330"/>
        <v>1.3055555555555556</v>
      </c>
      <c r="P3567" s="9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16">
        <f t="shared" si="334"/>
        <v>41974.409814814811</v>
      </c>
      <c r="T3567" s="16">
        <f t="shared" si="335"/>
        <v>42004.409814814811</v>
      </c>
    </row>
    <row r="3568" spans="1:20" ht="60" hidden="1" x14ac:dyDescent="0.2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2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 t="shared" si="330"/>
        <v>1.0475000000000001</v>
      </c>
      <c r="P3568" s="9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16">
        <f t="shared" si="334"/>
        <v>41997.174571759257</v>
      </c>
      <c r="T3568" s="16">
        <f t="shared" si="335"/>
        <v>42027.174571759257</v>
      </c>
    </row>
    <row r="3569" spans="1:20" ht="60" hidden="1" x14ac:dyDescent="0.2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2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 t="shared" si="330"/>
        <v>1.0880000000000001</v>
      </c>
      <c r="P3569" s="9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16">
        <f t="shared" si="334"/>
        <v>42135.477361111109</v>
      </c>
      <c r="T3569" s="16">
        <f t="shared" si="335"/>
        <v>42165.477361111109</v>
      </c>
    </row>
    <row r="3570" spans="1:20" ht="45" hidden="1" x14ac:dyDescent="0.2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2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 t="shared" si="330"/>
        <v>1.1100000000000001</v>
      </c>
      <c r="P3570" s="9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16">
        <f t="shared" si="334"/>
        <v>41869.407337962963</v>
      </c>
      <c r="T3570" s="16">
        <f t="shared" si="335"/>
        <v>41899.407337962963</v>
      </c>
    </row>
    <row r="3571" spans="1:20" ht="45" hidden="1" x14ac:dyDescent="0.2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2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 t="shared" si="330"/>
        <v>1.0047999999999999</v>
      </c>
      <c r="P3571" s="9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16">
        <f t="shared" si="334"/>
        <v>41982.355277777773</v>
      </c>
      <c r="T3571" s="16">
        <f t="shared" si="335"/>
        <v>42012.355277777773</v>
      </c>
    </row>
    <row r="3572" spans="1:20" ht="45" hidden="1" x14ac:dyDescent="0.2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2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 t="shared" si="330"/>
        <v>1.1435</v>
      </c>
      <c r="P3572" s="9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16">
        <f t="shared" si="334"/>
        <v>41975.998645833337</v>
      </c>
      <c r="T3572" s="16">
        <f t="shared" si="335"/>
        <v>42003.958333333336</v>
      </c>
    </row>
    <row r="3573" spans="1:20" ht="45" hidden="1" x14ac:dyDescent="0.2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2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 t="shared" si="330"/>
        <v>1.2206666666666666</v>
      </c>
      <c r="P3573" s="9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6">
        <f t="shared" si="334"/>
        <v>41912.525613425925</v>
      </c>
      <c r="T3573" s="16">
        <f t="shared" si="335"/>
        <v>41942.525613425925</v>
      </c>
    </row>
    <row r="3574" spans="1:20" ht="30" hidden="1" x14ac:dyDescent="0.2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2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 t="shared" si="330"/>
        <v>1</v>
      </c>
      <c r="P3574" s="9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16">
        <f t="shared" si="334"/>
        <v>42146.23706018518</v>
      </c>
      <c r="T3574" s="16">
        <f t="shared" si="335"/>
        <v>42176.23706018518</v>
      </c>
    </row>
    <row r="3575" spans="1:20" ht="45" hidden="1" x14ac:dyDescent="0.2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2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 t="shared" si="330"/>
        <v>1.028</v>
      </c>
      <c r="P3575" s="9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16">
        <f t="shared" si="334"/>
        <v>41921.042199074072</v>
      </c>
      <c r="T3575" s="16">
        <f t="shared" si="335"/>
        <v>41951.083865740737</v>
      </c>
    </row>
    <row r="3576" spans="1:20" ht="60" hidden="1" x14ac:dyDescent="0.2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2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 t="shared" si="330"/>
        <v>1.0612068965517241</v>
      </c>
      <c r="P3576" s="9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16">
        <f t="shared" si="334"/>
        <v>41926.609351851846</v>
      </c>
      <c r="T3576" s="16">
        <f t="shared" si="335"/>
        <v>41956.651018518511</v>
      </c>
    </row>
    <row r="3577" spans="1:20" ht="60" hidden="1" x14ac:dyDescent="0.2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2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 t="shared" si="330"/>
        <v>1.0133000000000001</v>
      </c>
      <c r="P3577" s="9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16">
        <f t="shared" si="334"/>
        <v>42561.450543981475</v>
      </c>
      <c r="T3577" s="16">
        <f t="shared" si="335"/>
        <v>42592.832638888889</v>
      </c>
    </row>
    <row r="3578" spans="1:20" ht="45" hidden="1" x14ac:dyDescent="0.2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2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 t="shared" si="330"/>
        <v>1</v>
      </c>
      <c r="P3578" s="9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6">
        <f t="shared" si="334"/>
        <v>42649.215902777774</v>
      </c>
      <c r="T3578" s="16">
        <f t="shared" si="335"/>
        <v>42709.257569444446</v>
      </c>
    </row>
    <row r="3579" spans="1:20" ht="45" hidden="1" x14ac:dyDescent="0.2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2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 t="shared" si="330"/>
        <v>1.3</v>
      </c>
      <c r="P3579" s="9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16">
        <f t="shared" si="334"/>
        <v>42093.453506944446</v>
      </c>
      <c r="T3579" s="16">
        <f t="shared" si="335"/>
        <v>42119.936111111114</v>
      </c>
    </row>
    <row r="3580" spans="1:20" ht="45" hidden="1" x14ac:dyDescent="0.2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2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 t="shared" si="330"/>
        <v>1.0001333333333333</v>
      </c>
      <c r="P3580" s="9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16">
        <f t="shared" si="334"/>
        <v>42460.400196759256</v>
      </c>
      <c r="T3580" s="16">
        <f t="shared" si="335"/>
        <v>42490.400196759256</v>
      </c>
    </row>
    <row r="3581" spans="1:20" ht="60" hidden="1" x14ac:dyDescent="0.2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2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 t="shared" si="330"/>
        <v>1</v>
      </c>
      <c r="P3581" s="9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16">
        <f t="shared" si="334"/>
        <v>42430.428888888891</v>
      </c>
      <c r="T3581" s="16">
        <f t="shared" si="335"/>
        <v>42460.38722222222</v>
      </c>
    </row>
    <row r="3582" spans="1:20" ht="45" hidden="1" x14ac:dyDescent="0.2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2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 t="shared" si="330"/>
        <v>1.1388888888888888</v>
      </c>
      <c r="P3582" s="9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16">
        <f t="shared" si="334"/>
        <v>42025.842847222222</v>
      </c>
      <c r="T3582" s="16">
        <f t="shared" si="335"/>
        <v>42063.874305555553</v>
      </c>
    </row>
    <row r="3583" spans="1:20" ht="60" hidden="1" x14ac:dyDescent="0.2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2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 t="shared" si="330"/>
        <v>1</v>
      </c>
      <c r="P3583" s="9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16">
        <f t="shared" si="334"/>
        <v>41836.13784722222</v>
      </c>
      <c r="T3583" s="16">
        <f t="shared" si="335"/>
        <v>41850.13784722222</v>
      </c>
    </row>
    <row r="3584" spans="1:20" ht="45" hidden="1" x14ac:dyDescent="0.2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2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 t="shared" si="330"/>
        <v>2.87</v>
      </c>
      <c r="P3584" s="9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16">
        <f t="shared" si="334"/>
        <v>42450.762523148143</v>
      </c>
      <c r="T3584" s="16">
        <f t="shared" si="335"/>
        <v>42464.762523148143</v>
      </c>
    </row>
    <row r="3585" spans="1:20" ht="60" hidden="1" x14ac:dyDescent="0.2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2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 t="shared" si="330"/>
        <v>1.085</v>
      </c>
      <c r="P3585" s="9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16">
        <f t="shared" si="334"/>
        <v>42418.092650462961</v>
      </c>
      <c r="T3585" s="16">
        <f t="shared" si="335"/>
        <v>42478.050983796296</v>
      </c>
    </row>
    <row r="3586" spans="1:20" ht="90" hidden="1" x14ac:dyDescent="0.2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2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 t="shared" si="330"/>
        <v>1.155</v>
      </c>
      <c r="P3586" s="9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16">
        <f t="shared" si="334"/>
        <v>42167.983148148145</v>
      </c>
      <c r="T3586" s="16">
        <f t="shared" si="335"/>
        <v>42197.983148148145</v>
      </c>
    </row>
    <row r="3587" spans="1:20" ht="45" hidden="1" x14ac:dyDescent="0.2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2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 t="shared" ref="O3587:O3650" si="336">E3587/D3587</f>
        <v>1.1911764705882353</v>
      </c>
      <c r="P3587" s="9">
        <f t="shared" ref="P3587:P3650" si="337">IF(L3587 = 0, 0, E3587/L3587)</f>
        <v>176.08695652173913</v>
      </c>
      <c r="Q3587" s="5" t="str">
        <f t="shared" ref="Q3587:Q3650" si="338">LEFT(N3587,SEARCH("/",N3587) - 1)</f>
        <v>theater</v>
      </c>
      <c r="R3587" s="5" t="str">
        <f t="shared" ref="R3587:R3650" si="339">RIGHT(N3587, LEN(N3587) - SEARCH("/",N3587))</f>
        <v>plays</v>
      </c>
      <c r="S3587" s="16">
        <f t="shared" ref="S3587:S3650" si="340">(((J3587/60)/60)/24)+DATE(1970,1,1)+(-8/24)</f>
        <v>41964.382986111108</v>
      </c>
      <c r="T3587" s="16">
        <f t="shared" ref="T3587:T3650" si="341">(((I3587/60)/60)/24)+DATE(1970,1,1)+(-8/24)</f>
        <v>41994.382986111108</v>
      </c>
    </row>
    <row r="3588" spans="1:20" ht="30" hidden="1" x14ac:dyDescent="0.25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2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 t="shared" si="336"/>
        <v>1.0942666666666667</v>
      </c>
      <c r="P3588" s="9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16">
        <f t="shared" si="340"/>
        <v>42576.364236111105</v>
      </c>
      <c r="T3588" s="16">
        <f t="shared" si="341"/>
        <v>42636.364236111105</v>
      </c>
    </row>
    <row r="3589" spans="1:20" ht="45" hidden="1" x14ac:dyDescent="0.2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2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 t="shared" si="336"/>
        <v>1.266</v>
      </c>
      <c r="P3589" s="9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16">
        <f t="shared" si="340"/>
        <v>42503.206643518519</v>
      </c>
      <c r="T3589" s="16">
        <f t="shared" si="341"/>
        <v>42548.458333333336</v>
      </c>
    </row>
    <row r="3590" spans="1:20" ht="45" hidden="1" x14ac:dyDescent="0.2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2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 t="shared" si="336"/>
        <v>1.0049999999999999</v>
      </c>
      <c r="P3590" s="9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16">
        <f t="shared" si="340"/>
        <v>42101.495486111111</v>
      </c>
      <c r="T3590" s="16">
        <f t="shared" si="341"/>
        <v>42123.624999999993</v>
      </c>
    </row>
    <row r="3591" spans="1:20" ht="45" hidden="1" x14ac:dyDescent="0.2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2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 t="shared" si="336"/>
        <v>1.2749999999999999</v>
      </c>
      <c r="P3591" s="9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16">
        <f t="shared" si="340"/>
        <v>42125.314201388886</v>
      </c>
      <c r="T3591" s="16">
        <f t="shared" si="341"/>
        <v>42150.314201388886</v>
      </c>
    </row>
    <row r="3592" spans="1:20" ht="60" hidden="1" x14ac:dyDescent="0.2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2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 t="shared" si="336"/>
        <v>1.0005999999999999</v>
      </c>
      <c r="P3592" s="9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16">
        <f t="shared" si="340"/>
        <v>41902.000393518516</v>
      </c>
      <c r="T3592" s="16">
        <f t="shared" si="341"/>
        <v>41932.000393518516</v>
      </c>
    </row>
    <row r="3593" spans="1:20" ht="60" hidden="1" x14ac:dyDescent="0.2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2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 t="shared" si="336"/>
        <v>1.75</v>
      </c>
      <c r="P3593" s="9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16">
        <f t="shared" si="340"/>
        <v>42003.61509259259</v>
      </c>
      <c r="T3593" s="16">
        <f t="shared" si="341"/>
        <v>42027.874305555553</v>
      </c>
    </row>
    <row r="3594" spans="1:20" ht="45" hidden="1" x14ac:dyDescent="0.2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2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 t="shared" si="336"/>
        <v>1.2725</v>
      </c>
      <c r="P3594" s="9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16">
        <f t="shared" si="340"/>
        <v>41988.496608796289</v>
      </c>
      <c r="T3594" s="16">
        <f t="shared" si="341"/>
        <v>42045.874305555553</v>
      </c>
    </row>
    <row r="3595" spans="1:20" ht="45" hidden="1" x14ac:dyDescent="0.2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2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 t="shared" si="336"/>
        <v>1.1063333333333334</v>
      </c>
      <c r="P3595" s="9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16">
        <f t="shared" si="340"/>
        <v>41974.565266203703</v>
      </c>
      <c r="T3595" s="16">
        <f t="shared" si="341"/>
        <v>42009.518055555549</v>
      </c>
    </row>
    <row r="3596" spans="1:20" ht="60" hidden="1" x14ac:dyDescent="0.2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2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 t="shared" si="336"/>
        <v>1.2593749999999999</v>
      </c>
      <c r="P3596" s="9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16">
        <f t="shared" si="340"/>
        <v>42591.733587962961</v>
      </c>
      <c r="T3596" s="16">
        <f t="shared" si="341"/>
        <v>42616.733587962961</v>
      </c>
    </row>
    <row r="3597" spans="1:20" ht="30" hidden="1" x14ac:dyDescent="0.2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2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 t="shared" si="336"/>
        <v>1.1850000000000001</v>
      </c>
      <c r="P3597" s="9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16">
        <f t="shared" si="340"/>
        <v>42049.675034722219</v>
      </c>
      <c r="T3597" s="16">
        <f t="shared" si="341"/>
        <v>42075.957638888889</v>
      </c>
    </row>
    <row r="3598" spans="1:20" ht="45" hidden="1" x14ac:dyDescent="0.2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2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 t="shared" si="336"/>
        <v>1.0772727272727274</v>
      </c>
      <c r="P3598" s="9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6">
        <f t="shared" si="340"/>
        <v>41856.381736111107</v>
      </c>
      <c r="T3598" s="16">
        <f t="shared" si="341"/>
        <v>41877.381736111107</v>
      </c>
    </row>
    <row r="3599" spans="1:20" ht="30" hidden="1" x14ac:dyDescent="0.2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2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 t="shared" si="336"/>
        <v>1.026</v>
      </c>
      <c r="P3599" s="9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16">
        <f t="shared" si="340"/>
        <v>42417.252199074072</v>
      </c>
      <c r="T3599" s="16">
        <f t="shared" si="341"/>
        <v>42431.915972222218</v>
      </c>
    </row>
    <row r="3600" spans="1:20" ht="45" hidden="1" x14ac:dyDescent="0.2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2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 t="shared" si="336"/>
        <v>1.101</v>
      </c>
      <c r="P3600" s="9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16">
        <f t="shared" si="340"/>
        <v>41866.465532407405</v>
      </c>
      <c r="T3600" s="16">
        <f t="shared" si="341"/>
        <v>41884.874305555553</v>
      </c>
    </row>
    <row r="3601" spans="1:20" ht="45" hidden="1" x14ac:dyDescent="0.2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2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 t="shared" si="336"/>
        <v>2.02</v>
      </c>
      <c r="P3601" s="9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16">
        <f t="shared" si="340"/>
        <v>42220.461539351854</v>
      </c>
      <c r="T3601" s="16">
        <f t="shared" si="341"/>
        <v>42245.666666666664</v>
      </c>
    </row>
    <row r="3602" spans="1:20" ht="30" hidden="1" x14ac:dyDescent="0.2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2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 t="shared" si="336"/>
        <v>1.3</v>
      </c>
      <c r="P3602" s="9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6">
        <f t="shared" si="340"/>
        <v>42628.515787037039</v>
      </c>
      <c r="T3602" s="16">
        <f t="shared" si="341"/>
        <v>42656.515787037039</v>
      </c>
    </row>
    <row r="3603" spans="1:20" ht="45" hidden="1" x14ac:dyDescent="0.2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2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 t="shared" si="336"/>
        <v>1.0435000000000001</v>
      </c>
      <c r="P3603" s="9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16">
        <f t="shared" si="340"/>
        <v>41990.665300925924</v>
      </c>
      <c r="T3603" s="16">
        <f t="shared" si="341"/>
        <v>42020.665300925924</v>
      </c>
    </row>
    <row r="3604" spans="1:20" ht="60" hidden="1" x14ac:dyDescent="0.2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2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 t="shared" si="336"/>
        <v>1.0004999999999999</v>
      </c>
      <c r="P3604" s="9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16">
        <f t="shared" si="340"/>
        <v>42447.56109953703</v>
      </c>
      <c r="T3604" s="16">
        <f t="shared" si="341"/>
        <v>42507.56109953703</v>
      </c>
    </row>
    <row r="3605" spans="1:20" ht="60" hidden="1" x14ac:dyDescent="0.2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2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 t="shared" si="336"/>
        <v>1.7066666666666668</v>
      </c>
      <c r="P3605" s="9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16">
        <f t="shared" si="340"/>
        <v>42283.531018518515</v>
      </c>
      <c r="T3605" s="16">
        <f t="shared" si="341"/>
        <v>42313.572685185187</v>
      </c>
    </row>
    <row r="3606" spans="1:20" ht="60" hidden="1" x14ac:dyDescent="0.2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2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 t="shared" si="336"/>
        <v>1.1283333333333334</v>
      </c>
      <c r="P3606" s="9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16">
        <f t="shared" si="340"/>
        <v>42482.68236111111</v>
      </c>
      <c r="T3606" s="16">
        <f t="shared" si="341"/>
        <v>42488.957638888889</v>
      </c>
    </row>
    <row r="3607" spans="1:20" ht="60" hidden="1" x14ac:dyDescent="0.2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2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 t="shared" si="336"/>
        <v>1.84</v>
      </c>
      <c r="P3607" s="9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16">
        <f t="shared" si="340"/>
        <v>42383.459791666661</v>
      </c>
      <c r="T3607" s="16">
        <f t="shared" si="341"/>
        <v>42413.459791666661</v>
      </c>
    </row>
    <row r="3608" spans="1:20" ht="60" hidden="1" x14ac:dyDescent="0.2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2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 t="shared" si="336"/>
        <v>1.3026666666666666</v>
      </c>
      <c r="P3608" s="9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16">
        <f t="shared" si="340"/>
        <v>42566.271493055552</v>
      </c>
      <c r="T3608" s="16">
        <f t="shared" si="341"/>
        <v>42596.271493055552</v>
      </c>
    </row>
    <row r="3609" spans="1:20" ht="30" hidden="1" x14ac:dyDescent="0.2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2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 t="shared" si="336"/>
        <v>1.0545454545454545</v>
      </c>
      <c r="P3609" s="9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6">
        <f t="shared" si="340"/>
        <v>42338.630578703705</v>
      </c>
      <c r="T3609" s="16">
        <f t="shared" si="341"/>
        <v>42352.666666666664</v>
      </c>
    </row>
    <row r="3610" spans="1:20" ht="60" hidden="1" x14ac:dyDescent="0.2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2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 t="shared" si="336"/>
        <v>1</v>
      </c>
      <c r="P3610" s="9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16">
        <f t="shared" si="340"/>
        <v>42506.37604166667</v>
      </c>
      <c r="T3610" s="16">
        <f t="shared" si="341"/>
        <v>42538.249999999993</v>
      </c>
    </row>
    <row r="3611" spans="1:20" ht="60" hidden="1" x14ac:dyDescent="0.2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2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 t="shared" si="336"/>
        <v>1.5331632653061225</v>
      </c>
      <c r="P3611" s="9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16">
        <f t="shared" si="340"/>
        <v>42429.658391203695</v>
      </c>
      <c r="T3611" s="16">
        <f t="shared" si="341"/>
        <v>42459.616724537038</v>
      </c>
    </row>
    <row r="3612" spans="1:20" ht="45" hidden="1" x14ac:dyDescent="0.2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2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 t="shared" si="336"/>
        <v>1.623</v>
      </c>
      <c r="P3612" s="9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16">
        <f t="shared" si="340"/>
        <v>42203.09879629629</v>
      </c>
      <c r="T3612" s="16">
        <f t="shared" si="341"/>
        <v>42233.09879629629</v>
      </c>
    </row>
    <row r="3613" spans="1:20" ht="60" hidden="1" x14ac:dyDescent="0.2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2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 t="shared" si="336"/>
        <v>1.36</v>
      </c>
      <c r="P3613" s="9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16">
        <f t="shared" si="340"/>
        <v>42072.037048611113</v>
      </c>
      <c r="T3613" s="16">
        <f t="shared" si="341"/>
        <v>42102.037048611113</v>
      </c>
    </row>
    <row r="3614" spans="1:20" ht="45" hidden="1" x14ac:dyDescent="0.2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2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 t="shared" si="336"/>
        <v>1.444</v>
      </c>
      <c r="P3614" s="9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16">
        <f t="shared" si="340"/>
        <v>41789.393645833334</v>
      </c>
      <c r="T3614" s="16">
        <f t="shared" si="341"/>
        <v>41799.393645833334</v>
      </c>
    </row>
    <row r="3615" spans="1:20" ht="45" hidden="1" x14ac:dyDescent="0.2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2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 t="shared" si="336"/>
        <v>1</v>
      </c>
      <c r="P3615" s="9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6">
        <f t="shared" si="340"/>
        <v>41788.256643518514</v>
      </c>
      <c r="T3615" s="16">
        <f t="shared" si="341"/>
        <v>41818.256643518514</v>
      </c>
    </row>
    <row r="3616" spans="1:20" ht="45" hidden="1" x14ac:dyDescent="0.2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2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 t="shared" si="336"/>
        <v>1.008</v>
      </c>
      <c r="P3616" s="9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16">
        <f t="shared" si="340"/>
        <v>42143.708518518521</v>
      </c>
      <c r="T3616" s="16">
        <f t="shared" si="341"/>
        <v>42173.708518518521</v>
      </c>
    </row>
    <row r="3617" spans="1:20" ht="60" hidden="1" x14ac:dyDescent="0.2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2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 t="shared" si="336"/>
        <v>1.0680000000000001</v>
      </c>
      <c r="P3617" s="9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16">
        <f t="shared" si="340"/>
        <v>42318.260370370372</v>
      </c>
      <c r="T3617" s="16">
        <f t="shared" si="341"/>
        <v>42348.260370370372</v>
      </c>
    </row>
    <row r="3618" spans="1:20" ht="60" hidden="1" x14ac:dyDescent="0.2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2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 t="shared" si="336"/>
        <v>1.248</v>
      </c>
      <c r="P3618" s="9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16">
        <f t="shared" si="340"/>
        <v>42052.616481481477</v>
      </c>
      <c r="T3618" s="16">
        <f t="shared" si="341"/>
        <v>42082.574814814812</v>
      </c>
    </row>
    <row r="3619" spans="1:20" ht="60" hidden="1" x14ac:dyDescent="0.2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2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 t="shared" si="336"/>
        <v>1.1891891891891893</v>
      </c>
      <c r="P3619" s="9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16">
        <f t="shared" si="340"/>
        <v>42779.276956018519</v>
      </c>
      <c r="T3619" s="16">
        <f t="shared" si="341"/>
        <v>42793.666666666664</v>
      </c>
    </row>
    <row r="3620" spans="1:20" ht="60" hidden="1" x14ac:dyDescent="0.2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2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 t="shared" si="336"/>
        <v>1.01</v>
      </c>
      <c r="P3620" s="9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16">
        <f t="shared" si="340"/>
        <v>42128.294560185182</v>
      </c>
      <c r="T3620" s="16">
        <f t="shared" si="341"/>
        <v>42158.294560185182</v>
      </c>
    </row>
    <row r="3621" spans="1:20" ht="60" hidden="1" x14ac:dyDescent="0.2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2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 t="shared" si="336"/>
        <v>1.1299999999999999</v>
      </c>
      <c r="P3621" s="9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16">
        <f t="shared" si="340"/>
        <v>42660.79891203704</v>
      </c>
      <c r="T3621" s="16">
        <f t="shared" si="341"/>
        <v>42693.583333333336</v>
      </c>
    </row>
    <row r="3622" spans="1:20" ht="60" hidden="1" x14ac:dyDescent="0.2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2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 t="shared" si="336"/>
        <v>1.0519047619047619</v>
      </c>
      <c r="P3622" s="9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16">
        <f t="shared" si="340"/>
        <v>42037.60487268518</v>
      </c>
      <c r="T3622" s="16">
        <f t="shared" si="341"/>
        <v>42067.833333333336</v>
      </c>
    </row>
    <row r="3623" spans="1:20" ht="60" hidden="1" x14ac:dyDescent="0.2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2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 t="shared" si="336"/>
        <v>1.0973333333333333</v>
      </c>
      <c r="P3623" s="9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16">
        <f t="shared" si="340"/>
        <v>42619.602361111109</v>
      </c>
      <c r="T3623" s="16">
        <f t="shared" si="341"/>
        <v>42643.541666666664</v>
      </c>
    </row>
    <row r="3624" spans="1:20" ht="30" hidden="1" x14ac:dyDescent="0.2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2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 t="shared" si="336"/>
        <v>1.00099</v>
      </c>
      <c r="P3624" s="9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16">
        <f t="shared" si="340"/>
        <v>41876.888553240737</v>
      </c>
      <c r="T3624" s="16">
        <f t="shared" si="341"/>
        <v>41909.807638888888</v>
      </c>
    </row>
    <row r="3625" spans="1:20" ht="45" hidden="1" x14ac:dyDescent="0.2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2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 t="shared" si="336"/>
        <v>1.2</v>
      </c>
      <c r="P3625" s="9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16">
        <f t="shared" si="340"/>
        <v>41828.403587962959</v>
      </c>
      <c r="T3625" s="16">
        <f t="shared" si="341"/>
        <v>41845.958333333328</v>
      </c>
    </row>
    <row r="3626" spans="1:20" ht="75" hidden="1" x14ac:dyDescent="0.2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2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 t="shared" si="336"/>
        <v>1.0493333333333332</v>
      </c>
      <c r="P3626" s="9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16">
        <f t="shared" si="340"/>
        <v>42545.440856481473</v>
      </c>
      <c r="T3626" s="16">
        <f t="shared" si="341"/>
        <v>42605.440856481473</v>
      </c>
    </row>
    <row r="3627" spans="1:20" ht="60" hidden="1" x14ac:dyDescent="0.2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2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 t="shared" si="336"/>
        <v>1.0266666666666666</v>
      </c>
      <c r="P3627" s="9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16">
        <f t="shared" si="340"/>
        <v>42157.319178240738</v>
      </c>
      <c r="T3627" s="16">
        <f t="shared" si="341"/>
        <v>42187.319178240738</v>
      </c>
    </row>
    <row r="3628" spans="1:20" ht="60" hidden="1" x14ac:dyDescent="0.2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2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 t="shared" si="336"/>
        <v>1.0182500000000001</v>
      </c>
      <c r="P3628" s="9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16">
        <f t="shared" si="340"/>
        <v>41846.333993055552</v>
      </c>
      <c r="T3628" s="16">
        <f t="shared" si="341"/>
        <v>41867.333993055552</v>
      </c>
    </row>
    <row r="3629" spans="1:20" ht="60" hidden="1" x14ac:dyDescent="0.2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2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 t="shared" si="336"/>
        <v>1</v>
      </c>
      <c r="P3629" s="9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16">
        <f t="shared" si="340"/>
        <v>42460.408414351848</v>
      </c>
      <c r="T3629" s="16">
        <f t="shared" si="341"/>
        <v>42510.832638888889</v>
      </c>
    </row>
    <row r="3630" spans="1:20" ht="60" hidden="1" x14ac:dyDescent="0.2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2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 t="shared" si="336"/>
        <v>0</v>
      </c>
      <c r="P3630" s="9">
        <f t="shared" si="337"/>
        <v>0</v>
      </c>
      <c r="Q3630" s="5" t="str">
        <f t="shared" si="338"/>
        <v>theater</v>
      </c>
      <c r="R3630" s="5" t="str">
        <f t="shared" si="339"/>
        <v>musical</v>
      </c>
      <c r="S3630" s="16">
        <f t="shared" si="340"/>
        <v>42291.4999537037</v>
      </c>
      <c r="T3630" s="16">
        <f t="shared" si="341"/>
        <v>42351.541620370372</v>
      </c>
    </row>
    <row r="3631" spans="1:20" ht="60" hidden="1" x14ac:dyDescent="0.2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2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 t="shared" si="336"/>
        <v>1.9999999999999999E-6</v>
      </c>
      <c r="P3631" s="9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6">
        <f t="shared" si="340"/>
        <v>42436.761157407404</v>
      </c>
      <c r="T3631" s="16">
        <f t="shared" si="341"/>
        <v>42495.374999999993</v>
      </c>
    </row>
    <row r="3632" spans="1:20" ht="60" hidden="1" x14ac:dyDescent="0.2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2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 t="shared" si="336"/>
        <v>3.3333333333333332E-4</v>
      </c>
      <c r="P3632" s="9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6">
        <f t="shared" si="340"/>
        <v>41942.513773148145</v>
      </c>
      <c r="T3632" s="16">
        <f t="shared" si="341"/>
        <v>41972.555439814816</v>
      </c>
    </row>
    <row r="3633" spans="1:20" ht="60" hidden="1" x14ac:dyDescent="0.2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2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 t="shared" si="336"/>
        <v>0.51023391812865493</v>
      </c>
      <c r="P3633" s="9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16">
        <f t="shared" si="340"/>
        <v>41880.42010416666</v>
      </c>
      <c r="T3633" s="16">
        <f t="shared" si="341"/>
        <v>41904.832638888889</v>
      </c>
    </row>
    <row r="3634" spans="1:20" ht="60" hidden="1" x14ac:dyDescent="0.2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2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 t="shared" si="336"/>
        <v>0.2</v>
      </c>
      <c r="P3634" s="9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6">
        <f t="shared" si="340"/>
        <v>41946.603576388887</v>
      </c>
      <c r="T3634" s="16">
        <f t="shared" si="341"/>
        <v>41966.603576388887</v>
      </c>
    </row>
    <row r="3635" spans="1:20" ht="45" hidden="1" x14ac:dyDescent="0.2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2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 t="shared" si="336"/>
        <v>0.35239999999999999</v>
      </c>
      <c r="P3635" s="9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16">
        <f t="shared" si="340"/>
        <v>42649.290127314809</v>
      </c>
      <c r="T3635" s="16">
        <f t="shared" si="341"/>
        <v>42692.708333333336</v>
      </c>
    </row>
    <row r="3636" spans="1:20" ht="60" hidden="1" x14ac:dyDescent="0.2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2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 t="shared" si="336"/>
        <v>4.2466666666666666E-2</v>
      </c>
      <c r="P3636" s="9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16">
        <f t="shared" si="340"/>
        <v>42700.833032407405</v>
      </c>
      <c r="T3636" s="16">
        <f t="shared" si="341"/>
        <v>42748.832638888889</v>
      </c>
    </row>
    <row r="3637" spans="1:20" ht="30" hidden="1" x14ac:dyDescent="0.2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2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 t="shared" si="336"/>
        <v>0.36457142857142855</v>
      </c>
      <c r="P3637" s="9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6">
        <f t="shared" si="340"/>
        <v>42450.549490740734</v>
      </c>
      <c r="T3637" s="16">
        <f t="shared" si="341"/>
        <v>42480.549490740734</v>
      </c>
    </row>
    <row r="3638" spans="1:20" ht="45" hidden="1" x14ac:dyDescent="0.2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2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 t="shared" si="336"/>
        <v>0</v>
      </c>
      <c r="P3638" s="9">
        <f t="shared" si="337"/>
        <v>0</v>
      </c>
      <c r="Q3638" s="5" t="str">
        <f t="shared" si="338"/>
        <v>theater</v>
      </c>
      <c r="R3638" s="5" t="str">
        <f t="shared" si="339"/>
        <v>musical</v>
      </c>
      <c r="S3638" s="16">
        <f t="shared" si="340"/>
        <v>42226.361446759263</v>
      </c>
      <c r="T3638" s="16">
        <f t="shared" si="341"/>
        <v>42261.361446759263</v>
      </c>
    </row>
    <row r="3639" spans="1:20" ht="60" hidden="1" x14ac:dyDescent="0.2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2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 t="shared" si="336"/>
        <v>0.30866666666666664</v>
      </c>
      <c r="P3639" s="9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16">
        <f t="shared" si="340"/>
        <v>41975.367303240739</v>
      </c>
      <c r="T3639" s="16">
        <f t="shared" si="341"/>
        <v>42005.367303240739</v>
      </c>
    </row>
    <row r="3640" spans="1:20" ht="30" hidden="1" x14ac:dyDescent="0.2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2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 t="shared" si="336"/>
        <v>6.545454545454546E-2</v>
      </c>
      <c r="P3640" s="9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6">
        <f t="shared" si="340"/>
        <v>42053.339490740742</v>
      </c>
      <c r="T3640" s="16">
        <f t="shared" si="341"/>
        <v>42113.29782407407</v>
      </c>
    </row>
    <row r="3641" spans="1:20" ht="60" hidden="1" x14ac:dyDescent="0.2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2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 t="shared" si="336"/>
        <v>4.0000000000000003E-5</v>
      </c>
      <c r="P3641" s="9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6">
        <f t="shared" si="340"/>
        <v>42590.343819444439</v>
      </c>
      <c r="T3641" s="16">
        <f t="shared" si="341"/>
        <v>42650.299305555549</v>
      </c>
    </row>
    <row r="3642" spans="1:20" ht="75" hidden="1" x14ac:dyDescent="0.2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2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 t="shared" si="336"/>
        <v>5.5E-2</v>
      </c>
      <c r="P3642" s="9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16">
        <f t="shared" si="340"/>
        <v>42104.448263888888</v>
      </c>
      <c r="T3642" s="16">
        <f t="shared" si="341"/>
        <v>42134.448263888888</v>
      </c>
    </row>
    <row r="3643" spans="1:20" ht="60" hidden="1" x14ac:dyDescent="0.2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2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 t="shared" si="336"/>
        <v>0</v>
      </c>
      <c r="P3643" s="9">
        <f t="shared" si="337"/>
        <v>0</v>
      </c>
      <c r="Q3643" s="5" t="str">
        <f t="shared" si="338"/>
        <v>theater</v>
      </c>
      <c r="R3643" s="5" t="str">
        <f t="shared" si="339"/>
        <v>musical</v>
      </c>
      <c r="S3643" s="16">
        <f t="shared" si="340"/>
        <v>41899.293738425928</v>
      </c>
      <c r="T3643" s="16">
        <f t="shared" si="341"/>
        <v>41916.875</v>
      </c>
    </row>
    <row r="3644" spans="1:20" ht="60" hidden="1" x14ac:dyDescent="0.2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2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 t="shared" si="336"/>
        <v>2.1428571428571429E-2</v>
      </c>
      <c r="P3644" s="9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6">
        <f t="shared" si="340"/>
        <v>42297.482951388891</v>
      </c>
      <c r="T3644" s="16">
        <f t="shared" si="341"/>
        <v>42338.374999999993</v>
      </c>
    </row>
    <row r="3645" spans="1:20" ht="45" hidden="1" x14ac:dyDescent="0.2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2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 t="shared" si="336"/>
        <v>0</v>
      </c>
      <c r="P3645" s="9">
        <f t="shared" si="337"/>
        <v>0</v>
      </c>
      <c r="Q3645" s="5" t="str">
        <f t="shared" si="338"/>
        <v>theater</v>
      </c>
      <c r="R3645" s="5" t="str">
        <f t="shared" si="339"/>
        <v>musical</v>
      </c>
      <c r="S3645" s="16">
        <f t="shared" si="340"/>
        <v>42284.810636574075</v>
      </c>
      <c r="T3645" s="16">
        <f t="shared" si="341"/>
        <v>42324.852303240739</v>
      </c>
    </row>
    <row r="3646" spans="1:20" ht="45" hidden="1" x14ac:dyDescent="0.2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2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 t="shared" si="336"/>
        <v>0.16420000000000001</v>
      </c>
      <c r="P3646" s="9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16">
        <f t="shared" si="340"/>
        <v>42408.908414351848</v>
      </c>
      <c r="T3646" s="16">
        <f t="shared" si="341"/>
        <v>42436.874305555553</v>
      </c>
    </row>
    <row r="3647" spans="1:20" ht="60" hidden="1" x14ac:dyDescent="0.2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2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 t="shared" si="336"/>
        <v>1E-3</v>
      </c>
      <c r="P3647" s="9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6">
        <f t="shared" si="340"/>
        <v>42665.637013888881</v>
      </c>
      <c r="T3647" s="16">
        <f t="shared" si="341"/>
        <v>42695.678680555553</v>
      </c>
    </row>
    <row r="3648" spans="1:20" ht="45" hidden="1" x14ac:dyDescent="0.2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2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 t="shared" si="336"/>
        <v>4.8099999999999997E-2</v>
      </c>
      <c r="P3648" s="9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16">
        <f t="shared" si="340"/>
        <v>42140.08798611111</v>
      </c>
      <c r="T3648" s="16">
        <f t="shared" si="341"/>
        <v>42171.645833333336</v>
      </c>
    </row>
    <row r="3649" spans="1:20" ht="60" hidden="1" x14ac:dyDescent="0.2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2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 t="shared" si="336"/>
        <v>0.06</v>
      </c>
      <c r="P3649" s="9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6">
        <f t="shared" si="340"/>
        <v>42598.415821759256</v>
      </c>
      <c r="T3649" s="16">
        <f t="shared" si="341"/>
        <v>42643.415821759256</v>
      </c>
    </row>
    <row r="3650" spans="1:20" ht="30" hidden="1" x14ac:dyDescent="0.2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2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 t="shared" si="336"/>
        <v>1.003825</v>
      </c>
      <c r="P3650" s="9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16">
        <f t="shared" si="340"/>
        <v>41886.958854166667</v>
      </c>
      <c r="T3650" s="16">
        <f t="shared" si="341"/>
        <v>41916.958854166667</v>
      </c>
    </row>
    <row r="3651" spans="1:20" ht="45" hidden="1" x14ac:dyDescent="0.2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2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 t="shared" ref="O3651:O3714" si="342">E3651/D3651</f>
        <v>1.04</v>
      </c>
      <c r="P3651" s="9">
        <f t="shared" ref="P3651:P3714" si="343">IF(L3651 = 0, 0, E3651/L3651)</f>
        <v>97.5</v>
      </c>
      <c r="Q3651" s="5" t="str">
        <f t="shared" ref="Q3651:Q3714" si="344">LEFT(N3651,SEARCH("/",N3651) - 1)</f>
        <v>theater</v>
      </c>
      <c r="R3651" s="5" t="str">
        <f t="shared" ref="R3651:R3714" si="345">RIGHT(N3651, LEN(N3651) - SEARCH("/",N3651))</f>
        <v>plays</v>
      </c>
      <c r="S3651" s="16">
        <f t="shared" ref="S3651:S3714" si="346">(((J3651/60)/60)/24)+DATE(1970,1,1)+(-8/24)</f>
        <v>41780.379560185182</v>
      </c>
      <c r="T3651" s="16">
        <f t="shared" ref="T3651:T3714" si="347">(((I3651/60)/60)/24)+DATE(1970,1,1)+(-8/24)</f>
        <v>41806.379560185182</v>
      </c>
    </row>
    <row r="3652" spans="1:20" ht="60" hidden="1" x14ac:dyDescent="0.2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2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 t="shared" si="342"/>
        <v>1</v>
      </c>
      <c r="P3652" s="9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16">
        <f t="shared" si="346"/>
        <v>42381.145648148151</v>
      </c>
      <c r="T3652" s="16">
        <f t="shared" si="347"/>
        <v>42402.145648148151</v>
      </c>
    </row>
    <row r="3653" spans="1:20" ht="45" hidden="1" x14ac:dyDescent="0.2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2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 t="shared" si="342"/>
        <v>1.04</v>
      </c>
      <c r="P3653" s="9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16">
        <f t="shared" si="346"/>
        <v>41828.312986111108</v>
      </c>
      <c r="T3653" s="16">
        <f t="shared" si="347"/>
        <v>41861.332638888889</v>
      </c>
    </row>
    <row r="3654" spans="1:20" ht="60" hidden="1" x14ac:dyDescent="0.2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2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 t="shared" si="342"/>
        <v>2.5066666666666668</v>
      </c>
      <c r="P3654" s="9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16">
        <f t="shared" si="346"/>
        <v>42596.311365740738</v>
      </c>
      <c r="T3654" s="16">
        <f t="shared" si="347"/>
        <v>42606.832638888889</v>
      </c>
    </row>
    <row r="3655" spans="1:20" ht="60" hidden="1" x14ac:dyDescent="0.2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2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 t="shared" si="342"/>
        <v>1.0049999999999999</v>
      </c>
      <c r="P3655" s="9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16">
        <f t="shared" si="346"/>
        <v>42191.030173611107</v>
      </c>
      <c r="T3655" s="16">
        <f t="shared" si="347"/>
        <v>42221.030173611107</v>
      </c>
    </row>
    <row r="3656" spans="1:20" ht="60" hidden="1" x14ac:dyDescent="0.2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2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 t="shared" si="342"/>
        <v>1.744</v>
      </c>
      <c r="P3656" s="9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16">
        <f t="shared" si="346"/>
        <v>42440.08317129629</v>
      </c>
      <c r="T3656" s="16">
        <f t="shared" si="347"/>
        <v>42463.374999999993</v>
      </c>
    </row>
    <row r="3657" spans="1:20" ht="60" hidden="1" x14ac:dyDescent="0.2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2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 t="shared" si="342"/>
        <v>1.1626000000000001</v>
      </c>
      <c r="P3657" s="9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16">
        <f t="shared" si="346"/>
        <v>42173.469884259255</v>
      </c>
      <c r="T3657" s="16">
        <f t="shared" si="347"/>
        <v>42202.957638888889</v>
      </c>
    </row>
    <row r="3658" spans="1:20" ht="60" hidden="1" x14ac:dyDescent="0.2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2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 t="shared" si="342"/>
        <v>1.0582</v>
      </c>
      <c r="P3658" s="9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16">
        <f t="shared" si="346"/>
        <v>42737.57680555556</v>
      </c>
      <c r="T3658" s="16">
        <f t="shared" si="347"/>
        <v>42767.624305555553</v>
      </c>
    </row>
    <row r="3659" spans="1:20" ht="60" hidden="1" x14ac:dyDescent="0.2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2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 t="shared" si="342"/>
        <v>1.1074999999999999</v>
      </c>
      <c r="P3659" s="9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6">
        <f t="shared" si="346"/>
        <v>42499.296516203707</v>
      </c>
      <c r="T3659" s="16">
        <f t="shared" si="347"/>
        <v>42522.570833333331</v>
      </c>
    </row>
    <row r="3660" spans="1:20" ht="30" hidden="1" x14ac:dyDescent="0.2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2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 t="shared" si="342"/>
        <v>1.0066666666666666</v>
      </c>
      <c r="P3660" s="9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6">
        <f t="shared" si="346"/>
        <v>41775.525231481479</v>
      </c>
      <c r="T3660" s="16">
        <f t="shared" si="347"/>
        <v>41821.832638888889</v>
      </c>
    </row>
    <row r="3661" spans="1:20" ht="45" hidden="1" x14ac:dyDescent="0.2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2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 t="shared" si="342"/>
        <v>1.0203333333333333</v>
      </c>
      <c r="P3661" s="9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16">
        <f t="shared" si="346"/>
        <v>42054.943865740737</v>
      </c>
      <c r="T3661" s="16">
        <f t="shared" si="347"/>
        <v>42082.277083333327</v>
      </c>
    </row>
    <row r="3662" spans="1:20" ht="60" hidden="1" x14ac:dyDescent="0.2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2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 t="shared" si="342"/>
        <v>1</v>
      </c>
      <c r="P3662" s="9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16">
        <f t="shared" si="346"/>
        <v>41971.547743055555</v>
      </c>
      <c r="T3662" s="16">
        <f t="shared" si="347"/>
        <v>41996.547743055555</v>
      </c>
    </row>
    <row r="3663" spans="1:20" ht="60" hidden="1" x14ac:dyDescent="0.2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2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 t="shared" si="342"/>
        <v>1.1100000000000001</v>
      </c>
      <c r="P3663" s="9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6">
        <f t="shared" si="346"/>
        <v>42447.563333333332</v>
      </c>
      <c r="T3663" s="16">
        <f t="shared" si="347"/>
        <v>42469.833333333336</v>
      </c>
    </row>
    <row r="3664" spans="1:20" ht="60" hidden="1" x14ac:dyDescent="0.2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2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 t="shared" si="342"/>
        <v>1.0142500000000001</v>
      </c>
      <c r="P3664" s="9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6">
        <f t="shared" si="346"/>
        <v>42063.886736111112</v>
      </c>
      <c r="T3664" s="16">
        <f t="shared" si="347"/>
        <v>42093.84506944444</v>
      </c>
    </row>
    <row r="3665" spans="1:20" ht="60" hidden="1" x14ac:dyDescent="0.2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2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 t="shared" si="342"/>
        <v>1.04</v>
      </c>
      <c r="P3665" s="9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6">
        <f t="shared" si="346"/>
        <v>42665.118402777771</v>
      </c>
      <c r="T3665" s="16">
        <f t="shared" si="347"/>
        <v>42725.160069444442</v>
      </c>
    </row>
    <row r="3666" spans="1:20" ht="60" hidden="1" x14ac:dyDescent="0.2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2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 t="shared" si="342"/>
        <v>1.09375</v>
      </c>
      <c r="P3666" s="9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16">
        <f t="shared" si="346"/>
        <v>42522.91538194444</v>
      </c>
      <c r="T3666" s="16">
        <f t="shared" si="347"/>
        <v>42536.91538194444</v>
      </c>
    </row>
    <row r="3667" spans="1:20" ht="60" hidden="1" x14ac:dyDescent="0.2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2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 t="shared" si="342"/>
        <v>1.1516129032258065</v>
      </c>
      <c r="P3667" s="9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6">
        <f t="shared" si="346"/>
        <v>42294.47479166666</v>
      </c>
      <c r="T3667" s="16">
        <f t="shared" si="347"/>
        <v>42305.495833333327</v>
      </c>
    </row>
    <row r="3668" spans="1:20" ht="30" hidden="1" x14ac:dyDescent="0.25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2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 t="shared" si="342"/>
        <v>1</v>
      </c>
      <c r="P3668" s="9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16">
        <f t="shared" si="346"/>
        <v>41822.571550925924</v>
      </c>
      <c r="T3668" s="16">
        <f t="shared" si="347"/>
        <v>41843.958333333328</v>
      </c>
    </row>
    <row r="3669" spans="1:20" ht="60" hidden="1" x14ac:dyDescent="0.2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2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 t="shared" si="342"/>
        <v>1.0317033333333334</v>
      </c>
      <c r="P3669" s="9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16">
        <f t="shared" si="346"/>
        <v>42173.636793981481</v>
      </c>
      <c r="T3669" s="16">
        <f t="shared" si="347"/>
        <v>42203.636793981481</v>
      </c>
    </row>
    <row r="3670" spans="1:20" ht="60" hidden="1" x14ac:dyDescent="0.2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2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 t="shared" si="342"/>
        <v>1.0349999999999999</v>
      </c>
      <c r="P3670" s="9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16">
        <f t="shared" si="346"/>
        <v>42185.222824074073</v>
      </c>
      <c r="T3670" s="16">
        <f t="shared" si="347"/>
        <v>42208.439583333333</v>
      </c>
    </row>
    <row r="3671" spans="1:20" ht="60" hidden="1" x14ac:dyDescent="0.2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2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 t="shared" si="342"/>
        <v>1.3819999999999999</v>
      </c>
      <c r="P3671" s="9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16">
        <f t="shared" si="346"/>
        <v>42136.341863425921</v>
      </c>
      <c r="T3671" s="16">
        <f t="shared" si="347"/>
        <v>42166.341863425921</v>
      </c>
    </row>
    <row r="3672" spans="1:20" ht="60" hidden="1" x14ac:dyDescent="0.2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2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 t="shared" si="342"/>
        <v>1.0954545454545455</v>
      </c>
      <c r="P3672" s="9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16">
        <f t="shared" si="346"/>
        <v>42142.180682870363</v>
      </c>
      <c r="T3672" s="16">
        <f t="shared" si="347"/>
        <v>42155.624999999993</v>
      </c>
    </row>
    <row r="3673" spans="1:20" ht="60" hidden="1" x14ac:dyDescent="0.2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2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 t="shared" si="342"/>
        <v>1.0085714285714287</v>
      </c>
      <c r="P3673" s="9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6">
        <f t="shared" si="346"/>
        <v>41820.294756944444</v>
      </c>
      <c r="T3673" s="16">
        <f t="shared" si="347"/>
        <v>41840.832638888889</v>
      </c>
    </row>
    <row r="3674" spans="1:20" ht="60" hidden="1" x14ac:dyDescent="0.2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2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 t="shared" si="342"/>
        <v>1.0153333333333334</v>
      </c>
      <c r="P3674" s="9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16">
        <f t="shared" si="346"/>
        <v>41878.613240740735</v>
      </c>
      <c r="T3674" s="16">
        <f t="shared" si="347"/>
        <v>41908.613240740735</v>
      </c>
    </row>
    <row r="3675" spans="1:20" ht="45" hidden="1" x14ac:dyDescent="0.2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2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 t="shared" si="342"/>
        <v>1.13625</v>
      </c>
      <c r="P3675" s="9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16">
        <f t="shared" si="346"/>
        <v>41913.961770833332</v>
      </c>
      <c r="T3675" s="16">
        <f t="shared" si="347"/>
        <v>41948.202777777777</v>
      </c>
    </row>
    <row r="3676" spans="1:20" ht="60" hidden="1" x14ac:dyDescent="0.2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2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 t="shared" si="342"/>
        <v>1</v>
      </c>
      <c r="P3676" s="9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16">
        <f t="shared" si="346"/>
        <v>42556.539687499993</v>
      </c>
      <c r="T3676" s="16">
        <f t="shared" si="347"/>
        <v>42616.539687499993</v>
      </c>
    </row>
    <row r="3677" spans="1:20" ht="60" hidden="1" x14ac:dyDescent="0.2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2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 t="shared" si="342"/>
        <v>1.4</v>
      </c>
      <c r="P3677" s="9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16">
        <f t="shared" si="346"/>
        <v>42493.263680555552</v>
      </c>
      <c r="T3677" s="16">
        <f t="shared" si="347"/>
        <v>42505.624999999993</v>
      </c>
    </row>
    <row r="3678" spans="1:20" ht="60" hidden="1" x14ac:dyDescent="0.2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2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 t="shared" si="342"/>
        <v>1.2875000000000001</v>
      </c>
      <c r="P3678" s="9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16">
        <f t="shared" si="346"/>
        <v>41876.482453703698</v>
      </c>
      <c r="T3678" s="16">
        <f t="shared" si="347"/>
        <v>41894.482453703698</v>
      </c>
    </row>
    <row r="3679" spans="1:20" ht="45" hidden="1" x14ac:dyDescent="0.2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2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 t="shared" si="342"/>
        <v>1.0290416666666666</v>
      </c>
      <c r="P3679" s="9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16">
        <f t="shared" si="346"/>
        <v>41802.240949074068</v>
      </c>
      <c r="T3679" s="16">
        <f t="shared" si="347"/>
        <v>41822.832638888889</v>
      </c>
    </row>
    <row r="3680" spans="1:20" ht="45" hidden="1" x14ac:dyDescent="0.2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2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 t="shared" si="342"/>
        <v>1.0249999999999999</v>
      </c>
      <c r="P3680" s="9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16">
        <f t="shared" si="346"/>
        <v>42120.197893518511</v>
      </c>
      <c r="T3680" s="16">
        <f t="shared" si="347"/>
        <v>42155.197893518511</v>
      </c>
    </row>
    <row r="3681" spans="1:20" ht="60" hidden="1" x14ac:dyDescent="0.2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2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 t="shared" si="342"/>
        <v>1.101</v>
      </c>
      <c r="P3681" s="9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6">
        <f t="shared" si="346"/>
        <v>41786.428020833329</v>
      </c>
      <c r="T3681" s="16">
        <f t="shared" si="347"/>
        <v>41820.874305555553</v>
      </c>
    </row>
    <row r="3682" spans="1:20" ht="45" hidden="1" x14ac:dyDescent="0.2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2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 t="shared" si="342"/>
        <v>1.1276666666666666</v>
      </c>
      <c r="P3682" s="9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6">
        <f t="shared" si="346"/>
        <v>42627.120763888881</v>
      </c>
      <c r="T3682" s="16">
        <f t="shared" si="347"/>
        <v>42648.120763888881</v>
      </c>
    </row>
    <row r="3683" spans="1:20" ht="60" hidden="1" x14ac:dyDescent="0.2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2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 t="shared" si="342"/>
        <v>1.119</v>
      </c>
      <c r="P3683" s="9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16">
        <f t="shared" si="346"/>
        <v>42374.318171296291</v>
      </c>
      <c r="T3683" s="16">
        <f t="shared" si="347"/>
        <v>42384.318171296291</v>
      </c>
    </row>
    <row r="3684" spans="1:20" ht="45" hidden="1" x14ac:dyDescent="0.2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2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 t="shared" si="342"/>
        <v>1.3919999999999999</v>
      </c>
      <c r="P3684" s="9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16">
        <f t="shared" si="346"/>
        <v>41772.352060185185</v>
      </c>
      <c r="T3684" s="16">
        <f t="shared" si="347"/>
        <v>41805.957638888889</v>
      </c>
    </row>
    <row r="3685" spans="1:20" ht="45" hidden="1" x14ac:dyDescent="0.2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2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 t="shared" si="342"/>
        <v>1.1085714285714285</v>
      </c>
      <c r="P3685" s="9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16">
        <f t="shared" si="346"/>
        <v>42632.783518518518</v>
      </c>
      <c r="T3685" s="16">
        <f t="shared" si="347"/>
        <v>42662.783518518518</v>
      </c>
    </row>
    <row r="3686" spans="1:20" ht="60" hidden="1" x14ac:dyDescent="0.2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2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 t="shared" si="342"/>
        <v>1.3906666666666667</v>
      </c>
      <c r="P3686" s="9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16">
        <f t="shared" si="346"/>
        <v>42218.84706018518</v>
      </c>
      <c r="T3686" s="16">
        <f t="shared" si="347"/>
        <v>42248.84706018518</v>
      </c>
    </row>
    <row r="3687" spans="1:20" ht="45" hidden="1" x14ac:dyDescent="0.2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2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 t="shared" si="342"/>
        <v>1.0569999999999999</v>
      </c>
      <c r="P3687" s="9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16">
        <f t="shared" si="346"/>
        <v>41753.259942129625</v>
      </c>
      <c r="T3687" s="16">
        <f t="shared" si="347"/>
        <v>41778.541666666664</v>
      </c>
    </row>
    <row r="3688" spans="1:20" ht="45" hidden="1" x14ac:dyDescent="0.2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2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 t="shared" si="342"/>
        <v>1.0142857142857142</v>
      </c>
      <c r="P3688" s="9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16">
        <f t="shared" si="346"/>
        <v>42230.329398148147</v>
      </c>
      <c r="T3688" s="16">
        <f t="shared" si="347"/>
        <v>42244.832638888889</v>
      </c>
    </row>
    <row r="3689" spans="1:20" ht="60" hidden="1" x14ac:dyDescent="0.2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2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 t="shared" si="342"/>
        <v>1.0024500000000001</v>
      </c>
      <c r="P3689" s="9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6">
        <f t="shared" si="346"/>
        <v>41786.884895833333</v>
      </c>
      <c r="T3689" s="16">
        <f t="shared" si="347"/>
        <v>41816.884895833333</v>
      </c>
    </row>
    <row r="3690" spans="1:20" ht="60" hidden="1" x14ac:dyDescent="0.2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2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 t="shared" si="342"/>
        <v>1.0916666666666666</v>
      </c>
      <c r="P3690" s="9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16">
        <f t="shared" si="346"/>
        <v>41829.453749999993</v>
      </c>
      <c r="T3690" s="16">
        <f t="shared" si="347"/>
        <v>41859.453749999993</v>
      </c>
    </row>
    <row r="3691" spans="1:20" ht="60" hidden="1" x14ac:dyDescent="0.2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2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 t="shared" si="342"/>
        <v>1.1833333333333333</v>
      </c>
      <c r="P3691" s="9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16">
        <f t="shared" si="346"/>
        <v>42147.49350694444</v>
      </c>
      <c r="T3691" s="16">
        <f t="shared" si="347"/>
        <v>42176.600694444445</v>
      </c>
    </row>
    <row r="3692" spans="1:20" ht="60" hidden="1" x14ac:dyDescent="0.2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2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 t="shared" si="342"/>
        <v>1.2</v>
      </c>
      <c r="P3692" s="9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16">
        <f t="shared" si="346"/>
        <v>41940.264849537038</v>
      </c>
      <c r="T3692" s="16">
        <f t="shared" si="347"/>
        <v>41970.306516203702</v>
      </c>
    </row>
    <row r="3693" spans="1:20" ht="30" hidden="1" x14ac:dyDescent="0.2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2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 t="shared" si="342"/>
        <v>1.2796000000000001</v>
      </c>
      <c r="P3693" s="9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16">
        <f t="shared" si="346"/>
        <v>42020.367233796293</v>
      </c>
      <c r="T3693" s="16">
        <f t="shared" si="347"/>
        <v>42064.874305555553</v>
      </c>
    </row>
    <row r="3694" spans="1:20" ht="30" hidden="1" x14ac:dyDescent="0.2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2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 t="shared" si="342"/>
        <v>1.26</v>
      </c>
      <c r="P3694" s="9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16">
        <f t="shared" si="346"/>
        <v>41891.631701388884</v>
      </c>
      <c r="T3694" s="16">
        <f t="shared" si="347"/>
        <v>41900.666666666664</v>
      </c>
    </row>
    <row r="3695" spans="1:20" ht="60" hidden="1" x14ac:dyDescent="0.2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2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 t="shared" si="342"/>
        <v>1.2912912912912913</v>
      </c>
      <c r="P3695" s="9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16">
        <f t="shared" si="346"/>
        <v>42308.85797453703</v>
      </c>
      <c r="T3695" s="16">
        <f t="shared" si="347"/>
        <v>42338.604166666664</v>
      </c>
    </row>
    <row r="3696" spans="1:20" ht="60" hidden="1" x14ac:dyDescent="0.2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2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 t="shared" si="342"/>
        <v>1.0742857142857143</v>
      </c>
      <c r="P3696" s="9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16">
        <f t="shared" si="346"/>
        <v>42489.800543981481</v>
      </c>
      <c r="T3696" s="16">
        <f t="shared" si="347"/>
        <v>42526.749999999993</v>
      </c>
    </row>
    <row r="3697" spans="1:20" ht="60" hidden="1" x14ac:dyDescent="0.2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2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 t="shared" si="342"/>
        <v>1.00125</v>
      </c>
      <c r="P3697" s="9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16">
        <f t="shared" si="346"/>
        <v>41995.537152777775</v>
      </c>
      <c r="T3697" s="16">
        <f t="shared" si="347"/>
        <v>42015.537152777775</v>
      </c>
    </row>
    <row r="3698" spans="1:20" ht="45" hidden="1" x14ac:dyDescent="0.2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2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 t="shared" si="342"/>
        <v>1.55</v>
      </c>
      <c r="P3698" s="9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16">
        <f t="shared" si="346"/>
        <v>41988.283749999995</v>
      </c>
      <c r="T3698" s="16">
        <f t="shared" si="347"/>
        <v>42048.283749999995</v>
      </c>
    </row>
    <row r="3699" spans="1:20" ht="60" hidden="1" x14ac:dyDescent="0.2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2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 t="shared" si="342"/>
        <v>1.08</v>
      </c>
      <c r="P3699" s="9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6">
        <f t="shared" si="346"/>
        <v>42479.1325</v>
      </c>
      <c r="T3699" s="16">
        <f t="shared" si="347"/>
        <v>42500.1325</v>
      </c>
    </row>
    <row r="3700" spans="1:20" ht="45" hidden="1" x14ac:dyDescent="0.2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2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 t="shared" si="342"/>
        <v>1.1052</v>
      </c>
      <c r="P3700" s="9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16">
        <f t="shared" si="346"/>
        <v>42401.473229166666</v>
      </c>
      <c r="T3700" s="16">
        <f t="shared" si="347"/>
        <v>42431.473229166666</v>
      </c>
    </row>
    <row r="3701" spans="1:20" ht="60" hidden="1" x14ac:dyDescent="0.2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2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 t="shared" si="342"/>
        <v>1.008</v>
      </c>
      <c r="P3701" s="9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6">
        <f t="shared" si="346"/>
        <v>41897.268703703703</v>
      </c>
      <c r="T3701" s="16">
        <f t="shared" si="347"/>
        <v>41927.268703703703</v>
      </c>
    </row>
    <row r="3702" spans="1:20" ht="30" hidden="1" x14ac:dyDescent="0.2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2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 t="shared" si="342"/>
        <v>1.212</v>
      </c>
      <c r="P3702" s="9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16">
        <f t="shared" si="346"/>
        <v>41882.25231481481</v>
      </c>
      <c r="T3702" s="16">
        <f t="shared" si="347"/>
        <v>41912.333333333328</v>
      </c>
    </row>
    <row r="3703" spans="1:20" ht="60" hidden="1" x14ac:dyDescent="0.2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2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 t="shared" si="342"/>
        <v>1.0033333333333334</v>
      </c>
      <c r="P3703" s="9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16">
        <f t="shared" si="346"/>
        <v>42129.208252314813</v>
      </c>
      <c r="T3703" s="16">
        <f t="shared" si="347"/>
        <v>42159.208252314813</v>
      </c>
    </row>
    <row r="3704" spans="1:20" ht="60" hidden="1" x14ac:dyDescent="0.2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2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 t="shared" si="342"/>
        <v>1.0916666666666666</v>
      </c>
      <c r="P3704" s="9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16">
        <f t="shared" si="346"/>
        <v>42524.204675925925</v>
      </c>
      <c r="T3704" s="16">
        <f t="shared" si="347"/>
        <v>42561.624305555553</v>
      </c>
    </row>
    <row r="3705" spans="1:20" ht="60" hidden="1" x14ac:dyDescent="0.2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2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 t="shared" si="342"/>
        <v>1.2342857142857142</v>
      </c>
      <c r="P3705" s="9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6">
        <f t="shared" si="346"/>
        <v>42556.171157407407</v>
      </c>
      <c r="T3705" s="16">
        <f t="shared" si="347"/>
        <v>42594.957638888889</v>
      </c>
    </row>
    <row r="3706" spans="1:20" ht="60" hidden="1" x14ac:dyDescent="0.2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2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 t="shared" si="342"/>
        <v>1.3633666666666666</v>
      </c>
      <c r="P3706" s="9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16">
        <f t="shared" si="346"/>
        <v>42461.356412037036</v>
      </c>
      <c r="T3706" s="16">
        <f t="shared" si="347"/>
        <v>42521.356412037036</v>
      </c>
    </row>
    <row r="3707" spans="1:20" ht="60" hidden="1" x14ac:dyDescent="0.2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2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 t="shared" si="342"/>
        <v>1.0346657233816767</v>
      </c>
      <c r="P3707" s="9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16">
        <f t="shared" si="346"/>
        <v>41792.209652777776</v>
      </c>
      <c r="T3707" s="16">
        <f t="shared" si="347"/>
        <v>41813.416666666664</v>
      </c>
    </row>
    <row r="3708" spans="1:20" ht="45" hidden="1" x14ac:dyDescent="0.2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2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 t="shared" si="342"/>
        <v>1.2133333333333334</v>
      </c>
      <c r="P3708" s="9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6">
        <f t="shared" si="346"/>
        <v>41879.580428240741</v>
      </c>
      <c r="T3708" s="16">
        <f t="shared" si="347"/>
        <v>41894.580428240741</v>
      </c>
    </row>
    <row r="3709" spans="1:20" ht="45" hidden="1" x14ac:dyDescent="0.2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2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 t="shared" si="342"/>
        <v>1.86</v>
      </c>
      <c r="P3709" s="9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16">
        <f t="shared" si="346"/>
        <v>42551.715023148143</v>
      </c>
      <c r="T3709" s="16">
        <f t="shared" si="347"/>
        <v>42572.893055555549</v>
      </c>
    </row>
    <row r="3710" spans="1:20" ht="60" hidden="1" x14ac:dyDescent="0.2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2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 t="shared" si="342"/>
        <v>3</v>
      </c>
      <c r="P3710" s="9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16">
        <f t="shared" si="346"/>
        <v>41809.808865740735</v>
      </c>
      <c r="T3710" s="16">
        <f t="shared" si="347"/>
        <v>41823.808865740735</v>
      </c>
    </row>
    <row r="3711" spans="1:20" ht="45" hidden="1" x14ac:dyDescent="0.2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2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 t="shared" si="342"/>
        <v>1.0825</v>
      </c>
      <c r="P3711" s="9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16">
        <f t="shared" si="346"/>
        <v>41785.374374999999</v>
      </c>
      <c r="T3711" s="16">
        <f t="shared" si="347"/>
        <v>41815.374374999999</v>
      </c>
    </row>
    <row r="3712" spans="1:20" ht="30" hidden="1" x14ac:dyDescent="0.2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2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 t="shared" si="342"/>
        <v>1.4115384615384616</v>
      </c>
      <c r="P3712" s="9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16">
        <f t="shared" si="346"/>
        <v>42072.242916666662</v>
      </c>
      <c r="T3712" s="16">
        <f t="shared" si="347"/>
        <v>42097.242916666662</v>
      </c>
    </row>
    <row r="3713" spans="1:20" ht="30" hidden="1" x14ac:dyDescent="0.2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2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 t="shared" si="342"/>
        <v>1.1399999999999999</v>
      </c>
      <c r="P3713" s="9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16">
        <f t="shared" si="346"/>
        <v>41779.3908912037</v>
      </c>
      <c r="T3713" s="16">
        <f t="shared" si="347"/>
        <v>41805.333333333328</v>
      </c>
    </row>
    <row r="3714" spans="1:20" ht="60" hidden="1" x14ac:dyDescent="0.2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2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 t="shared" si="342"/>
        <v>1.5373333333333334</v>
      </c>
      <c r="P3714" s="9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16">
        <f t="shared" si="346"/>
        <v>42133.838738425926</v>
      </c>
      <c r="T3714" s="16">
        <f t="shared" si="347"/>
        <v>42154.957638888889</v>
      </c>
    </row>
    <row r="3715" spans="1:20" ht="45" hidden="1" x14ac:dyDescent="0.2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2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 t="shared" ref="O3715:O3778" si="348">E3715/D3715</f>
        <v>1.0149999999999999</v>
      </c>
      <c r="P3715" s="9">
        <f t="shared" ref="P3715:P3778" si="349">IF(L3715 = 0, 0, E3715/L3715)</f>
        <v>106.84210526315789</v>
      </c>
      <c r="Q3715" s="5" t="str">
        <f t="shared" ref="Q3715:Q3778" si="350">LEFT(N3715,SEARCH("/",N3715) - 1)</f>
        <v>theater</v>
      </c>
      <c r="R3715" s="5" t="str">
        <f t="shared" ref="R3715:R3778" si="351">RIGHT(N3715, LEN(N3715) - SEARCH("/",N3715))</f>
        <v>plays</v>
      </c>
      <c r="S3715" s="16">
        <f t="shared" ref="S3715:S3778" si="352">(((J3715/60)/60)/24)+DATE(1970,1,1)+(-8/24)</f>
        <v>42505.404699074068</v>
      </c>
      <c r="T3715" s="16">
        <f t="shared" ref="T3715:T3778" si="353">(((I3715/60)/60)/24)+DATE(1970,1,1)+(-8/24)</f>
        <v>42525.404699074068</v>
      </c>
    </row>
    <row r="3716" spans="1:20" ht="60" hidden="1" x14ac:dyDescent="0.2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2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 t="shared" si="348"/>
        <v>1.0235000000000001</v>
      </c>
      <c r="P3716" s="9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16">
        <f t="shared" si="352"/>
        <v>42118.222997685189</v>
      </c>
      <c r="T3716" s="16">
        <f t="shared" si="353"/>
        <v>42149.832638888889</v>
      </c>
    </row>
    <row r="3717" spans="1:20" ht="60" hidden="1" x14ac:dyDescent="0.2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2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 t="shared" si="348"/>
        <v>1.0257142857142858</v>
      </c>
      <c r="P3717" s="9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16">
        <f t="shared" si="352"/>
        <v>42036.662256944437</v>
      </c>
      <c r="T3717" s="16">
        <f t="shared" si="353"/>
        <v>42094.202777777777</v>
      </c>
    </row>
    <row r="3718" spans="1:20" ht="45" hidden="1" x14ac:dyDescent="0.2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2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 t="shared" si="348"/>
        <v>1.5575000000000001</v>
      </c>
      <c r="P3718" s="9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16">
        <f t="shared" si="352"/>
        <v>42360.554502314808</v>
      </c>
      <c r="T3718" s="16">
        <f t="shared" si="353"/>
        <v>42390.554502314808</v>
      </c>
    </row>
    <row r="3719" spans="1:20" ht="45" hidden="1" x14ac:dyDescent="0.2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2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 t="shared" si="348"/>
        <v>1.0075000000000001</v>
      </c>
      <c r="P3719" s="9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6">
        <f t="shared" si="352"/>
        <v>42102.532974537033</v>
      </c>
      <c r="T3719" s="16">
        <f t="shared" si="353"/>
        <v>42133.532974537033</v>
      </c>
    </row>
    <row r="3720" spans="1:20" ht="45" hidden="1" x14ac:dyDescent="0.2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2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 t="shared" si="348"/>
        <v>2.3940000000000001</v>
      </c>
      <c r="P3720" s="9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16">
        <f t="shared" si="352"/>
        <v>42032.382812499993</v>
      </c>
      <c r="T3720" s="16">
        <f t="shared" si="353"/>
        <v>42062.382812499993</v>
      </c>
    </row>
    <row r="3721" spans="1:20" ht="30" hidden="1" x14ac:dyDescent="0.2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2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 t="shared" si="348"/>
        <v>2.1</v>
      </c>
      <c r="P3721" s="9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6">
        <f t="shared" si="352"/>
        <v>42147.396597222221</v>
      </c>
      <c r="T3721" s="16">
        <f t="shared" si="353"/>
        <v>42177.396597222221</v>
      </c>
    </row>
    <row r="3722" spans="1:20" ht="30" hidden="1" x14ac:dyDescent="0.2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2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 t="shared" si="348"/>
        <v>1.0451515151515152</v>
      </c>
      <c r="P3722" s="9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16">
        <f t="shared" si="352"/>
        <v>42165.659791666665</v>
      </c>
      <c r="T3722" s="16">
        <f t="shared" si="353"/>
        <v>42187.659791666665</v>
      </c>
    </row>
    <row r="3723" spans="1:20" ht="60" hidden="1" x14ac:dyDescent="0.2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2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 t="shared" si="348"/>
        <v>1.008</v>
      </c>
      <c r="P3723" s="9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16">
        <f t="shared" si="352"/>
        <v>41927.602824074071</v>
      </c>
      <c r="T3723" s="16">
        <f t="shared" si="353"/>
        <v>41948.644490740735</v>
      </c>
    </row>
    <row r="3724" spans="1:20" ht="60" hidden="1" x14ac:dyDescent="0.2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2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 t="shared" si="348"/>
        <v>1.1120000000000001</v>
      </c>
      <c r="P3724" s="9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16">
        <f t="shared" si="352"/>
        <v>42381.338506944441</v>
      </c>
      <c r="T3724" s="16">
        <f t="shared" si="353"/>
        <v>42411.624305555553</v>
      </c>
    </row>
    <row r="3725" spans="1:20" ht="30" hidden="1" x14ac:dyDescent="0.2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2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 t="shared" si="348"/>
        <v>1.0204444444444445</v>
      </c>
      <c r="P3725" s="9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16">
        <f t="shared" si="352"/>
        <v>41943.419699074075</v>
      </c>
      <c r="T3725" s="16">
        <f t="shared" si="353"/>
        <v>41973.461365740739</v>
      </c>
    </row>
    <row r="3726" spans="1:20" ht="60" hidden="1" x14ac:dyDescent="0.2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2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 t="shared" si="348"/>
        <v>1.0254767441860466</v>
      </c>
      <c r="P3726" s="9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16">
        <f t="shared" si="352"/>
        <v>42465.158101851855</v>
      </c>
      <c r="T3726" s="16">
        <f t="shared" si="353"/>
        <v>42494.624999999993</v>
      </c>
    </row>
    <row r="3727" spans="1:20" ht="60" hidden="1" x14ac:dyDescent="0.2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2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 t="shared" si="348"/>
        <v>1.27</v>
      </c>
      <c r="P3727" s="9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6">
        <f t="shared" si="352"/>
        <v>42401.611886574072</v>
      </c>
      <c r="T3727" s="16">
        <f t="shared" si="353"/>
        <v>42418.562499999993</v>
      </c>
    </row>
    <row r="3728" spans="1:20" ht="45" hidden="1" x14ac:dyDescent="0.2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2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 t="shared" si="348"/>
        <v>3.3870588235294119</v>
      </c>
      <c r="P3728" s="9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16">
        <f t="shared" si="352"/>
        <v>42461.807534722226</v>
      </c>
      <c r="T3728" s="16">
        <f t="shared" si="353"/>
        <v>42489.541666666664</v>
      </c>
    </row>
    <row r="3729" spans="1:20" ht="45" hidden="1" x14ac:dyDescent="0.2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2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 t="shared" si="348"/>
        <v>1.0075000000000001</v>
      </c>
      <c r="P3729" s="9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16">
        <f t="shared" si="352"/>
        <v>42632.014976851853</v>
      </c>
      <c r="T3729" s="16">
        <f t="shared" si="353"/>
        <v>42662.871527777774</v>
      </c>
    </row>
    <row r="3730" spans="1:20" ht="45" hidden="1" x14ac:dyDescent="0.2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2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 t="shared" si="348"/>
        <v>9.3100000000000002E-2</v>
      </c>
      <c r="P3730" s="9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16">
        <f t="shared" si="352"/>
        <v>42204.837685185186</v>
      </c>
      <c r="T3730" s="16">
        <f t="shared" si="353"/>
        <v>42234.837685185186</v>
      </c>
    </row>
    <row r="3731" spans="1:20" ht="60" hidden="1" x14ac:dyDescent="0.2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2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 t="shared" si="348"/>
        <v>7.2400000000000006E-2</v>
      </c>
      <c r="P3731" s="9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6">
        <f t="shared" si="352"/>
        <v>42040.871666666666</v>
      </c>
      <c r="T3731" s="16">
        <f t="shared" si="353"/>
        <v>42085.829999999994</v>
      </c>
    </row>
    <row r="3732" spans="1:20" ht="45" hidden="1" x14ac:dyDescent="0.2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2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 t="shared" si="348"/>
        <v>0.1</v>
      </c>
      <c r="P3732" s="9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6">
        <f t="shared" si="352"/>
        <v>42203.34443287037</v>
      </c>
      <c r="T3732" s="16">
        <f t="shared" si="353"/>
        <v>42233.34443287037</v>
      </c>
    </row>
    <row r="3733" spans="1:20" ht="60" hidden="1" x14ac:dyDescent="0.2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2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 t="shared" si="348"/>
        <v>0.11272727272727273</v>
      </c>
      <c r="P3733" s="9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16">
        <f t="shared" si="352"/>
        <v>41983.419513888883</v>
      </c>
      <c r="T3733" s="16">
        <f t="shared" si="353"/>
        <v>42013.807638888888</v>
      </c>
    </row>
    <row r="3734" spans="1:20" ht="45" hidden="1" x14ac:dyDescent="0.2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2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 t="shared" si="348"/>
        <v>0.15411764705882353</v>
      </c>
      <c r="P3734" s="9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6">
        <f t="shared" si="352"/>
        <v>41968.344131944446</v>
      </c>
      <c r="T3734" s="16">
        <f t="shared" si="353"/>
        <v>42028.166666666664</v>
      </c>
    </row>
    <row r="3735" spans="1:20" ht="45" hidden="1" x14ac:dyDescent="0.2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2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 t="shared" si="348"/>
        <v>0</v>
      </c>
      <c r="P3735" s="9">
        <f t="shared" si="349"/>
        <v>0</v>
      </c>
      <c r="Q3735" s="5" t="str">
        <f t="shared" si="350"/>
        <v>theater</v>
      </c>
      <c r="R3735" s="5" t="str">
        <f t="shared" si="351"/>
        <v>plays</v>
      </c>
      <c r="S3735" s="16">
        <f t="shared" si="352"/>
        <v>42102.691064814811</v>
      </c>
      <c r="T3735" s="16">
        <f t="shared" si="353"/>
        <v>42112.604166666664</v>
      </c>
    </row>
    <row r="3736" spans="1:20" ht="60" hidden="1" x14ac:dyDescent="0.2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2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 t="shared" si="348"/>
        <v>0.28466666666666668</v>
      </c>
      <c r="P3736" s="9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6">
        <f t="shared" si="352"/>
        <v>42089.568240740737</v>
      </c>
      <c r="T3736" s="16">
        <f t="shared" si="353"/>
        <v>42149.568240740737</v>
      </c>
    </row>
    <row r="3737" spans="1:20" ht="30" hidden="1" x14ac:dyDescent="0.2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2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 t="shared" si="348"/>
        <v>0.13333333333333333</v>
      </c>
      <c r="P3737" s="9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6">
        <f t="shared" si="352"/>
        <v>42122.359826388885</v>
      </c>
      <c r="T3737" s="16">
        <f t="shared" si="353"/>
        <v>42152.359826388885</v>
      </c>
    </row>
    <row r="3738" spans="1:20" ht="45" hidden="1" x14ac:dyDescent="0.2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2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 t="shared" si="348"/>
        <v>6.6666666666666671E-3</v>
      </c>
      <c r="P3738" s="9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6">
        <f t="shared" si="352"/>
        <v>42048.378391203696</v>
      </c>
      <c r="T3738" s="16">
        <f t="shared" si="353"/>
        <v>42086.416666666664</v>
      </c>
    </row>
    <row r="3739" spans="1:20" ht="45" hidden="1" x14ac:dyDescent="0.2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2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 t="shared" si="348"/>
        <v>0.21428571428571427</v>
      </c>
      <c r="P3739" s="9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6">
        <f t="shared" si="352"/>
        <v>42297.357673611106</v>
      </c>
      <c r="T3739" s="16">
        <f t="shared" si="353"/>
        <v>42319.957638888889</v>
      </c>
    </row>
    <row r="3740" spans="1:20" ht="45" hidden="1" x14ac:dyDescent="0.2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2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 t="shared" si="348"/>
        <v>0.18</v>
      </c>
      <c r="P3740" s="9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6">
        <f t="shared" si="352"/>
        <v>41813.605381944442</v>
      </c>
      <c r="T3740" s="16">
        <f t="shared" si="353"/>
        <v>41835.583333333328</v>
      </c>
    </row>
    <row r="3741" spans="1:20" ht="60" hidden="1" x14ac:dyDescent="0.2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2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 t="shared" si="348"/>
        <v>0.20125000000000001</v>
      </c>
      <c r="P3741" s="9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16">
        <f t="shared" si="352"/>
        <v>42548.116527777776</v>
      </c>
      <c r="T3741" s="16">
        <f t="shared" si="353"/>
        <v>42568.116527777776</v>
      </c>
    </row>
    <row r="3742" spans="1:20" ht="60" hidden="1" x14ac:dyDescent="0.2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2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 t="shared" si="348"/>
        <v>0.17899999999999999</v>
      </c>
      <c r="P3742" s="9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16">
        <f t="shared" si="352"/>
        <v>41832.756423611107</v>
      </c>
      <c r="T3742" s="16">
        <f t="shared" si="353"/>
        <v>41862.745810185181</v>
      </c>
    </row>
    <row r="3743" spans="1:20" ht="45" hidden="1" x14ac:dyDescent="0.2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2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 t="shared" si="348"/>
        <v>0</v>
      </c>
      <c r="P3743" s="9">
        <f t="shared" si="349"/>
        <v>0</v>
      </c>
      <c r="Q3743" s="5" t="str">
        <f t="shared" si="350"/>
        <v>theater</v>
      </c>
      <c r="R3743" s="5" t="str">
        <f t="shared" si="351"/>
        <v>plays</v>
      </c>
      <c r="S3743" s="16">
        <f t="shared" si="352"/>
        <v>42325.587384259255</v>
      </c>
      <c r="T3743" s="16">
        <f t="shared" si="353"/>
        <v>42355.587384259255</v>
      </c>
    </row>
    <row r="3744" spans="1:20" ht="60" hidden="1" x14ac:dyDescent="0.2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2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 t="shared" si="348"/>
        <v>0.02</v>
      </c>
      <c r="P3744" s="9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6">
        <f t="shared" si="352"/>
        <v>41857.881296296291</v>
      </c>
      <c r="T3744" s="16">
        <f t="shared" si="353"/>
        <v>41887.881296296291</v>
      </c>
    </row>
    <row r="3745" spans="1:20" ht="45" hidden="1" x14ac:dyDescent="0.2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2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 t="shared" si="348"/>
        <v>0</v>
      </c>
      <c r="P3745" s="9">
        <f t="shared" si="349"/>
        <v>0</v>
      </c>
      <c r="Q3745" s="5" t="str">
        <f t="shared" si="350"/>
        <v>theater</v>
      </c>
      <c r="R3745" s="5" t="str">
        <f t="shared" si="351"/>
        <v>plays</v>
      </c>
      <c r="S3745" s="16">
        <f t="shared" si="352"/>
        <v>41793.376898148148</v>
      </c>
      <c r="T3745" s="16">
        <f t="shared" si="353"/>
        <v>41823.376898148148</v>
      </c>
    </row>
    <row r="3746" spans="1:20" ht="60" hidden="1" x14ac:dyDescent="0.2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2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 t="shared" si="348"/>
        <v>0</v>
      </c>
      <c r="P3746" s="9">
        <f t="shared" si="349"/>
        <v>0</v>
      </c>
      <c r="Q3746" s="5" t="str">
        <f t="shared" si="350"/>
        <v>theater</v>
      </c>
      <c r="R3746" s="5" t="str">
        <f t="shared" si="351"/>
        <v>plays</v>
      </c>
      <c r="S3746" s="16">
        <f t="shared" si="352"/>
        <v>41793.480925925927</v>
      </c>
      <c r="T3746" s="16">
        <f t="shared" si="353"/>
        <v>41824.832638888889</v>
      </c>
    </row>
    <row r="3747" spans="1:20" ht="45" hidden="1" x14ac:dyDescent="0.2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2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 t="shared" si="348"/>
        <v>0.1</v>
      </c>
      <c r="P3747" s="9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6">
        <f t="shared" si="352"/>
        <v>41831.364606481482</v>
      </c>
      <c r="T3747" s="16">
        <f t="shared" si="353"/>
        <v>41861.364606481482</v>
      </c>
    </row>
    <row r="3748" spans="1:20" ht="30" hidden="1" x14ac:dyDescent="0.25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2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 t="shared" si="348"/>
        <v>2.3764705882352941E-2</v>
      </c>
      <c r="P3748" s="9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6">
        <f t="shared" si="352"/>
        <v>42621.05600694444</v>
      </c>
      <c r="T3748" s="16">
        <f t="shared" si="353"/>
        <v>42651.05600694444</v>
      </c>
    </row>
    <row r="3749" spans="1:20" ht="30" hidden="1" x14ac:dyDescent="0.2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2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 t="shared" si="348"/>
        <v>0.01</v>
      </c>
      <c r="P3749" s="9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6">
        <f t="shared" si="352"/>
        <v>42163.966388888883</v>
      </c>
      <c r="T3749" s="16">
        <f t="shared" si="353"/>
        <v>42190.624305555553</v>
      </c>
    </row>
    <row r="3750" spans="1:20" ht="60" hidden="1" x14ac:dyDescent="0.2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2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 t="shared" si="348"/>
        <v>1.0351999999999999</v>
      </c>
      <c r="P3750" s="9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16">
        <f t="shared" si="352"/>
        <v>42395.373101851852</v>
      </c>
      <c r="T3750" s="16">
        <f t="shared" si="353"/>
        <v>42415.915972222218</v>
      </c>
    </row>
    <row r="3751" spans="1:20" ht="45" hidden="1" x14ac:dyDescent="0.2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2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 t="shared" si="348"/>
        <v>1.05</v>
      </c>
      <c r="P3751" s="9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6">
        <f t="shared" si="352"/>
        <v>42457.793842592589</v>
      </c>
      <c r="T3751" s="16">
        <f t="shared" si="353"/>
        <v>42488.832638888889</v>
      </c>
    </row>
    <row r="3752" spans="1:20" ht="105" hidden="1" x14ac:dyDescent="0.2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2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 t="shared" si="348"/>
        <v>1.0044999999999999</v>
      </c>
      <c r="P3752" s="9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6">
        <f t="shared" si="352"/>
        <v>42016.648240740738</v>
      </c>
      <c r="T3752" s="16">
        <f t="shared" si="353"/>
        <v>42044.999305555553</v>
      </c>
    </row>
    <row r="3753" spans="1:20" ht="45" hidden="1" x14ac:dyDescent="0.2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2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 t="shared" si="348"/>
        <v>1.3260000000000001</v>
      </c>
      <c r="P3753" s="9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16">
        <f t="shared" si="352"/>
        <v>42402.702233796292</v>
      </c>
      <c r="T3753" s="16">
        <f t="shared" si="353"/>
        <v>42462.66056712962</v>
      </c>
    </row>
    <row r="3754" spans="1:20" ht="60" hidden="1" x14ac:dyDescent="0.2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2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 t="shared" si="348"/>
        <v>1.1299999999999999</v>
      </c>
      <c r="P3754" s="9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16">
        <f t="shared" si="352"/>
        <v>42619.469155092585</v>
      </c>
      <c r="T3754" s="16">
        <f t="shared" si="353"/>
        <v>42659.541666666664</v>
      </c>
    </row>
    <row r="3755" spans="1:20" ht="60" hidden="1" x14ac:dyDescent="0.2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2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 t="shared" si="348"/>
        <v>1.0334000000000001</v>
      </c>
      <c r="P3755" s="9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16">
        <f t="shared" si="352"/>
        <v>42128.490740740737</v>
      </c>
      <c r="T3755" s="16">
        <f t="shared" si="353"/>
        <v>42157.666666666664</v>
      </c>
    </row>
    <row r="3756" spans="1:20" ht="45" hidden="1" x14ac:dyDescent="0.2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2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 t="shared" si="348"/>
        <v>1.2</v>
      </c>
      <c r="P3756" s="9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16">
        <f t="shared" si="352"/>
        <v>41808.54788194444</v>
      </c>
      <c r="T3756" s="16">
        <f t="shared" si="353"/>
        <v>41845.874305555553</v>
      </c>
    </row>
    <row r="3757" spans="1:20" ht="60" hidden="1" x14ac:dyDescent="0.2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2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 t="shared" si="348"/>
        <v>1.2963636363636364</v>
      </c>
      <c r="P3757" s="9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16">
        <f t="shared" si="352"/>
        <v>42445.533645833326</v>
      </c>
      <c r="T3757" s="16">
        <f t="shared" si="353"/>
        <v>42475.533645833326</v>
      </c>
    </row>
    <row r="3758" spans="1:20" ht="60" hidden="1" x14ac:dyDescent="0.2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2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 t="shared" si="348"/>
        <v>1.0111111111111111</v>
      </c>
      <c r="P3758" s="9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16">
        <f t="shared" si="352"/>
        <v>41771.481458333328</v>
      </c>
      <c r="T3758" s="16">
        <f t="shared" si="353"/>
        <v>41801.481458333328</v>
      </c>
    </row>
    <row r="3759" spans="1:20" ht="45" hidden="1" x14ac:dyDescent="0.2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2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 t="shared" si="348"/>
        <v>1.0851428571428572</v>
      </c>
      <c r="P3759" s="9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6">
        <f t="shared" si="352"/>
        <v>41954.517534722218</v>
      </c>
      <c r="T3759" s="16">
        <f t="shared" si="353"/>
        <v>41974.517534722218</v>
      </c>
    </row>
    <row r="3760" spans="1:20" ht="30" hidden="1" x14ac:dyDescent="0.25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2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 t="shared" si="348"/>
        <v>1.0233333333333334</v>
      </c>
      <c r="P3760" s="9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16">
        <f t="shared" si="352"/>
        <v>41747.13817129629</v>
      </c>
      <c r="T3760" s="16">
        <f t="shared" si="353"/>
        <v>41777.875</v>
      </c>
    </row>
    <row r="3761" spans="1:20" ht="30" hidden="1" x14ac:dyDescent="0.2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2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 t="shared" si="348"/>
        <v>1.1024425000000002</v>
      </c>
      <c r="P3761" s="9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16">
        <f t="shared" si="352"/>
        <v>42181.774918981479</v>
      </c>
      <c r="T3761" s="16">
        <f t="shared" si="353"/>
        <v>42241.774918981479</v>
      </c>
    </row>
    <row r="3762" spans="1:20" ht="60" hidden="1" x14ac:dyDescent="0.2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2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 t="shared" si="348"/>
        <v>1.010154</v>
      </c>
      <c r="P3762" s="9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16">
        <f t="shared" si="352"/>
        <v>41739.191967592589</v>
      </c>
      <c r="T3762" s="16">
        <f t="shared" si="353"/>
        <v>41764.191967592589</v>
      </c>
    </row>
    <row r="3763" spans="1:20" ht="60" hidden="1" x14ac:dyDescent="0.2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2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 t="shared" si="348"/>
        <v>1</v>
      </c>
      <c r="P3763" s="9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16">
        <f t="shared" si="352"/>
        <v>42173.133530092593</v>
      </c>
      <c r="T3763" s="16">
        <f t="shared" si="353"/>
        <v>42226.624999999993</v>
      </c>
    </row>
    <row r="3764" spans="1:20" ht="45" hidden="1" x14ac:dyDescent="0.2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2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 t="shared" si="348"/>
        <v>1.0624</v>
      </c>
      <c r="P3764" s="9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16">
        <f t="shared" si="352"/>
        <v>42193.480196759258</v>
      </c>
      <c r="T3764" s="16">
        <f t="shared" si="353"/>
        <v>42218.480196759258</v>
      </c>
    </row>
    <row r="3765" spans="1:20" ht="30" hidden="1" x14ac:dyDescent="0.2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2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 t="shared" si="348"/>
        <v>1</v>
      </c>
      <c r="P3765" s="9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16">
        <f t="shared" si="352"/>
        <v>42065.416967592588</v>
      </c>
      <c r="T3765" s="16">
        <f t="shared" si="353"/>
        <v>42095.375300925924</v>
      </c>
    </row>
    <row r="3766" spans="1:20" ht="45" hidden="1" x14ac:dyDescent="0.2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2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 t="shared" si="348"/>
        <v>1</v>
      </c>
      <c r="P3766" s="9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16">
        <f t="shared" si="352"/>
        <v>42499.509629629632</v>
      </c>
      <c r="T3766" s="16">
        <f t="shared" si="353"/>
        <v>42518.691666666658</v>
      </c>
    </row>
    <row r="3767" spans="1:20" ht="60" hidden="1" x14ac:dyDescent="0.2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2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 t="shared" si="348"/>
        <v>1.1345714285714286</v>
      </c>
      <c r="P3767" s="9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16">
        <f t="shared" si="352"/>
        <v>41820.443078703705</v>
      </c>
      <c r="T3767" s="16">
        <f t="shared" si="353"/>
        <v>41850.443078703705</v>
      </c>
    </row>
    <row r="3768" spans="1:20" ht="45" hidden="1" x14ac:dyDescent="0.2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2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 t="shared" si="348"/>
        <v>1.0265010000000001</v>
      </c>
      <c r="P3768" s="9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16">
        <f t="shared" si="352"/>
        <v>41787.833854166667</v>
      </c>
      <c r="T3768" s="16">
        <f t="shared" si="353"/>
        <v>41822.833854166667</v>
      </c>
    </row>
    <row r="3769" spans="1:20" ht="60" hidden="1" x14ac:dyDescent="0.2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2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 t="shared" si="348"/>
        <v>1.1675</v>
      </c>
      <c r="P3769" s="9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16">
        <f t="shared" si="352"/>
        <v>42049.686307870368</v>
      </c>
      <c r="T3769" s="16">
        <f t="shared" si="353"/>
        <v>42063.874305555553</v>
      </c>
    </row>
    <row r="3770" spans="1:20" ht="60" hidden="1" x14ac:dyDescent="0.2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2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 t="shared" si="348"/>
        <v>1.0765274999999999</v>
      </c>
      <c r="P3770" s="9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16">
        <f t="shared" si="352"/>
        <v>41772.394560185181</v>
      </c>
      <c r="T3770" s="16">
        <f t="shared" si="353"/>
        <v>41802.394560185181</v>
      </c>
    </row>
    <row r="3771" spans="1:20" ht="45" hidden="1" x14ac:dyDescent="0.2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2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 t="shared" si="348"/>
        <v>1</v>
      </c>
      <c r="P3771" s="9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16">
        <f t="shared" si="352"/>
        <v>42445.264803240738</v>
      </c>
      <c r="T3771" s="16">
        <f t="shared" si="353"/>
        <v>42475.264803240738</v>
      </c>
    </row>
    <row r="3772" spans="1:20" ht="60" hidden="1" x14ac:dyDescent="0.2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2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 t="shared" si="348"/>
        <v>1</v>
      </c>
      <c r="P3772" s="9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6">
        <f t="shared" si="352"/>
        <v>42138.597337962965</v>
      </c>
      <c r="T3772" s="16">
        <f t="shared" si="353"/>
        <v>42168.597337962965</v>
      </c>
    </row>
    <row r="3773" spans="1:20" ht="30" hidden="1" x14ac:dyDescent="0.2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2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 t="shared" si="348"/>
        <v>1.46</v>
      </c>
      <c r="P3773" s="9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16">
        <f t="shared" si="352"/>
        <v>42493.52375</v>
      </c>
      <c r="T3773" s="16">
        <f t="shared" si="353"/>
        <v>42507.666666666664</v>
      </c>
    </row>
    <row r="3774" spans="1:20" ht="45" hidden="1" x14ac:dyDescent="0.2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2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 t="shared" si="348"/>
        <v>1.1020000000000001</v>
      </c>
      <c r="P3774" s="9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16">
        <f t="shared" si="352"/>
        <v>42682.283634259256</v>
      </c>
      <c r="T3774" s="16">
        <f t="shared" si="353"/>
        <v>42702.916666666664</v>
      </c>
    </row>
    <row r="3775" spans="1:20" ht="30" hidden="1" x14ac:dyDescent="0.2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2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 t="shared" si="348"/>
        <v>1.0820000000000001</v>
      </c>
      <c r="P3775" s="9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16">
        <f t="shared" si="352"/>
        <v>42655.67184027777</v>
      </c>
      <c r="T3775" s="16">
        <f t="shared" si="353"/>
        <v>42688.755555555552</v>
      </c>
    </row>
    <row r="3776" spans="1:20" ht="60" hidden="1" x14ac:dyDescent="0.2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2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 t="shared" si="348"/>
        <v>1</v>
      </c>
      <c r="P3776" s="9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6">
        <f t="shared" si="352"/>
        <v>42087.458969907406</v>
      </c>
      <c r="T3776" s="16">
        <f t="shared" si="353"/>
        <v>42103.458969907406</v>
      </c>
    </row>
    <row r="3777" spans="1:20" ht="45" hidden="1" x14ac:dyDescent="0.2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2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 t="shared" si="348"/>
        <v>1.0024999999999999</v>
      </c>
      <c r="P3777" s="9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16">
        <f t="shared" si="352"/>
        <v>42075.609293981477</v>
      </c>
      <c r="T3777" s="16">
        <f t="shared" si="353"/>
        <v>42102.833333333336</v>
      </c>
    </row>
    <row r="3778" spans="1:20" ht="60" hidden="1" x14ac:dyDescent="0.2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2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 t="shared" si="348"/>
        <v>1.0671250000000001</v>
      </c>
      <c r="P3778" s="9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16">
        <f t="shared" si="352"/>
        <v>41814.034467592588</v>
      </c>
      <c r="T3778" s="16">
        <f t="shared" si="353"/>
        <v>41851.708333333328</v>
      </c>
    </row>
    <row r="3779" spans="1:20" ht="45" hidden="1" x14ac:dyDescent="0.2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2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 t="shared" ref="O3779:O3842" si="354">E3779/D3779</f>
        <v>1.4319999999999999</v>
      </c>
      <c r="P3779" s="9">
        <f t="shared" ref="P3779:P3842" si="355">IF(L3779 = 0, 0, E3779/L3779)</f>
        <v>48.542372881355931</v>
      </c>
      <c r="Q3779" s="5" t="str">
        <f t="shared" ref="Q3779:Q3842" si="356">LEFT(N3779,SEARCH("/",N3779) - 1)</f>
        <v>theater</v>
      </c>
      <c r="R3779" s="5" t="str">
        <f t="shared" ref="R3779:R3842" si="357">RIGHT(N3779, LEN(N3779) - SEARCH("/",N3779))</f>
        <v>musical</v>
      </c>
      <c r="S3779" s="16">
        <f t="shared" ref="S3779:S3842" si="358">(((J3779/60)/60)/24)+DATE(1970,1,1)+(-8/24)</f>
        <v>41886.778020833335</v>
      </c>
      <c r="T3779" s="16">
        <f t="shared" ref="T3779:T3842" si="359">(((I3779/60)/60)/24)+DATE(1970,1,1)+(-8/24)</f>
        <v>41908.833333333328</v>
      </c>
    </row>
    <row r="3780" spans="1:20" ht="30" hidden="1" x14ac:dyDescent="0.2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2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 t="shared" si="354"/>
        <v>1.0504166666666668</v>
      </c>
      <c r="P3780" s="9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16">
        <f t="shared" si="358"/>
        <v>41989.485879629625</v>
      </c>
      <c r="T3780" s="16">
        <f t="shared" si="359"/>
        <v>42049.485879629625</v>
      </c>
    </row>
    <row r="3781" spans="1:20" ht="30" hidden="1" x14ac:dyDescent="0.25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2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 t="shared" si="354"/>
        <v>1.0398000000000001</v>
      </c>
      <c r="P3781" s="9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16">
        <f t="shared" si="358"/>
        <v>42425.402083333327</v>
      </c>
      <c r="T3781" s="16">
        <f t="shared" si="359"/>
        <v>42455.36041666667</v>
      </c>
    </row>
    <row r="3782" spans="1:20" ht="45" hidden="1" x14ac:dyDescent="0.2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2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 t="shared" si="354"/>
        <v>1.2</v>
      </c>
      <c r="P3782" s="9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6">
        <f t="shared" si="358"/>
        <v>42165.886400462965</v>
      </c>
      <c r="T3782" s="16">
        <f t="shared" si="359"/>
        <v>42198.504166666658</v>
      </c>
    </row>
    <row r="3783" spans="1:20" ht="60" hidden="1" x14ac:dyDescent="0.2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2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 t="shared" si="354"/>
        <v>1.0966666666666667</v>
      </c>
      <c r="P3783" s="9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16">
        <f t="shared" si="358"/>
        <v>41865.549594907403</v>
      </c>
      <c r="T3783" s="16">
        <f t="shared" si="359"/>
        <v>41890.549594907403</v>
      </c>
    </row>
    <row r="3784" spans="1:20" ht="60" hidden="1" x14ac:dyDescent="0.2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2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 t="shared" si="354"/>
        <v>1.0175000000000001</v>
      </c>
      <c r="P3784" s="9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16">
        <f t="shared" si="358"/>
        <v>42546.528900462967</v>
      </c>
      <c r="T3784" s="16">
        <f t="shared" si="359"/>
        <v>42575.624999999993</v>
      </c>
    </row>
    <row r="3785" spans="1:20" ht="45" hidden="1" x14ac:dyDescent="0.2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2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 t="shared" si="354"/>
        <v>1.2891666666666666</v>
      </c>
      <c r="P3785" s="9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16">
        <f t="shared" si="358"/>
        <v>42419.806944444441</v>
      </c>
      <c r="T3785" s="16">
        <f t="shared" si="359"/>
        <v>42444.333333333336</v>
      </c>
    </row>
    <row r="3786" spans="1:20" ht="60" hidden="1" x14ac:dyDescent="0.2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2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 t="shared" si="354"/>
        <v>1.1499999999999999</v>
      </c>
      <c r="P3786" s="9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6">
        <f t="shared" si="358"/>
        <v>42531.647361111107</v>
      </c>
      <c r="T3786" s="16">
        <f t="shared" si="359"/>
        <v>42561.647361111107</v>
      </c>
    </row>
    <row r="3787" spans="1:20" ht="60" hidden="1" x14ac:dyDescent="0.2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2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 t="shared" si="354"/>
        <v>1.5075000000000001</v>
      </c>
      <c r="P3787" s="9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6">
        <f t="shared" si="358"/>
        <v>42548.305196759255</v>
      </c>
      <c r="T3787" s="16">
        <f t="shared" si="359"/>
        <v>42584.085416666661</v>
      </c>
    </row>
    <row r="3788" spans="1:20" ht="45" hidden="1" x14ac:dyDescent="0.2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2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 t="shared" si="354"/>
        <v>1.1096666666666666</v>
      </c>
      <c r="P3788" s="9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16">
        <f t="shared" si="358"/>
        <v>42486.704571759255</v>
      </c>
      <c r="T3788" s="16">
        <f t="shared" si="359"/>
        <v>42516.704571759255</v>
      </c>
    </row>
    <row r="3789" spans="1:20" ht="45" hidden="1" x14ac:dyDescent="0.2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2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 t="shared" si="354"/>
        <v>1.0028571428571429</v>
      </c>
      <c r="P3789" s="9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6">
        <f t="shared" si="358"/>
        <v>42167.201458333329</v>
      </c>
      <c r="T3789" s="16">
        <f t="shared" si="359"/>
        <v>42195.832638888889</v>
      </c>
    </row>
    <row r="3790" spans="1:20" ht="75" hidden="1" x14ac:dyDescent="0.2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2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 t="shared" si="354"/>
        <v>6.6666666666666671E-3</v>
      </c>
      <c r="P3790" s="9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6">
        <f t="shared" si="358"/>
        <v>42333.362488425926</v>
      </c>
      <c r="T3790" s="16">
        <f t="shared" si="359"/>
        <v>42361.345833333333</v>
      </c>
    </row>
    <row r="3791" spans="1:20" ht="45" hidden="1" x14ac:dyDescent="0.2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2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 t="shared" si="354"/>
        <v>3.267605633802817E-2</v>
      </c>
      <c r="P3791" s="9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6">
        <f t="shared" si="358"/>
        <v>42138.465486111112</v>
      </c>
      <c r="T3791" s="16">
        <f t="shared" si="359"/>
        <v>42170.465486111112</v>
      </c>
    </row>
    <row r="3792" spans="1:20" ht="60" hidden="1" x14ac:dyDescent="0.2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2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 t="shared" si="354"/>
        <v>0</v>
      </c>
      <c r="P3792" s="9">
        <f t="shared" si="355"/>
        <v>0</v>
      </c>
      <c r="Q3792" s="5" t="str">
        <f t="shared" si="356"/>
        <v>theater</v>
      </c>
      <c r="R3792" s="5" t="str">
        <f t="shared" si="357"/>
        <v>musical</v>
      </c>
      <c r="S3792" s="16">
        <f t="shared" si="358"/>
        <v>42666.333599537036</v>
      </c>
      <c r="T3792" s="16">
        <f t="shared" si="359"/>
        <v>42696.3752662037</v>
      </c>
    </row>
    <row r="3793" spans="1:20" ht="30" hidden="1" x14ac:dyDescent="0.2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2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 t="shared" si="354"/>
        <v>0</v>
      </c>
      <c r="P3793" s="9">
        <f t="shared" si="355"/>
        <v>0</v>
      </c>
      <c r="Q3793" s="5" t="str">
        <f t="shared" si="356"/>
        <v>theater</v>
      </c>
      <c r="R3793" s="5" t="str">
        <f t="shared" si="357"/>
        <v>musical</v>
      </c>
      <c r="S3793" s="16">
        <f t="shared" si="358"/>
        <v>41766.3587037037</v>
      </c>
      <c r="T3793" s="16">
        <f t="shared" si="359"/>
        <v>41826.3587037037</v>
      </c>
    </row>
    <row r="3794" spans="1:20" ht="30" hidden="1" x14ac:dyDescent="0.2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2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 t="shared" si="354"/>
        <v>2.8E-3</v>
      </c>
      <c r="P3794" s="9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6">
        <f t="shared" si="358"/>
        <v>42170.113680555551</v>
      </c>
      <c r="T3794" s="16">
        <f t="shared" si="359"/>
        <v>42200.113680555551</v>
      </c>
    </row>
    <row r="3795" spans="1:20" ht="60" hidden="1" x14ac:dyDescent="0.2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2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 t="shared" si="354"/>
        <v>0.59657142857142853</v>
      </c>
      <c r="P3795" s="9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6">
        <f t="shared" si="358"/>
        <v>41968.60565972222</v>
      </c>
      <c r="T3795" s="16">
        <f t="shared" si="359"/>
        <v>41989.60565972222</v>
      </c>
    </row>
    <row r="3796" spans="1:20" ht="60" hidden="1" x14ac:dyDescent="0.2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2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 t="shared" si="354"/>
        <v>0.01</v>
      </c>
      <c r="P3796" s="9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6">
        <f t="shared" si="358"/>
        <v>42132.247152777774</v>
      </c>
      <c r="T3796" s="16">
        <f t="shared" si="359"/>
        <v>42162.247152777774</v>
      </c>
    </row>
    <row r="3797" spans="1:20" ht="45" hidden="1" x14ac:dyDescent="0.2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2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 t="shared" si="354"/>
        <v>1.6666666666666666E-2</v>
      </c>
      <c r="P3797" s="9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6">
        <f t="shared" si="358"/>
        <v>42201.102893518517</v>
      </c>
      <c r="T3797" s="16">
        <f t="shared" si="359"/>
        <v>42244.604166666664</v>
      </c>
    </row>
    <row r="3798" spans="1:20" ht="60" hidden="1" x14ac:dyDescent="0.2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2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 t="shared" si="354"/>
        <v>4.4444444444444447E-5</v>
      </c>
      <c r="P3798" s="9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6">
        <f t="shared" si="358"/>
        <v>42688.696250000001</v>
      </c>
      <c r="T3798" s="16">
        <f t="shared" si="359"/>
        <v>42748.696250000001</v>
      </c>
    </row>
    <row r="3799" spans="1:20" ht="60" hidden="1" x14ac:dyDescent="0.2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2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 t="shared" si="354"/>
        <v>0.89666666666666661</v>
      </c>
      <c r="P3799" s="9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16">
        <f t="shared" si="358"/>
        <v>42084.548206018517</v>
      </c>
      <c r="T3799" s="16">
        <f t="shared" si="359"/>
        <v>42114.548206018517</v>
      </c>
    </row>
    <row r="3800" spans="1:20" ht="60" hidden="1" x14ac:dyDescent="0.2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2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 t="shared" si="354"/>
        <v>1.4642857142857143E-2</v>
      </c>
      <c r="P3800" s="9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6">
        <f t="shared" si="358"/>
        <v>41831.389444444445</v>
      </c>
      <c r="T3800" s="16">
        <f t="shared" si="359"/>
        <v>41861.389444444445</v>
      </c>
    </row>
    <row r="3801" spans="1:20" ht="45" hidden="1" x14ac:dyDescent="0.2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2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 t="shared" si="354"/>
        <v>4.02E-2</v>
      </c>
      <c r="P3801" s="9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6">
        <f t="shared" si="358"/>
        <v>42410.597719907404</v>
      </c>
      <c r="T3801" s="16">
        <f t="shared" si="359"/>
        <v>42440.597719907404</v>
      </c>
    </row>
    <row r="3802" spans="1:20" ht="60" hidden="1" x14ac:dyDescent="0.2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2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 t="shared" si="354"/>
        <v>4.0045454545454544E-2</v>
      </c>
      <c r="P3802" s="9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16">
        <f t="shared" si="358"/>
        <v>41982.403738425921</v>
      </c>
      <c r="T3802" s="16">
        <f t="shared" si="359"/>
        <v>42014.874305555553</v>
      </c>
    </row>
    <row r="3803" spans="1:20" ht="45" hidden="1" x14ac:dyDescent="0.2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2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 t="shared" si="354"/>
        <v>8.5199999999999998E-2</v>
      </c>
      <c r="P3803" s="9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16">
        <f t="shared" si="358"/>
        <v>41975.342777777776</v>
      </c>
      <c r="T3803" s="16">
        <f t="shared" si="359"/>
        <v>42006.342777777776</v>
      </c>
    </row>
    <row r="3804" spans="1:20" ht="45" hidden="1" x14ac:dyDescent="0.2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2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 t="shared" si="354"/>
        <v>0</v>
      </c>
      <c r="P3804" s="9">
        <f t="shared" si="355"/>
        <v>0</v>
      </c>
      <c r="Q3804" s="5" t="str">
        <f t="shared" si="356"/>
        <v>theater</v>
      </c>
      <c r="R3804" s="5" t="str">
        <f t="shared" si="357"/>
        <v>musical</v>
      </c>
      <c r="S3804" s="16">
        <f t="shared" si="358"/>
        <v>42268.792893518512</v>
      </c>
      <c r="T3804" s="16">
        <f t="shared" si="359"/>
        <v>42298.792893518512</v>
      </c>
    </row>
    <row r="3805" spans="1:20" ht="30" hidden="1" x14ac:dyDescent="0.2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2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 t="shared" si="354"/>
        <v>0.19650000000000001</v>
      </c>
      <c r="P3805" s="9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6">
        <f t="shared" si="358"/>
        <v>42403.638518518514</v>
      </c>
      <c r="T3805" s="16">
        <f t="shared" si="359"/>
        <v>42433.638518518514</v>
      </c>
    </row>
    <row r="3806" spans="1:20" ht="60" hidden="1" x14ac:dyDescent="0.2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2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 t="shared" si="354"/>
        <v>0</v>
      </c>
      <c r="P3806" s="9">
        <f t="shared" si="355"/>
        <v>0</v>
      </c>
      <c r="Q3806" s="5" t="str">
        <f t="shared" si="356"/>
        <v>theater</v>
      </c>
      <c r="R3806" s="5" t="str">
        <f t="shared" si="357"/>
        <v>musical</v>
      </c>
      <c r="S3806" s="16">
        <f t="shared" si="358"/>
        <v>42526.676203703704</v>
      </c>
      <c r="T3806" s="16">
        <f t="shared" si="359"/>
        <v>42581.958333333336</v>
      </c>
    </row>
    <row r="3807" spans="1:20" ht="45" hidden="1" x14ac:dyDescent="0.2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2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 t="shared" si="354"/>
        <v>2.0000000000000002E-5</v>
      </c>
      <c r="P3807" s="9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6">
        <f t="shared" si="358"/>
        <v>41849.553703703699</v>
      </c>
      <c r="T3807" s="16">
        <f t="shared" si="359"/>
        <v>41909.553703703699</v>
      </c>
    </row>
    <row r="3808" spans="1:20" ht="60" hidden="1" x14ac:dyDescent="0.2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2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 t="shared" si="354"/>
        <v>6.6666666666666664E-4</v>
      </c>
      <c r="P3808" s="9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6">
        <f t="shared" si="358"/>
        <v>41798.925706018512</v>
      </c>
      <c r="T3808" s="16">
        <f t="shared" si="359"/>
        <v>41818.925706018512</v>
      </c>
    </row>
    <row r="3809" spans="1:20" ht="60" hidden="1" x14ac:dyDescent="0.2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2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 t="shared" si="354"/>
        <v>0.30333333333333334</v>
      </c>
      <c r="P3809" s="9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16">
        <f t="shared" si="358"/>
        <v>42090.575682870367</v>
      </c>
      <c r="T3809" s="16">
        <f t="shared" si="359"/>
        <v>42097.575682870367</v>
      </c>
    </row>
    <row r="3810" spans="1:20" ht="45" hidden="1" x14ac:dyDescent="0.2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2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 t="shared" si="354"/>
        <v>1</v>
      </c>
      <c r="P3810" s="9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16">
        <f t="shared" si="358"/>
        <v>42059.12059027778</v>
      </c>
      <c r="T3810" s="16">
        <f t="shared" si="359"/>
        <v>42119.078923611109</v>
      </c>
    </row>
    <row r="3811" spans="1:20" ht="60" hidden="1" x14ac:dyDescent="0.2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2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 t="shared" si="354"/>
        <v>1.0125</v>
      </c>
      <c r="P3811" s="9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16">
        <f t="shared" si="358"/>
        <v>41800.193368055552</v>
      </c>
      <c r="T3811" s="16">
        <f t="shared" si="359"/>
        <v>41850.625</v>
      </c>
    </row>
    <row r="3812" spans="1:20" ht="60" hidden="1" x14ac:dyDescent="0.2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2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 t="shared" si="354"/>
        <v>1.2173333333333334</v>
      </c>
      <c r="P3812" s="9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16">
        <f t="shared" si="358"/>
        <v>42054.515717592592</v>
      </c>
      <c r="T3812" s="16">
        <f t="shared" si="359"/>
        <v>42084.474050925921</v>
      </c>
    </row>
    <row r="3813" spans="1:20" ht="60" hidden="1" x14ac:dyDescent="0.2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2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 t="shared" si="354"/>
        <v>3.3</v>
      </c>
      <c r="P3813" s="9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16">
        <f t="shared" si="358"/>
        <v>42487.293668981474</v>
      </c>
      <c r="T3813" s="16">
        <f t="shared" si="359"/>
        <v>42521.124999999993</v>
      </c>
    </row>
    <row r="3814" spans="1:20" ht="60" hidden="1" x14ac:dyDescent="0.2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2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 t="shared" si="354"/>
        <v>1.0954999999999999</v>
      </c>
      <c r="P3814" s="9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16">
        <f t="shared" si="358"/>
        <v>42109.417916666665</v>
      </c>
      <c r="T3814" s="16">
        <f t="shared" si="359"/>
        <v>42155.832638888889</v>
      </c>
    </row>
    <row r="3815" spans="1:20" ht="60" hidden="1" x14ac:dyDescent="0.2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2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 t="shared" si="354"/>
        <v>1.0095190476190474</v>
      </c>
      <c r="P3815" s="9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16">
        <f t="shared" si="358"/>
        <v>42496.942372685182</v>
      </c>
      <c r="T3815" s="16">
        <f t="shared" si="359"/>
        <v>42535.571527777771</v>
      </c>
    </row>
    <row r="3816" spans="1:20" ht="60" hidden="1" x14ac:dyDescent="0.2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2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 t="shared" si="354"/>
        <v>1.4013333333333333</v>
      </c>
      <c r="P3816" s="9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16">
        <f t="shared" si="358"/>
        <v>42058.570740740739</v>
      </c>
      <c r="T3816" s="16">
        <f t="shared" si="359"/>
        <v>42094.832638888889</v>
      </c>
    </row>
    <row r="3817" spans="1:20" ht="30" hidden="1" x14ac:dyDescent="0.2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2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 t="shared" si="354"/>
        <v>1.0000100000000001</v>
      </c>
      <c r="P3817" s="9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16">
        <f t="shared" si="358"/>
        <v>42206.926585648143</v>
      </c>
      <c r="T3817" s="16">
        <f t="shared" si="359"/>
        <v>42236.624999999993</v>
      </c>
    </row>
    <row r="3818" spans="1:20" ht="60" hidden="1" x14ac:dyDescent="0.2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2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 t="shared" si="354"/>
        <v>1.19238</v>
      </c>
      <c r="P3818" s="9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16">
        <f t="shared" si="358"/>
        <v>41807.356747685182</v>
      </c>
      <c r="T3818" s="16">
        <f t="shared" si="359"/>
        <v>41837.356747685182</v>
      </c>
    </row>
    <row r="3819" spans="1:20" ht="60" hidden="1" x14ac:dyDescent="0.2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2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 t="shared" si="354"/>
        <v>1.0725</v>
      </c>
      <c r="P3819" s="9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6">
        <f t="shared" si="358"/>
        <v>42284.363611111105</v>
      </c>
      <c r="T3819" s="16">
        <f t="shared" si="359"/>
        <v>42300.832638888889</v>
      </c>
    </row>
    <row r="3820" spans="1:20" ht="45" hidden="1" x14ac:dyDescent="0.2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2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 t="shared" si="354"/>
        <v>2.2799999999999998</v>
      </c>
      <c r="P3820" s="9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6">
        <f t="shared" si="358"/>
        <v>42045.509050925924</v>
      </c>
      <c r="T3820" s="16">
        <f t="shared" si="359"/>
        <v>42075.467384259253</v>
      </c>
    </row>
    <row r="3821" spans="1:20" ht="45" hidden="1" x14ac:dyDescent="0.2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2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 t="shared" si="354"/>
        <v>1.0640000000000001</v>
      </c>
      <c r="P3821" s="9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16">
        <f t="shared" si="358"/>
        <v>42183.876203703701</v>
      </c>
      <c r="T3821" s="16">
        <f t="shared" si="359"/>
        <v>42202.543055555558</v>
      </c>
    </row>
    <row r="3822" spans="1:20" ht="45" hidden="1" x14ac:dyDescent="0.2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2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 t="shared" si="354"/>
        <v>1.4333333333333333</v>
      </c>
      <c r="P3822" s="9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6">
        <f t="shared" si="358"/>
        <v>42160.318483796298</v>
      </c>
      <c r="T3822" s="16">
        <f t="shared" si="359"/>
        <v>42190.318483796298</v>
      </c>
    </row>
    <row r="3823" spans="1:20" ht="60" hidden="1" x14ac:dyDescent="0.2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2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 t="shared" si="354"/>
        <v>1.0454285714285714</v>
      </c>
      <c r="P3823" s="9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16">
        <f t="shared" si="358"/>
        <v>42340.847303240742</v>
      </c>
      <c r="T3823" s="16">
        <f t="shared" si="359"/>
        <v>42372.847303240742</v>
      </c>
    </row>
    <row r="3824" spans="1:20" ht="60" hidden="1" x14ac:dyDescent="0.2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2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 t="shared" si="354"/>
        <v>1.1002000000000001</v>
      </c>
      <c r="P3824" s="9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16">
        <f t="shared" si="358"/>
        <v>42329.504826388882</v>
      </c>
      <c r="T3824" s="16">
        <f t="shared" si="359"/>
        <v>42388.624305555553</v>
      </c>
    </row>
    <row r="3825" spans="1:20" ht="60" hidden="1" x14ac:dyDescent="0.2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2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 t="shared" si="354"/>
        <v>1.06</v>
      </c>
      <c r="P3825" s="9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16">
        <f t="shared" si="358"/>
        <v>42170.576898148145</v>
      </c>
      <c r="T3825" s="16">
        <f t="shared" si="359"/>
        <v>42204.832638888889</v>
      </c>
    </row>
    <row r="3826" spans="1:20" ht="60" hidden="1" x14ac:dyDescent="0.2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2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 t="shared" si="354"/>
        <v>1.08</v>
      </c>
      <c r="P3826" s="9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16">
        <f t="shared" si="358"/>
        <v>42571.292858796289</v>
      </c>
      <c r="T3826" s="16">
        <f t="shared" si="359"/>
        <v>42583.236805555549</v>
      </c>
    </row>
    <row r="3827" spans="1:20" ht="60" hidden="1" x14ac:dyDescent="0.2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2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 t="shared" si="354"/>
        <v>1.0542</v>
      </c>
      <c r="P3827" s="9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16">
        <f t="shared" si="358"/>
        <v>42150.736273148148</v>
      </c>
      <c r="T3827" s="16">
        <f t="shared" si="359"/>
        <v>42171.736273148148</v>
      </c>
    </row>
    <row r="3828" spans="1:20" ht="45" hidden="1" x14ac:dyDescent="0.2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2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 t="shared" si="354"/>
        <v>1.1916666666666667</v>
      </c>
      <c r="P3828" s="9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6">
        <f t="shared" si="358"/>
        <v>42101.090208333328</v>
      </c>
      <c r="T3828" s="16">
        <f t="shared" si="359"/>
        <v>42131.090208333328</v>
      </c>
    </row>
    <row r="3829" spans="1:20" ht="60" hidden="1" x14ac:dyDescent="0.2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2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 t="shared" si="354"/>
        <v>1.5266666666666666</v>
      </c>
      <c r="P3829" s="9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16">
        <f t="shared" si="358"/>
        <v>42034.594918981478</v>
      </c>
      <c r="T3829" s="16">
        <f t="shared" si="359"/>
        <v>42089.666666666664</v>
      </c>
    </row>
    <row r="3830" spans="1:20" ht="60" hidden="1" x14ac:dyDescent="0.2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2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 t="shared" si="354"/>
        <v>1</v>
      </c>
      <c r="P3830" s="9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16">
        <f t="shared" si="358"/>
        <v>41944.194293981483</v>
      </c>
      <c r="T3830" s="16">
        <f t="shared" si="359"/>
        <v>42004.235960648148</v>
      </c>
    </row>
    <row r="3831" spans="1:20" ht="60" hidden="1" x14ac:dyDescent="0.2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2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 t="shared" si="354"/>
        <v>1.002</v>
      </c>
      <c r="P3831" s="9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16">
        <f t="shared" si="358"/>
        <v>42593.532071759262</v>
      </c>
      <c r="T3831" s="16">
        <f t="shared" si="359"/>
        <v>42613.532071759262</v>
      </c>
    </row>
    <row r="3832" spans="1:20" ht="45" hidden="1" x14ac:dyDescent="0.2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2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 t="shared" si="354"/>
        <v>2.25</v>
      </c>
      <c r="P3832" s="9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6">
        <f t="shared" si="358"/>
        <v>42503.407534722217</v>
      </c>
      <c r="T3832" s="16">
        <f t="shared" si="359"/>
        <v>42517.407534722217</v>
      </c>
    </row>
    <row r="3833" spans="1:20" ht="60" hidden="1" x14ac:dyDescent="0.2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2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 t="shared" si="354"/>
        <v>1.0602199999999999</v>
      </c>
      <c r="P3833" s="9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16">
        <f t="shared" si="358"/>
        <v>41927.515567129631</v>
      </c>
      <c r="T3833" s="16">
        <f t="shared" si="359"/>
        <v>41948.557233796295</v>
      </c>
    </row>
    <row r="3834" spans="1:20" ht="60" hidden="1" x14ac:dyDescent="0.2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2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 t="shared" si="354"/>
        <v>1.0466666666666666</v>
      </c>
      <c r="P3834" s="9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16">
        <f t="shared" si="358"/>
        <v>42374.781655092585</v>
      </c>
      <c r="T3834" s="16">
        <f t="shared" si="359"/>
        <v>42419.781655092585</v>
      </c>
    </row>
    <row r="3835" spans="1:20" ht="60" hidden="1" x14ac:dyDescent="0.2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2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 t="shared" si="354"/>
        <v>1.1666666666666667</v>
      </c>
      <c r="P3835" s="9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6">
        <f t="shared" si="358"/>
        <v>41963.53902777777</v>
      </c>
      <c r="T3835" s="16">
        <f t="shared" si="359"/>
        <v>41974.464583333327</v>
      </c>
    </row>
    <row r="3836" spans="1:20" ht="60" hidden="1" x14ac:dyDescent="0.2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2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 t="shared" si="354"/>
        <v>1.0903333333333334</v>
      </c>
      <c r="P3836" s="9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16">
        <f t="shared" si="358"/>
        <v>42143.111886574072</v>
      </c>
      <c r="T3836" s="16">
        <f t="shared" si="359"/>
        <v>42173.111886574072</v>
      </c>
    </row>
    <row r="3837" spans="1:20" ht="60" hidden="1" x14ac:dyDescent="0.2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2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 t="shared" si="354"/>
        <v>1.6</v>
      </c>
      <c r="P3837" s="9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6">
        <f t="shared" si="358"/>
        <v>42460.608888888884</v>
      </c>
      <c r="T3837" s="16">
        <f t="shared" si="359"/>
        <v>42481.608888888884</v>
      </c>
    </row>
    <row r="3838" spans="1:20" ht="45" hidden="1" x14ac:dyDescent="0.2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2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 t="shared" si="354"/>
        <v>1.125</v>
      </c>
      <c r="P3838" s="9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16">
        <f t="shared" si="358"/>
        <v>42553.593194444438</v>
      </c>
      <c r="T3838" s="16">
        <f t="shared" si="359"/>
        <v>42584.839583333327</v>
      </c>
    </row>
    <row r="3839" spans="1:20" ht="30" hidden="1" x14ac:dyDescent="0.2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2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 t="shared" si="354"/>
        <v>1.0209999999999999</v>
      </c>
      <c r="P3839" s="9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16">
        <f t="shared" si="358"/>
        <v>42152.432384259257</v>
      </c>
      <c r="T3839" s="16">
        <f t="shared" si="359"/>
        <v>42188.432384259257</v>
      </c>
    </row>
    <row r="3840" spans="1:20" ht="60" hidden="1" x14ac:dyDescent="0.2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2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 t="shared" si="354"/>
        <v>1.00824</v>
      </c>
      <c r="P3840" s="9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6">
        <f t="shared" si="358"/>
        <v>42116.377418981479</v>
      </c>
      <c r="T3840" s="16">
        <f t="shared" si="359"/>
        <v>42146.377418981479</v>
      </c>
    </row>
    <row r="3841" spans="1:20" ht="60" hidden="1" x14ac:dyDescent="0.2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2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 t="shared" si="354"/>
        <v>1.0125</v>
      </c>
      <c r="P3841" s="9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16">
        <f t="shared" si="358"/>
        <v>42154.809305555551</v>
      </c>
      <c r="T3841" s="16">
        <f t="shared" si="359"/>
        <v>42214.809305555551</v>
      </c>
    </row>
    <row r="3842" spans="1:20" ht="45" hidden="1" x14ac:dyDescent="0.2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2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 t="shared" si="354"/>
        <v>65</v>
      </c>
      <c r="P3842" s="9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16">
        <f t="shared" si="358"/>
        <v>42432.368391203701</v>
      </c>
      <c r="T3842" s="16">
        <f t="shared" si="359"/>
        <v>42457.32672453703</v>
      </c>
    </row>
    <row r="3843" spans="1:20" ht="60" hidden="1" x14ac:dyDescent="0.2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2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 t="shared" ref="O3843:O3906" si="360">E3843/D3843</f>
        <v>8.72E-2</v>
      </c>
      <c r="P3843" s="9">
        <f t="shared" ref="P3843:P3906" si="361">IF(L3843 = 0, 0, E3843/L3843)</f>
        <v>25.647058823529413</v>
      </c>
      <c r="Q3843" s="5" t="str">
        <f t="shared" ref="Q3843:Q3906" si="362">LEFT(N3843,SEARCH("/",N3843) - 1)</f>
        <v>theater</v>
      </c>
      <c r="R3843" s="5" t="str">
        <f t="shared" ref="R3843:R3906" si="363">RIGHT(N3843, LEN(N3843) - SEARCH("/",N3843))</f>
        <v>plays</v>
      </c>
      <c r="S3843" s="16">
        <f t="shared" ref="S3843:S3906" si="364">(((J3843/60)/60)/24)+DATE(1970,1,1)+(-8/24)</f>
        <v>41780.45239583333</v>
      </c>
      <c r="T3843" s="16">
        <f t="shared" ref="T3843:T3906" si="365">(((I3843/60)/60)/24)+DATE(1970,1,1)+(-8/24)</f>
        <v>41840.45239583333</v>
      </c>
    </row>
    <row r="3844" spans="1:20" ht="60" hidden="1" x14ac:dyDescent="0.2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2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 t="shared" si="360"/>
        <v>0.21940000000000001</v>
      </c>
      <c r="P3844" s="9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16">
        <f t="shared" si="364"/>
        <v>41740.160324074073</v>
      </c>
      <c r="T3844" s="16">
        <f t="shared" si="365"/>
        <v>41770.160324074073</v>
      </c>
    </row>
    <row r="3845" spans="1:20" ht="60" hidden="1" x14ac:dyDescent="0.2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2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 t="shared" si="360"/>
        <v>0.21299999999999999</v>
      </c>
      <c r="P3845" s="9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16">
        <f t="shared" si="364"/>
        <v>41765.739166666666</v>
      </c>
      <c r="T3845" s="16">
        <f t="shared" si="365"/>
        <v>41790.739166666666</v>
      </c>
    </row>
    <row r="3846" spans="1:20" ht="60" hidden="1" x14ac:dyDescent="0.2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2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 t="shared" si="360"/>
        <v>0.41489795918367345</v>
      </c>
      <c r="P3846" s="9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6">
        <f t="shared" si="364"/>
        <v>41766.283958333333</v>
      </c>
      <c r="T3846" s="16">
        <f t="shared" si="365"/>
        <v>41792.957638888889</v>
      </c>
    </row>
    <row r="3847" spans="1:20" ht="60" hidden="1" x14ac:dyDescent="0.2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2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 t="shared" si="360"/>
        <v>2.1049999999999999E-2</v>
      </c>
      <c r="P3847" s="9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16">
        <f t="shared" si="364"/>
        <v>42248.293680555551</v>
      </c>
      <c r="T3847" s="16">
        <f t="shared" si="365"/>
        <v>42278.293680555551</v>
      </c>
    </row>
    <row r="3848" spans="1:20" ht="45" hidden="1" x14ac:dyDescent="0.2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2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 t="shared" si="360"/>
        <v>2.7E-2</v>
      </c>
      <c r="P3848" s="9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16">
        <f t="shared" si="364"/>
        <v>41884.88821759259</v>
      </c>
      <c r="T3848" s="16">
        <f t="shared" si="365"/>
        <v>41915.957638888889</v>
      </c>
    </row>
    <row r="3849" spans="1:20" ht="45" hidden="1" x14ac:dyDescent="0.2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2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 t="shared" si="360"/>
        <v>0.16161904761904761</v>
      </c>
      <c r="P3849" s="9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16">
        <f t="shared" si="364"/>
        <v>42158.891099537032</v>
      </c>
      <c r="T3849" s="16">
        <f t="shared" si="365"/>
        <v>42203.891099537032</v>
      </c>
    </row>
    <row r="3850" spans="1:20" ht="60" hidden="1" x14ac:dyDescent="0.2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2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 t="shared" si="360"/>
        <v>0.16376923076923078</v>
      </c>
      <c r="P3850" s="9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16">
        <f t="shared" si="364"/>
        <v>42265.483668981477</v>
      </c>
      <c r="T3850" s="16">
        <f t="shared" si="365"/>
        <v>42295.483668981477</v>
      </c>
    </row>
    <row r="3851" spans="1:20" ht="75" hidden="1" x14ac:dyDescent="0.2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2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 t="shared" si="360"/>
        <v>7.0433333333333334E-2</v>
      </c>
      <c r="P3851" s="9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16">
        <f t="shared" si="364"/>
        <v>42136.433842592589</v>
      </c>
      <c r="T3851" s="16">
        <f t="shared" si="365"/>
        <v>42166.433842592589</v>
      </c>
    </row>
    <row r="3852" spans="1:20" ht="30" hidden="1" x14ac:dyDescent="0.2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2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 t="shared" si="360"/>
        <v>3.7999999999999999E-2</v>
      </c>
      <c r="P3852" s="9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6">
        <f t="shared" si="364"/>
        <v>41974.791006944441</v>
      </c>
      <c r="T3852" s="16">
        <f t="shared" si="365"/>
        <v>42004.791006944441</v>
      </c>
    </row>
    <row r="3853" spans="1:20" ht="45" hidden="1" x14ac:dyDescent="0.2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2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 t="shared" si="360"/>
        <v>0.34079999999999999</v>
      </c>
      <c r="P3853" s="9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6">
        <f t="shared" si="364"/>
        <v>42172.10623842592</v>
      </c>
      <c r="T3853" s="16">
        <f t="shared" si="365"/>
        <v>42202.10623842592</v>
      </c>
    </row>
    <row r="3854" spans="1:20" ht="45" hidden="1" x14ac:dyDescent="0.2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2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 t="shared" si="360"/>
        <v>2E-3</v>
      </c>
      <c r="P3854" s="9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6">
        <f t="shared" si="364"/>
        <v>42064.857361111113</v>
      </c>
      <c r="T3854" s="16">
        <f t="shared" si="365"/>
        <v>42089.815694444442</v>
      </c>
    </row>
    <row r="3855" spans="1:20" ht="45" hidden="1" x14ac:dyDescent="0.2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2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 t="shared" si="360"/>
        <v>2.5999999999999998E-4</v>
      </c>
      <c r="P3855" s="9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6">
        <f t="shared" si="364"/>
        <v>41848.506689814814</v>
      </c>
      <c r="T3855" s="16">
        <f t="shared" si="365"/>
        <v>41883.506689814814</v>
      </c>
    </row>
    <row r="3856" spans="1:20" ht="30" hidden="1" x14ac:dyDescent="0.2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2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 t="shared" si="360"/>
        <v>0.16254545454545455</v>
      </c>
      <c r="P3856" s="9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6">
        <f t="shared" si="364"/>
        <v>42103.55159722222</v>
      </c>
      <c r="T3856" s="16">
        <f t="shared" si="365"/>
        <v>42133.55159722222</v>
      </c>
    </row>
    <row r="3857" spans="1:20" ht="75" hidden="1" x14ac:dyDescent="0.2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2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 t="shared" si="360"/>
        <v>2.5000000000000001E-2</v>
      </c>
      <c r="P3857" s="9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6">
        <f t="shared" si="364"/>
        <v>42059.637395833335</v>
      </c>
      <c r="T3857" s="16">
        <f t="shared" si="365"/>
        <v>42089.595729166664</v>
      </c>
    </row>
    <row r="3858" spans="1:20" ht="60" hidden="1" x14ac:dyDescent="0.2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2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 t="shared" si="360"/>
        <v>2.0000000000000001E-4</v>
      </c>
      <c r="P3858" s="9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6">
        <f t="shared" si="364"/>
        <v>42041.409756944442</v>
      </c>
      <c r="T3858" s="16">
        <f t="shared" si="365"/>
        <v>42071.368090277778</v>
      </c>
    </row>
    <row r="3859" spans="1:20" ht="60" hidden="1" x14ac:dyDescent="0.2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2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 t="shared" si="360"/>
        <v>5.1999999999999998E-2</v>
      </c>
      <c r="P3859" s="9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6">
        <f t="shared" si="364"/>
        <v>41829.403819444444</v>
      </c>
      <c r="T3859" s="16">
        <f t="shared" si="365"/>
        <v>41852.383333333331</v>
      </c>
    </row>
    <row r="3860" spans="1:20" ht="60" hidden="1" x14ac:dyDescent="0.2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2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 t="shared" si="360"/>
        <v>0.02</v>
      </c>
      <c r="P3860" s="9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6">
        <f t="shared" si="364"/>
        <v>42128.097731481481</v>
      </c>
      <c r="T3860" s="16">
        <f t="shared" si="365"/>
        <v>42146.541666666664</v>
      </c>
    </row>
    <row r="3861" spans="1:20" ht="45" hidden="1" x14ac:dyDescent="0.2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2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 t="shared" si="360"/>
        <v>4.0000000000000002E-4</v>
      </c>
      <c r="P3861" s="9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6">
        <f t="shared" si="364"/>
        <v>41789.560266203705</v>
      </c>
      <c r="T3861" s="16">
        <f t="shared" si="365"/>
        <v>41815.541666666664</v>
      </c>
    </row>
    <row r="3862" spans="1:20" ht="60" hidden="1" x14ac:dyDescent="0.2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2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 t="shared" si="360"/>
        <v>0.17666666666666667</v>
      </c>
      <c r="P3862" s="9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16">
        <f t="shared" si="364"/>
        <v>41833.327662037031</v>
      </c>
      <c r="T3862" s="16">
        <f t="shared" si="365"/>
        <v>41863.327662037031</v>
      </c>
    </row>
    <row r="3863" spans="1:20" hidden="1" x14ac:dyDescent="0.25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2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 t="shared" si="360"/>
        <v>0.05</v>
      </c>
      <c r="P3863" s="9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6">
        <f t="shared" si="364"/>
        <v>41914.256678240738</v>
      </c>
      <c r="T3863" s="16">
        <f t="shared" si="365"/>
        <v>41955.574305555558</v>
      </c>
    </row>
    <row r="3864" spans="1:20" ht="30" hidden="1" x14ac:dyDescent="0.2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2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 t="shared" si="360"/>
        <v>1.3333333333333334E-4</v>
      </c>
      <c r="P3864" s="9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6">
        <f t="shared" si="364"/>
        <v>42610.927731481475</v>
      </c>
      <c r="T3864" s="16">
        <f t="shared" si="365"/>
        <v>42625.374305555553</v>
      </c>
    </row>
    <row r="3865" spans="1:20" ht="60" hidden="1" x14ac:dyDescent="0.2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2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 t="shared" si="360"/>
        <v>0</v>
      </c>
      <c r="P3865" s="9">
        <f t="shared" si="361"/>
        <v>0</v>
      </c>
      <c r="Q3865" s="5" t="str">
        <f t="shared" si="362"/>
        <v>theater</v>
      </c>
      <c r="R3865" s="5" t="str">
        <f t="shared" si="363"/>
        <v>plays</v>
      </c>
      <c r="S3865" s="16">
        <f t="shared" si="364"/>
        <v>42253.299826388888</v>
      </c>
      <c r="T3865" s="16">
        <f t="shared" si="365"/>
        <v>42313.341493055552</v>
      </c>
    </row>
    <row r="3866" spans="1:20" ht="60" hidden="1" x14ac:dyDescent="0.2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2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 t="shared" si="360"/>
        <v>1.2E-2</v>
      </c>
      <c r="P3866" s="9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6">
        <f t="shared" si="364"/>
        <v>42295.558495370373</v>
      </c>
      <c r="T3866" s="16">
        <f t="shared" si="365"/>
        <v>42325.60016203703</v>
      </c>
    </row>
    <row r="3867" spans="1:20" ht="45" hidden="1" x14ac:dyDescent="0.2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2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 t="shared" si="360"/>
        <v>0.26937422295897223</v>
      </c>
      <c r="P3867" s="9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16">
        <f t="shared" si="364"/>
        <v>41841.31826388889</v>
      </c>
      <c r="T3867" s="16">
        <f t="shared" si="365"/>
        <v>41880.895833333328</v>
      </c>
    </row>
    <row r="3868" spans="1:20" ht="30" hidden="1" x14ac:dyDescent="0.2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2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 t="shared" si="360"/>
        <v>5.4999999999999997E-3</v>
      </c>
      <c r="P3868" s="9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6">
        <f t="shared" si="364"/>
        <v>42402.613668981481</v>
      </c>
      <c r="T3868" s="16">
        <f t="shared" si="365"/>
        <v>42451.811805555553</v>
      </c>
    </row>
    <row r="3869" spans="1:20" ht="45" hidden="1" x14ac:dyDescent="0.2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2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 t="shared" si="360"/>
        <v>0.1255</v>
      </c>
      <c r="P3869" s="9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6">
        <f t="shared" si="364"/>
        <v>42509.480775462966</v>
      </c>
      <c r="T3869" s="16">
        <f t="shared" si="365"/>
        <v>42539.480775462966</v>
      </c>
    </row>
    <row r="3870" spans="1:20" ht="30" hidden="1" x14ac:dyDescent="0.25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2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 t="shared" si="360"/>
        <v>2E-3</v>
      </c>
      <c r="P3870" s="9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6">
        <f t="shared" si="364"/>
        <v>41865.326446759253</v>
      </c>
      <c r="T3870" s="16">
        <f t="shared" si="365"/>
        <v>41890.326446759253</v>
      </c>
    </row>
    <row r="3871" spans="1:20" ht="30" hidden="1" x14ac:dyDescent="0.2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2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 t="shared" si="360"/>
        <v>3.44748684310884E-2</v>
      </c>
      <c r="P3871" s="9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16">
        <f t="shared" si="364"/>
        <v>42047.391111111108</v>
      </c>
      <c r="T3871" s="16">
        <f t="shared" si="365"/>
        <v>42076.799305555549</v>
      </c>
    </row>
    <row r="3872" spans="1:20" ht="60" hidden="1" x14ac:dyDescent="0.2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2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 t="shared" si="360"/>
        <v>0.15</v>
      </c>
      <c r="P3872" s="9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6">
        <f t="shared" si="364"/>
        <v>41792.838865740734</v>
      </c>
      <c r="T3872" s="16">
        <f t="shared" si="365"/>
        <v>41822.838865740734</v>
      </c>
    </row>
    <row r="3873" spans="1:20" ht="45" hidden="1" x14ac:dyDescent="0.2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2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 t="shared" si="360"/>
        <v>2.6666666666666668E-2</v>
      </c>
      <c r="P3873" s="9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16">
        <f t="shared" si="364"/>
        <v>42763.447337962956</v>
      </c>
      <c r="T3873" s="16">
        <f t="shared" si="365"/>
        <v>42823.405671296299</v>
      </c>
    </row>
    <row r="3874" spans="1:20" ht="60" hidden="1" x14ac:dyDescent="0.2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2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 t="shared" si="360"/>
        <v>0</v>
      </c>
      <c r="P3874" s="9">
        <f t="shared" si="361"/>
        <v>0</v>
      </c>
      <c r="Q3874" s="5" t="str">
        <f t="shared" si="362"/>
        <v>theater</v>
      </c>
      <c r="R3874" s="5" t="str">
        <f t="shared" si="363"/>
        <v>musical</v>
      </c>
      <c r="S3874" s="16">
        <f t="shared" si="364"/>
        <v>42179.8124537037</v>
      </c>
      <c r="T3874" s="16">
        <f t="shared" si="365"/>
        <v>42229.8124537037</v>
      </c>
    </row>
    <row r="3875" spans="1:20" ht="60" hidden="1" x14ac:dyDescent="0.2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2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 t="shared" si="360"/>
        <v>0</v>
      </c>
      <c r="P3875" s="9">
        <f t="shared" si="361"/>
        <v>0</v>
      </c>
      <c r="Q3875" s="5" t="str">
        <f t="shared" si="362"/>
        <v>theater</v>
      </c>
      <c r="R3875" s="5" t="str">
        <f t="shared" si="363"/>
        <v>musical</v>
      </c>
      <c r="S3875" s="16">
        <f t="shared" si="364"/>
        <v>42255.362673611111</v>
      </c>
      <c r="T3875" s="16">
        <f t="shared" si="365"/>
        <v>42285.362673611111</v>
      </c>
    </row>
    <row r="3876" spans="1:20" ht="60" hidden="1" x14ac:dyDescent="0.2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2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 t="shared" si="360"/>
        <v>0</v>
      </c>
      <c r="P3876" s="9">
        <f t="shared" si="361"/>
        <v>0</v>
      </c>
      <c r="Q3876" s="5" t="str">
        <f t="shared" si="362"/>
        <v>theater</v>
      </c>
      <c r="R3876" s="5" t="str">
        <f t="shared" si="363"/>
        <v>musical</v>
      </c>
      <c r="S3876" s="16">
        <f t="shared" si="364"/>
        <v>42006.683124999996</v>
      </c>
      <c r="T3876" s="16">
        <f t="shared" si="365"/>
        <v>42027.708333333336</v>
      </c>
    </row>
    <row r="3877" spans="1:20" ht="45" hidden="1" x14ac:dyDescent="0.2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2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 t="shared" si="360"/>
        <v>0</v>
      </c>
      <c r="P3877" s="9">
        <f t="shared" si="361"/>
        <v>0</v>
      </c>
      <c r="Q3877" s="5" t="str">
        <f t="shared" si="362"/>
        <v>theater</v>
      </c>
      <c r="R3877" s="5" t="str">
        <f t="shared" si="363"/>
        <v>musical</v>
      </c>
      <c r="S3877" s="16">
        <f t="shared" si="364"/>
        <v>42615.013483796291</v>
      </c>
      <c r="T3877" s="16">
        <f t="shared" si="365"/>
        <v>42616.083333333336</v>
      </c>
    </row>
    <row r="3878" spans="1:20" ht="60" hidden="1" x14ac:dyDescent="0.2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2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 t="shared" si="360"/>
        <v>0.52794871794871789</v>
      </c>
      <c r="P3878" s="9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16">
        <f t="shared" si="364"/>
        <v>42372.290833333333</v>
      </c>
      <c r="T3878" s="16">
        <f t="shared" si="365"/>
        <v>42402.290833333333</v>
      </c>
    </row>
    <row r="3879" spans="1:20" ht="60" hidden="1" x14ac:dyDescent="0.2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2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 t="shared" si="360"/>
        <v>4.9639999999999997E-2</v>
      </c>
      <c r="P3879" s="9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16">
        <f t="shared" si="364"/>
        <v>42682.344351851854</v>
      </c>
      <c r="T3879" s="16">
        <f t="shared" si="365"/>
        <v>42712.344351851854</v>
      </c>
    </row>
    <row r="3880" spans="1:20" ht="45" hidden="1" x14ac:dyDescent="0.2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2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 t="shared" si="360"/>
        <v>5.5555555555555556E-4</v>
      </c>
      <c r="P3880" s="9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6">
        <f t="shared" si="364"/>
        <v>42154.485486111109</v>
      </c>
      <c r="T3880" s="16">
        <f t="shared" si="365"/>
        <v>42184.832638888889</v>
      </c>
    </row>
    <row r="3881" spans="1:20" ht="45" hidden="1" x14ac:dyDescent="0.2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2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 t="shared" si="360"/>
        <v>0</v>
      </c>
      <c r="P3881" s="9">
        <f t="shared" si="361"/>
        <v>0</v>
      </c>
      <c r="Q3881" s="5" t="str">
        <f t="shared" si="362"/>
        <v>theater</v>
      </c>
      <c r="R3881" s="5" t="str">
        <f t="shared" si="363"/>
        <v>musical</v>
      </c>
      <c r="S3881" s="16">
        <f t="shared" si="364"/>
        <v>41999.527731481481</v>
      </c>
      <c r="T3881" s="16">
        <f t="shared" si="365"/>
        <v>42029.527731481481</v>
      </c>
    </row>
    <row r="3882" spans="1:20" ht="60" hidden="1" x14ac:dyDescent="0.2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2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 t="shared" si="360"/>
        <v>0.13066666666666665</v>
      </c>
      <c r="P3882" s="9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16">
        <f t="shared" si="364"/>
        <v>41815.481712962959</v>
      </c>
      <c r="T3882" s="16">
        <f t="shared" si="365"/>
        <v>41850.625</v>
      </c>
    </row>
    <row r="3883" spans="1:20" ht="30" hidden="1" x14ac:dyDescent="0.2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2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 t="shared" si="360"/>
        <v>0.05</v>
      </c>
      <c r="P3883" s="9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6">
        <f t="shared" si="364"/>
        <v>42755.685173611106</v>
      </c>
      <c r="T3883" s="16">
        <f t="shared" si="365"/>
        <v>42785.685173611106</v>
      </c>
    </row>
    <row r="3884" spans="1:20" ht="60" hidden="1" x14ac:dyDescent="0.2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2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 t="shared" si="360"/>
        <v>0</v>
      </c>
      <c r="P3884" s="9">
        <f t="shared" si="361"/>
        <v>0</v>
      </c>
      <c r="Q3884" s="5" t="str">
        <f t="shared" si="362"/>
        <v>theater</v>
      </c>
      <c r="R3884" s="5" t="str">
        <f t="shared" si="363"/>
        <v>musical</v>
      </c>
      <c r="S3884" s="16">
        <f t="shared" si="364"/>
        <v>42373.65011574074</v>
      </c>
      <c r="T3884" s="16">
        <f t="shared" si="365"/>
        <v>42400.627083333333</v>
      </c>
    </row>
    <row r="3885" spans="1:20" ht="60" hidden="1" x14ac:dyDescent="0.2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2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 t="shared" si="360"/>
        <v>0</v>
      </c>
      <c r="P3885" s="9">
        <f t="shared" si="361"/>
        <v>0</v>
      </c>
      <c r="Q3885" s="5" t="str">
        <f t="shared" si="362"/>
        <v>theater</v>
      </c>
      <c r="R3885" s="5" t="str">
        <f t="shared" si="363"/>
        <v>musical</v>
      </c>
      <c r="S3885" s="16">
        <f t="shared" si="364"/>
        <v>41854.269317129627</v>
      </c>
      <c r="T3885" s="16">
        <f t="shared" si="365"/>
        <v>41884.269317129627</v>
      </c>
    </row>
    <row r="3886" spans="1:20" ht="45" hidden="1" x14ac:dyDescent="0.2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2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 t="shared" si="360"/>
        <v>0</v>
      </c>
      <c r="P3886" s="9">
        <f t="shared" si="361"/>
        <v>0</v>
      </c>
      <c r="Q3886" s="5" t="str">
        <f t="shared" si="362"/>
        <v>theater</v>
      </c>
      <c r="R3886" s="5" t="str">
        <f t="shared" si="363"/>
        <v>musical</v>
      </c>
      <c r="S3886" s="16">
        <f t="shared" si="364"/>
        <v>42065.458240740736</v>
      </c>
      <c r="T3886" s="16">
        <f t="shared" si="365"/>
        <v>42090.416574074072</v>
      </c>
    </row>
    <row r="3887" spans="1:20" ht="45" hidden="1" x14ac:dyDescent="0.2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2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 t="shared" si="360"/>
        <v>0</v>
      </c>
      <c r="P3887" s="9">
        <f t="shared" si="361"/>
        <v>0</v>
      </c>
      <c r="Q3887" s="5" t="str">
        <f t="shared" si="362"/>
        <v>theater</v>
      </c>
      <c r="R3887" s="5" t="str">
        <f t="shared" si="363"/>
        <v>musical</v>
      </c>
      <c r="S3887" s="16">
        <f t="shared" si="364"/>
        <v>42469.617951388886</v>
      </c>
      <c r="T3887" s="16">
        <f t="shared" si="365"/>
        <v>42499.617951388886</v>
      </c>
    </row>
    <row r="3888" spans="1:20" hidden="1" x14ac:dyDescent="0.25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2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 t="shared" si="360"/>
        <v>0</v>
      </c>
      <c r="P3888" s="9">
        <f t="shared" si="361"/>
        <v>0</v>
      </c>
      <c r="Q3888" s="5" t="str">
        <f t="shared" si="362"/>
        <v>theater</v>
      </c>
      <c r="R3888" s="5" t="str">
        <f t="shared" si="363"/>
        <v>musical</v>
      </c>
      <c r="S3888" s="16">
        <f t="shared" si="364"/>
        <v>41953.894699074073</v>
      </c>
      <c r="T3888" s="16">
        <f t="shared" si="365"/>
        <v>41983.894699074073</v>
      </c>
    </row>
    <row r="3889" spans="1:20" ht="60" hidden="1" x14ac:dyDescent="0.2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2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 t="shared" si="360"/>
        <v>1.7500000000000002E-2</v>
      </c>
      <c r="P3889" s="9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6">
        <f t="shared" si="364"/>
        <v>42079.524641203701</v>
      </c>
      <c r="T3889" s="16">
        <f t="shared" si="365"/>
        <v>42125.583333333336</v>
      </c>
    </row>
    <row r="3890" spans="1:20" ht="60" hidden="1" x14ac:dyDescent="0.2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2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 t="shared" si="360"/>
        <v>0.27100000000000002</v>
      </c>
      <c r="P3890" s="9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16">
        <f t="shared" si="364"/>
        <v>42762.212476851848</v>
      </c>
      <c r="T3890" s="16">
        <f t="shared" si="365"/>
        <v>42792.212476851848</v>
      </c>
    </row>
    <row r="3891" spans="1:20" ht="45" hidden="1" x14ac:dyDescent="0.2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2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 t="shared" si="360"/>
        <v>1.4749999999999999E-2</v>
      </c>
      <c r="P3891" s="9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16">
        <f t="shared" si="364"/>
        <v>41976.671643518515</v>
      </c>
      <c r="T3891" s="16">
        <f t="shared" si="365"/>
        <v>42008.643055555549</v>
      </c>
    </row>
    <row r="3892" spans="1:20" ht="60" hidden="1" x14ac:dyDescent="0.2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2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 t="shared" si="360"/>
        <v>0.16826666666666668</v>
      </c>
      <c r="P3892" s="9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6">
        <f t="shared" si="364"/>
        <v>42171.42527777778</v>
      </c>
      <c r="T3892" s="16">
        <f t="shared" si="365"/>
        <v>42231.42527777778</v>
      </c>
    </row>
    <row r="3893" spans="1:20" ht="30" hidden="1" x14ac:dyDescent="0.2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2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 t="shared" si="360"/>
        <v>0.32500000000000001</v>
      </c>
      <c r="P3893" s="9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16">
        <f t="shared" si="364"/>
        <v>42055.799120370364</v>
      </c>
      <c r="T3893" s="16">
        <f t="shared" si="365"/>
        <v>42085.874305555553</v>
      </c>
    </row>
    <row r="3894" spans="1:20" ht="60" hidden="1" x14ac:dyDescent="0.2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2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 t="shared" si="360"/>
        <v>0</v>
      </c>
      <c r="P3894" s="9">
        <f t="shared" si="361"/>
        <v>0</v>
      </c>
      <c r="Q3894" s="5" t="str">
        <f t="shared" si="362"/>
        <v>theater</v>
      </c>
      <c r="R3894" s="5" t="str">
        <f t="shared" si="363"/>
        <v>plays</v>
      </c>
      <c r="S3894" s="16">
        <f t="shared" si="364"/>
        <v>41867.31894675926</v>
      </c>
      <c r="T3894" s="16">
        <f t="shared" si="365"/>
        <v>41874.958333333328</v>
      </c>
    </row>
    <row r="3895" spans="1:20" ht="60" hidden="1" x14ac:dyDescent="0.2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2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 t="shared" si="360"/>
        <v>0.2155</v>
      </c>
      <c r="P3895" s="9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16">
        <f t="shared" si="364"/>
        <v>41779.324537037035</v>
      </c>
      <c r="T3895" s="16">
        <f t="shared" si="365"/>
        <v>41820.916666666664</v>
      </c>
    </row>
    <row r="3896" spans="1:20" ht="60" hidden="1" x14ac:dyDescent="0.2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2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 t="shared" si="360"/>
        <v>3.4666666666666665E-2</v>
      </c>
      <c r="P3896" s="9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16">
        <f t="shared" si="364"/>
        <v>42679.625138888885</v>
      </c>
      <c r="T3896" s="16">
        <f t="shared" si="365"/>
        <v>42709.874305555553</v>
      </c>
    </row>
    <row r="3897" spans="1:20" ht="60" hidden="1" x14ac:dyDescent="0.2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2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 t="shared" si="360"/>
        <v>0.05</v>
      </c>
      <c r="P3897" s="9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6">
        <f t="shared" si="364"/>
        <v>42031.916875000003</v>
      </c>
      <c r="T3897" s="16">
        <f t="shared" si="365"/>
        <v>42062.916875000003</v>
      </c>
    </row>
    <row r="3898" spans="1:20" ht="60" hidden="1" x14ac:dyDescent="0.2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2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 t="shared" si="360"/>
        <v>0.10625</v>
      </c>
      <c r="P3898" s="9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6">
        <f t="shared" si="364"/>
        <v>41792.858541666668</v>
      </c>
      <c r="T3898" s="16">
        <f t="shared" si="365"/>
        <v>41806.858541666668</v>
      </c>
    </row>
    <row r="3899" spans="1:20" ht="60" hidden="1" x14ac:dyDescent="0.2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2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 t="shared" si="360"/>
        <v>0.17599999999999999</v>
      </c>
      <c r="P3899" s="9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6">
        <f t="shared" si="364"/>
        <v>41982.540312499994</v>
      </c>
      <c r="T3899" s="16">
        <f t="shared" si="365"/>
        <v>42012.540312499994</v>
      </c>
    </row>
    <row r="3900" spans="1:20" ht="60" hidden="1" x14ac:dyDescent="0.2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2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 t="shared" si="360"/>
        <v>0.3256</v>
      </c>
      <c r="P3900" s="9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16">
        <f t="shared" si="364"/>
        <v>42193.148958333331</v>
      </c>
      <c r="T3900" s="16">
        <f t="shared" si="365"/>
        <v>42233.333333333336</v>
      </c>
    </row>
    <row r="3901" spans="1:20" ht="45" hidden="1" x14ac:dyDescent="0.2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2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 t="shared" si="360"/>
        <v>1.2500000000000001E-2</v>
      </c>
      <c r="P3901" s="9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6">
        <f t="shared" si="364"/>
        <v>41843.441678240735</v>
      </c>
      <c r="T3901" s="16">
        <f t="shared" si="365"/>
        <v>41863.441678240735</v>
      </c>
    </row>
    <row r="3902" spans="1:20" ht="45" hidden="1" x14ac:dyDescent="0.2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2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 t="shared" si="360"/>
        <v>5.3999999999999999E-2</v>
      </c>
      <c r="P3902" s="9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6">
        <f t="shared" si="364"/>
        <v>42135.759155092594</v>
      </c>
      <c r="T3902" s="16">
        <f t="shared" si="365"/>
        <v>42165.759155092594</v>
      </c>
    </row>
    <row r="3903" spans="1:20" ht="60" hidden="1" x14ac:dyDescent="0.2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2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 t="shared" si="360"/>
        <v>8.3333333333333332E-3</v>
      </c>
      <c r="P3903" s="9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6">
        <f t="shared" si="364"/>
        <v>42317.493043981485</v>
      </c>
      <c r="T3903" s="16">
        <f t="shared" si="365"/>
        <v>42357.493043981485</v>
      </c>
    </row>
    <row r="3904" spans="1:20" ht="60" hidden="1" x14ac:dyDescent="0.2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2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 t="shared" si="360"/>
        <v>0.48833333333333334</v>
      </c>
      <c r="P3904" s="9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16">
        <f t="shared" si="364"/>
        <v>42663.134745370371</v>
      </c>
      <c r="T3904" s="16">
        <f t="shared" si="365"/>
        <v>42688.176412037035</v>
      </c>
    </row>
    <row r="3905" spans="1:20" ht="60" hidden="1" x14ac:dyDescent="0.2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2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 t="shared" si="360"/>
        <v>0</v>
      </c>
      <c r="P3905" s="9">
        <f t="shared" si="361"/>
        <v>0</v>
      </c>
      <c r="Q3905" s="5" t="str">
        <f t="shared" si="362"/>
        <v>theater</v>
      </c>
      <c r="R3905" s="5" t="str">
        <f t="shared" si="363"/>
        <v>plays</v>
      </c>
      <c r="S3905" s="16">
        <f t="shared" si="364"/>
        <v>42185.677835648145</v>
      </c>
      <c r="T3905" s="16">
        <f t="shared" si="365"/>
        <v>42230.484722222223</v>
      </c>
    </row>
    <row r="3906" spans="1:20" ht="30" hidden="1" x14ac:dyDescent="0.25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2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 t="shared" si="360"/>
        <v>2.9999999999999997E-4</v>
      </c>
      <c r="P3906" s="9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16">
        <f t="shared" si="364"/>
        <v>42094.895833333336</v>
      </c>
      <c r="T3906" s="16">
        <f t="shared" si="365"/>
        <v>42108.87777777778</v>
      </c>
    </row>
    <row r="3907" spans="1:20" ht="60" hidden="1" x14ac:dyDescent="0.2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2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 t="shared" ref="O3907:O3970" si="366">E3907/D3907</f>
        <v>0.11533333333333333</v>
      </c>
      <c r="P3907" s="9">
        <f t="shared" ref="P3907:P3970" si="367">IF(L3907 = 0, 0, E3907/L3907)</f>
        <v>24.714285714285715</v>
      </c>
      <c r="Q3907" s="5" t="str">
        <f t="shared" ref="Q3907:Q3970" si="368">LEFT(N3907,SEARCH("/",N3907) - 1)</f>
        <v>theater</v>
      </c>
      <c r="R3907" s="5" t="str">
        <f t="shared" ref="R3907:R3970" si="369">RIGHT(N3907, LEN(N3907) - SEARCH("/",N3907))</f>
        <v>plays</v>
      </c>
      <c r="S3907" s="16">
        <f t="shared" ref="S3907:S3970" si="370">(((J3907/60)/60)/24)+DATE(1970,1,1)+(-8/24)</f>
        <v>42124.290543981479</v>
      </c>
      <c r="T3907" s="16">
        <f t="shared" ref="T3907:T3970" si="371">(((I3907/60)/60)/24)+DATE(1970,1,1)+(-8/24)</f>
        <v>42166.624999999993</v>
      </c>
    </row>
    <row r="3908" spans="1:20" ht="45" hidden="1" x14ac:dyDescent="0.2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2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 t="shared" si="366"/>
        <v>0.67333333333333334</v>
      </c>
      <c r="P3908" s="9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16">
        <f t="shared" si="370"/>
        <v>42143.584409722222</v>
      </c>
      <c r="T3908" s="16">
        <f t="shared" si="371"/>
        <v>42181.225694444445</v>
      </c>
    </row>
    <row r="3909" spans="1:20" ht="45" hidden="1" x14ac:dyDescent="0.2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2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 t="shared" si="366"/>
        <v>0.153</v>
      </c>
      <c r="P3909" s="9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6">
        <f t="shared" si="370"/>
        <v>41906.486180555556</v>
      </c>
      <c r="T3909" s="16">
        <f t="shared" si="371"/>
        <v>41938.505555555552</v>
      </c>
    </row>
    <row r="3910" spans="1:20" ht="60" hidden="1" x14ac:dyDescent="0.2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2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 t="shared" si="366"/>
        <v>8.666666666666667E-2</v>
      </c>
      <c r="P3910" s="9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6">
        <f t="shared" si="370"/>
        <v>41833.802037037036</v>
      </c>
      <c r="T3910" s="16">
        <f t="shared" si="371"/>
        <v>41848.802037037036</v>
      </c>
    </row>
    <row r="3911" spans="1:20" ht="45" hidden="1" x14ac:dyDescent="0.2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2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 t="shared" si="366"/>
        <v>2.2499999999999998E-3</v>
      </c>
      <c r="P3911" s="9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6">
        <f t="shared" si="370"/>
        <v>41863.025949074072</v>
      </c>
      <c r="T3911" s="16">
        <f t="shared" si="371"/>
        <v>41893.025949074072</v>
      </c>
    </row>
    <row r="3912" spans="1:20" ht="45" hidden="1" x14ac:dyDescent="0.2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2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 t="shared" si="366"/>
        <v>3.0833333333333334E-2</v>
      </c>
      <c r="P3912" s="9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16">
        <f t="shared" si="370"/>
        <v>42224.423576388886</v>
      </c>
      <c r="T3912" s="16">
        <f t="shared" si="371"/>
        <v>42254.423576388886</v>
      </c>
    </row>
    <row r="3913" spans="1:20" ht="45" hidden="1" x14ac:dyDescent="0.2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2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 t="shared" si="366"/>
        <v>0.37412499999999999</v>
      </c>
      <c r="P3913" s="9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16">
        <f t="shared" si="370"/>
        <v>41939.478900462964</v>
      </c>
      <c r="T3913" s="16">
        <f t="shared" si="371"/>
        <v>41969.520567129628</v>
      </c>
    </row>
    <row r="3914" spans="1:20" ht="45" hidden="1" x14ac:dyDescent="0.2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2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 t="shared" si="366"/>
        <v>6.666666666666667E-5</v>
      </c>
      <c r="P3914" s="9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6">
        <f t="shared" si="370"/>
        <v>42058.936689814807</v>
      </c>
      <c r="T3914" s="16">
        <f t="shared" si="371"/>
        <v>42118.857638888883</v>
      </c>
    </row>
    <row r="3915" spans="1:20" ht="45" hidden="1" x14ac:dyDescent="0.2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2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 t="shared" si="366"/>
        <v>0.1</v>
      </c>
      <c r="P3915" s="9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16">
        <f t="shared" si="370"/>
        <v>42307.877881944441</v>
      </c>
      <c r="T3915" s="16">
        <f t="shared" si="371"/>
        <v>42337.919548611106</v>
      </c>
    </row>
    <row r="3916" spans="1:20" ht="60" hidden="1" x14ac:dyDescent="0.2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2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 t="shared" si="366"/>
        <v>0.36359999999999998</v>
      </c>
      <c r="P3916" s="9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16">
        <f t="shared" si="370"/>
        <v>42114.485601851848</v>
      </c>
      <c r="T3916" s="16">
        <f t="shared" si="371"/>
        <v>42134.624305555553</v>
      </c>
    </row>
    <row r="3917" spans="1:20" ht="60" hidden="1" x14ac:dyDescent="0.2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2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 t="shared" si="366"/>
        <v>3.3333333333333335E-3</v>
      </c>
      <c r="P3917" s="9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6">
        <f t="shared" si="370"/>
        <v>42492.651724537034</v>
      </c>
      <c r="T3917" s="16">
        <f t="shared" si="371"/>
        <v>42522.651724537034</v>
      </c>
    </row>
    <row r="3918" spans="1:20" ht="60" hidden="1" x14ac:dyDescent="0.2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2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 t="shared" si="366"/>
        <v>0</v>
      </c>
      <c r="P3918" s="9">
        <f t="shared" si="367"/>
        <v>0</v>
      </c>
      <c r="Q3918" s="5" t="str">
        <f t="shared" si="368"/>
        <v>theater</v>
      </c>
      <c r="R3918" s="5" t="str">
        <f t="shared" si="369"/>
        <v>plays</v>
      </c>
      <c r="S3918" s="16">
        <f t="shared" si="370"/>
        <v>42494.138333333329</v>
      </c>
      <c r="T3918" s="16">
        <f t="shared" si="371"/>
        <v>42524.138333333329</v>
      </c>
    </row>
    <row r="3919" spans="1:20" ht="45" hidden="1" x14ac:dyDescent="0.2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2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 t="shared" si="366"/>
        <v>2.8571428571428571E-3</v>
      </c>
      <c r="P3919" s="9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6">
        <f t="shared" si="370"/>
        <v>41863.193993055553</v>
      </c>
      <c r="T3919" s="16">
        <f t="shared" si="371"/>
        <v>41893.193993055553</v>
      </c>
    </row>
    <row r="3920" spans="1:20" ht="60" hidden="1" x14ac:dyDescent="0.2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2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 t="shared" si="366"/>
        <v>2E-3</v>
      </c>
      <c r="P3920" s="9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6">
        <f t="shared" si="370"/>
        <v>41843.331284722219</v>
      </c>
      <c r="T3920" s="16">
        <f t="shared" si="371"/>
        <v>41855.333333333328</v>
      </c>
    </row>
    <row r="3921" spans="1:20" ht="45" hidden="1" x14ac:dyDescent="0.2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2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 t="shared" si="366"/>
        <v>1.7999999999999999E-2</v>
      </c>
      <c r="P3921" s="9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6">
        <f t="shared" si="370"/>
        <v>42358.351539351854</v>
      </c>
      <c r="T3921" s="16">
        <f t="shared" si="371"/>
        <v>42386.666666666664</v>
      </c>
    </row>
    <row r="3922" spans="1:20" ht="60" hidden="1" x14ac:dyDescent="0.2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2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 t="shared" si="366"/>
        <v>5.3999999999999999E-2</v>
      </c>
      <c r="P3922" s="9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6">
        <f t="shared" si="370"/>
        <v>42657.053935185184</v>
      </c>
      <c r="T3922" s="16">
        <f t="shared" si="371"/>
        <v>42687.095601851855</v>
      </c>
    </row>
    <row r="3923" spans="1:20" ht="60" hidden="1" x14ac:dyDescent="0.2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2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 t="shared" si="366"/>
        <v>0</v>
      </c>
      <c r="P3923" s="9">
        <f t="shared" si="367"/>
        <v>0</v>
      </c>
      <c r="Q3923" s="5" t="str">
        <f t="shared" si="368"/>
        <v>theater</v>
      </c>
      <c r="R3923" s="5" t="str">
        <f t="shared" si="369"/>
        <v>plays</v>
      </c>
      <c r="S3923" s="16">
        <f t="shared" si="370"/>
        <v>41926.208969907406</v>
      </c>
      <c r="T3923" s="16">
        <f t="shared" si="371"/>
        <v>41938.416666666664</v>
      </c>
    </row>
    <row r="3924" spans="1:20" ht="60" hidden="1" x14ac:dyDescent="0.2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2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 t="shared" si="366"/>
        <v>8.1333333333333327E-2</v>
      </c>
      <c r="P3924" s="9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16">
        <f t="shared" si="370"/>
        <v>42020.435300925928</v>
      </c>
      <c r="T3924" s="16">
        <f t="shared" si="371"/>
        <v>42065.624999999993</v>
      </c>
    </row>
    <row r="3925" spans="1:20" ht="60" hidden="1" x14ac:dyDescent="0.2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2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 t="shared" si="366"/>
        <v>0.12034782608695652</v>
      </c>
      <c r="P3925" s="9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16">
        <f t="shared" si="370"/>
        <v>42075.646655092591</v>
      </c>
      <c r="T3925" s="16">
        <f t="shared" si="371"/>
        <v>42103.646655092591</v>
      </c>
    </row>
    <row r="3926" spans="1:20" ht="45" hidden="1" x14ac:dyDescent="0.2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2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 t="shared" si="366"/>
        <v>0.15266666666666667</v>
      </c>
      <c r="P3926" s="9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6">
        <f t="shared" si="370"/>
        <v>41786.626412037032</v>
      </c>
      <c r="T3926" s="16">
        <f t="shared" si="371"/>
        <v>41816.626412037032</v>
      </c>
    </row>
    <row r="3927" spans="1:20" ht="45" hidden="1" x14ac:dyDescent="0.2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2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 t="shared" si="366"/>
        <v>0.1</v>
      </c>
      <c r="P3927" s="9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6">
        <f t="shared" si="370"/>
        <v>41820.537488425922</v>
      </c>
      <c r="T3927" s="16">
        <f t="shared" si="371"/>
        <v>41850.537488425922</v>
      </c>
    </row>
    <row r="3928" spans="1:20" ht="45" hidden="1" x14ac:dyDescent="0.2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2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 t="shared" si="366"/>
        <v>3.0000000000000001E-3</v>
      </c>
      <c r="P3928" s="9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6">
        <f t="shared" si="370"/>
        <v>41969.751712962963</v>
      </c>
      <c r="T3928" s="16">
        <f t="shared" si="371"/>
        <v>41999.751712962963</v>
      </c>
    </row>
    <row r="3929" spans="1:20" ht="60" hidden="1" x14ac:dyDescent="0.2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2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 t="shared" si="366"/>
        <v>0.01</v>
      </c>
      <c r="P3929" s="9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6">
        <f t="shared" si="370"/>
        <v>41829.934074074074</v>
      </c>
      <c r="T3929" s="16">
        <f t="shared" si="371"/>
        <v>41859.934074074074</v>
      </c>
    </row>
    <row r="3930" spans="1:20" ht="60" hidden="1" x14ac:dyDescent="0.2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2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 t="shared" si="366"/>
        <v>0.13020000000000001</v>
      </c>
      <c r="P3930" s="9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6">
        <f t="shared" si="370"/>
        <v>42265.349849537037</v>
      </c>
      <c r="T3930" s="16">
        <f t="shared" si="371"/>
        <v>42292.874305555553</v>
      </c>
    </row>
    <row r="3931" spans="1:20" ht="60" hidden="1" x14ac:dyDescent="0.2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2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 t="shared" si="366"/>
        <v>2.265E-2</v>
      </c>
      <c r="P3931" s="9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16">
        <f t="shared" si="370"/>
        <v>42601.493807870364</v>
      </c>
      <c r="T3931" s="16">
        <f t="shared" si="371"/>
        <v>42631.493807870364</v>
      </c>
    </row>
    <row r="3932" spans="1:20" ht="60" hidden="1" x14ac:dyDescent="0.2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2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 t="shared" si="366"/>
        <v>0</v>
      </c>
      <c r="P3932" s="9">
        <f t="shared" si="367"/>
        <v>0</v>
      </c>
      <c r="Q3932" s="5" t="str">
        <f t="shared" si="368"/>
        <v>theater</v>
      </c>
      <c r="R3932" s="5" t="str">
        <f t="shared" si="369"/>
        <v>plays</v>
      </c>
      <c r="S3932" s="16">
        <f t="shared" si="370"/>
        <v>42433.00541666666</v>
      </c>
      <c r="T3932" s="16">
        <f t="shared" si="371"/>
        <v>42460.916666666664</v>
      </c>
    </row>
    <row r="3933" spans="1:20" ht="60" hidden="1" x14ac:dyDescent="0.2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2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 t="shared" si="366"/>
        <v>0</v>
      </c>
      <c r="P3933" s="9">
        <f t="shared" si="367"/>
        <v>0</v>
      </c>
      <c r="Q3933" s="5" t="str">
        <f t="shared" si="368"/>
        <v>theater</v>
      </c>
      <c r="R3933" s="5" t="str">
        <f t="shared" si="369"/>
        <v>plays</v>
      </c>
      <c r="S3933" s="16">
        <f t="shared" si="370"/>
        <v>42227.818368055552</v>
      </c>
      <c r="T3933" s="16">
        <f t="shared" si="371"/>
        <v>42252.818368055552</v>
      </c>
    </row>
    <row r="3934" spans="1:20" ht="60" hidden="1" x14ac:dyDescent="0.2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2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 t="shared" si="366"/>
        <v>8.3333333333333331E-5</v>
      </c>
      <c r="P3934" s="9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6">
        <f t="shared" si="370"/>
        <v>42414.835231481477</v>
      </c>
      <c r="T3934" s="16">
        <f t="shared" si="371"/>
        <v>42444.793564814812</v>
      </c>
    </row>
    <row r="3935" spans="1:20" ht="60" hidden="1" x14ac:dyDescent="0.2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2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 t="shared" si="366"/>
        <v>0.15742857142857142</v>
      </c>
      <c r="P3935" s="9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16">
        <f t="shared" si="370"/>
        <v>42538.634976851848</v>
      </c>
      <c r="T3935" s="16">
        <f t="shared" si="371"/>
        <v>42567.696527777771</v>
      </c>
    </row>
    <row r="3936" spans="1:20" ht="45" hidden="1" x14ac:dyDescent="0.2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2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 t="shared" si="366"/>
        <v>0.11</v>
      </c>
      <c r="P3936" s="9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16">
        <f t="shared" si="370"/>
        <v>42233.338414351849</v>
      </c>
      <c r="T3936" s="16">
        <f t="shared" si="371"/>
        <v>42278.208333333336</v>
      </c>
    </row>
    <row r="3937" spans="1:20" ht="60" hidden="1" x14ac:dyDescent="0.2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2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 t="shared" si="366"/>
        <v>0.43833333333333335</v>
      </c>
      <c r="P3937" s="9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16">
        <f t="shared" si="370"/>
        <v>42221.323449074065</v>
      </c>
      <c r="T3937" s="16">
        <f t="shared" si="371"/>
        <v>42281.323449074065</v>
      </c>
    </row>
    <row r="3938" spans="1:20" ht="60" hidden="1" x14ac:dyDescent="0.2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2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 t="shared" si="366"/>
        <v>0</v>
      </c>
      <c r="P3938" s="9">
        <f t="shared" si="367"/>
        <v>0</v>
      </c>
      <c r="Q3938" s="5" t="str">
        <f t="shared" si="368"/>
        <v>theater</v>
      </c>
      <c r="R3938" s="5" t="str">
        <f t="shared" si="369"/>
        <v>plays</v>
      </c>
      <c r="S3938" s="16">
        <f t="shared" si="370"/>
        <v>42674.929629629631</v>
      </c>
      <c r="T3938" s="16">
        <f t="shared" si="371"/>
        <v>42704.971296296295</v>
      </c>
    </row>
    <row r="3939" spans="1:20" ht="45" hidden="1" x14ac:dyDescent="0.2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2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 t="shared" si="366"/>
        <v>0.86135181975736563</v>
      </c>
      <c r="P3939" s="9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6">
        <f t="shared" si="370"/>
        <v>42534.298148148147</v>
      </c>
      <c r="T3939" s="16">
        <f t="shared" si="371"/>
        <v>42562.298148148147</v>
      </c>
    </row>
    <row r="3940" spans="1:20" ht="60" hidden="1" x14ac:dyDescent="0.2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2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 t="shared" si="366"/>
        <v>0.12196620583717357</v>
      </c>
      <c r="P3940" s="9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6">
        <f t="shared" si="370"/>
        <v>42151.572384259263</v>
      </c>
      <c r="T3940" s="16">
        <f t="shared" si="371"/>
        <v>42182.572384259263</v>
      </c>
    </row>
    <row r="3941" spans="1:20" ht="60" hidden="1" x14ac:dyDescent="0.2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2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 t="shared" si="366"/>
        <v>1E-3</v>
      </c>
      <c r="P3941" s="9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6">
        <f t="shared" si="370"/>
        <v>41915.066886574074</v>
      </c>
      <c r="T3941" s="16">
        <f t="shared" si="371"/>
        <v>41918.854166666664</v>
      </c>
    </row>
    <row r="3942" spans="1:20" ht="60" hidden="1" x14ac:dyDescent="0.2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2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 t="shared" si="366"/>
        <v>2.2000000000000001E-3</v>
      </c>
      <c r="P3942" s="9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6">
        <f t="shared" si="370"/>
        <v>41961.159155092588</v>
      </c>
      <c r="T3942" s="16">
        <f t="shared" si="371"/>
        <v>42006.159155092588</v>
      </c>
    </row>
    <row r="3943" spans="1:20" ht="75" hidden="1" x14ac:dyDescent="0.2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2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 t="shared" si="366"/>
        <v>9.0909090909090905E-3</v>
      </c>
      <c r="P3943" s="9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6">
        <f t="shared" si="370"/>
        <v>41940.253900462958</v>
      </c>
      <c r="T3943" s="16">
        <f t="shared" si="371"/>
        <v>41967.708333333336</v>
      </c>
    </row>
    <row r="3944" spans="1:20" ht="45" hidden="1" x14ac:dyDescent="0.2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2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 t="shared" si="366"/>
        <v>0</v>
      </c>
      <c r="P3944" s="9">
        <f t="shared" si="367"/>
        <v>0</v>
      </c>
      <c r="Q3944" s="5" t="str">
        <f t="shared" si="368"/>
        <v>theater</v>
      </c>
      <c r="R3944" s="5" t="str">
        <f t="shared" si="369"/>
        <v>plays</v>
      </c>
      <c r="S3944" s="16">
        <f t="shared" si="370"/>
        <v>42111.570763888885</v>
      </c>
      <c r="T3944" s="16">
        <f t="shared" si="371"/>
        <v>42171.570763888885</v>
      </c>
    </row>
    <row r="3945" spans="1:20" ht="45" hidden="1" x14ac:dyDescent="0.2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2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 t="shared" si="366"/>
        <v>0.35639999999999999</v>
      </c>
      <c r="P3945" s="9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16">
        <f t="shared" si="370"/>
        <v>42279.445231481477</v>
      </c>
      <c r="T3945" s="16">
        <f t="shared" si="371"/>
        <v>42310.368055555555</v>
      </c>
    </row>
    <row r="3946" spans="1:20" ht="60" hidden="1" x14ac:dyDescent="0.2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2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 t="shared" si="366"/>
        <v>0</v>
      </c>
      <c r="P3946" s="9">
        <f t="shared" si="367"/>
        <v>0</v>
      </c>
      <c r="Q3946" s="5" t="str">
        <f t="shared" si="368"/>
        <v>theater</v>
      </c>
      <c r="R3946" s="5" t="str">
        <f t="shared" si="369"/>
        <v>plays</v>
      </c>
      <c r="S3946" s="16">
        <f t="shared" si="370"/>
        <v>42213.329571759255</v>
      </c>
      <c r="T3946" s="16">
        <f t="shared" si="371"/>
        <v>42243.329571759255</v>
      </c>
    </row>
    <row r="3947" spans="1:20" ht="60" hidden="1" x14ac:dyDescent="0.2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2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 t="shared" si="366"/>
        <v>2.5000000000000001E-3</v>
      </c>
      <c r="P3947" s="9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6">
        <f t="shared" si="370"/>
        <v>42109.468379629623</v>
      </c>
      <c r="T3947" s="16">
        <f t="shared" si="371"/>
        <v>42139.468379629623</v>
      </c>
    </row>
    <row r="3948" spans="1:20" ht="30" hidden="1" x14ac:dyDescent="0.2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2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 t="shared" si="366"/>
        <v>3.2500000000000001E-2</v>
      </c>
      <c r="P3948" s="9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6">
        <f t="shared" si="370"/>
        <v>42031.500254629624</v>
      </c>
      <c r="T3948" s="16">
        <f t="shared" si="371"/>
        <v>42062.999999999993</v>
      </c>
    </row>
    <row r="3949" spans="1:20" ht="60" hidden="1" x14ac:dyDescent="0.2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2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 t="shared" si="366"/>
        <v>3.3666666666666664E-2</v>
      </c>
      <c r="P3949" s="9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6">
        <f t="shared" si="370"/>
        <v>42614.809537037036</v>
      </c>
      <c r="T3949" s="16">
        <f t="shared" si="371"/>
        <v>42644.809537037036</v>
      </c>
    </row>
    <row r="3950" spans="1:20" ht="60" hidden="1" x14ac:dyDescent="0.2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2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 t="shared" si="366"/>
        <v>0</v>
      </c>
      <c r="P3950" s="9">
        <f t="shared" si="367"/>
        <v>0</v>
      </c>
      <c r="Q3950" s="5" t="str">
        <f t="shared" si="368"/>
        <v>theater</v>
      </c>
      <c r="R3950" s="5" t="str">
        <f t="shared" si="369"/>
        <v>plays</v>
      </c>
      <c r="S3950" s="16">
        <f t="shared" si="370"/>
        <v>41828.992164351846</v>
      </c>
      <c r="T3950" s="16">
        <f t="shared" si="371"/>
        <v>41888.992164351846</v>
      </c>
    </row>
    <row r="3951" spans="1:20" ht="60" hidden="1" x14ac:dyDescent="0.2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2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 t="shared" si="366"/>
        <v>0.15770000000000001</v>
      </c>
      <c r="P3951" s="9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16">
        <f t="shared" si="370"/>
        <v>42015.787280092591</v>
      </c>
      <c r="T3951" s="16">
        <f t="shared" si="371"/>
        <v>42045.787280092591</v>
      </c>
    </row>
    <row r="3952" spans="1:20" ht="60" hidden="1" x14ac:dyDescent="0.2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2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 t="shared" si="366"/>
        <v>6.2500000000000003E-3</v>
      </c>
      <c r="P3952" s="9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6">
        <f t="shared" si="370"/>
        <v>42439.368981481479</v>
      </c>
      <c r="T3952" s="16">
        <f t="shared" si="371"/>
        <v>42468.440972222219</v>
      </c>
    </row>
    <row r="3953" spans="1:20" ht="60" hidden="1" x14ac:dyDescent="0.2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2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 t="shared" si="366"/>
        <v>5.0000000000000004E-6</v>
      </c>
      <c r="P3953" s="9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6">
        <f t="shared" si="370"/>
        <v>42433.492384259262</v>
      </c>
      <c r="T3953" s="16">
        <f t="shared" si="371"/>
        <v>42493.45071759259</v>
      </c>
    </row>
    <row r="3954" spans="1:20" ht="60" hidden="1" x14ac:dyDescent="0.2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2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 t="shared" si="366"/>
        <v>9.6153846153846159E-4</v>
      </c>
      <c r="P3954" s="9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6">
        <f t="shared" si="370"/>
        <v>42243.457060185181</v>
      </c>
      <c r="T3954" s="16">
        <f t="shared" si="371"/>
        <v>42303.457060185181</v>
      </c>
    </row>
    <row r="3955" spans="1:20" ht="45" hidden="1" x14ac:dyDescent="0.2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2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 t="shared" si="366"/>
        <v>0</v>
      </c>
      <c r="P3955" s="9">
        <f t="shared" si="367"/>
        <v>0</v>
      </c>
      <c r="Q3955" s="5" t="str">
        <f t="shared" si="368"/>
        <v>theater</v>
      </c>
      <c r="R3955" s="5" t="str">
        <f t="shared" si="369"/>
        <v>plays</v>
      </c>
      <c r="S3955" s="16">
        <f t="shared" si="370"/>
        <v>42549.715115740742</v>
      </c>
      <c r="T3955" s="16">
        <f t="shared" si="371"/>
        <v>42580.645138888889</v>
      </c>
    </row>
    <row r="3956" spans="1:20" ht="60" hidden="1" x14ac:dyDescent="0.2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2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 t="shared" si="366"/>
        <v>0</v>
      </c>
      <c r="P3956" s="9">
        <f t="shared" si="367"/>
        <v>0</v>
      </c>
      <c r="Q3956" s="5" t="str">
        <f t="shared" si="368"/>
        <v>theater</v>
      </c>
      <c r="R3956" s="5" t="str">
        <f t="shared" si="369"/>
        <v>plays</v>
      </c>
      <c r="S3956" s="16">
        <f t="shared" si="370"/>
        <v>41774.317870370367</v>
      </c>
      <c r="T3956" s="16">
        <f t="shared" si="371"/>
        <v>41834.317870370367</v>
      </c>
    </row>
    <row r="3957" spans="1:20" ht="60" hidden="1" x14ac:dyDescent="0.2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2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 t="shared" si="366"/>
        <v>0.24285714285714285</v>
      </c>
      <c r="P3957" s="9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16">
        <f t="shared" si="370"/>
        <v>42306.515520833331</v>
      </c>
      <c r="T3957" s="16">
        <f t="shared" si="371"/>
        <v>42336.557187499995</v>
      </c>
    </row>
    <row r="3958" spans="1:20" ht="60" hidden="1" x14ac:dyDescent="0.2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2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 t="shared" si="366"/>
        <v>0</v>
      </c>
      <c r="P3958" s="9">
        <f t="shared" si="367"/>
        <v>0</v>
      </c>
      <c r="Q3958" s="5" t="str">
        <f t="shared" si="368"/>
        <v>theater</v>
      </c>
      <c r="R3958" s="5" t="str">
        <f t="shared" si="369"/>
        <v>plays</v>
      </c>
      <c r="S3958" s="16">
        <f t="shared" si="370"/>
        <v>42457.598692129628</v>
      </c>
      <c r="T3958" s="16">
        <f t="shared" si="371"/>
        <v>42484.680555555555</v>
      </c>
    </row>
    <row r="3959" spans="1:20" ht="45" hidden="1" x14ac:dyDescent="0.2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2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 t="shared" si="366"/>
        <v>2.5000000000000001E-4</v>
      </c>
      <c r="P3959" s="9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6">
        <f t="shared" si="370"/>
        <v>42513.642986111103</v>
      </c>
      <c r="T3959" s="16">
        <f t="shared" si="371"/>
        <v>42559.642986111103</v>
      </c>
    </row>
    <row r="3960" spans="1:20" ht="60" hidden="1" x14ac:dyDescent="0.2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2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 t="shared" si="366"/>
        <v>0.32050000000000001</v>
      </c>
      <c r="P3960" s="9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16">
        <f t="shared" si="370"/>
        <v>41816.617037037038</v>
      </c>
      <c r="T3960" s="16">
        <f t="shared" si="371"/>
        <v>41853.25</v>
      </c>
    </row>
    <row r="3961" spans="1:20" ht="60" hidden="1" x14ac:dyDescent="0.2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2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 t="shared" si="366"/>
        <v>0.24333333333333335</v>
      </c>
      <c r="P3961" s="9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16">
        <f t="shared" si="370"/>
        <v>41880.455509259256</v>
      </c>
      <c r="T3961" s="16">
        <f t="shared" si="371"/>
        <v>41910.455509259256</v>
      </c>
    </row>
    <row r="3962" spans="1:20" ht="60" hidden="1" x14ac:dyDescent="0.2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2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 t="shared" si="366"/>
        <v>1.4999999999999999E-2</v>
      </c>
      <c r="P3962" s="9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6">
        <f t="shared" si="370"/>
        <v>42342.51222222222</v>
      </c>
      <c r="T3962" s="16">
        <f t="shared" si="371"/>
        <v>42372.51222222222</v>
      </c>
    </row>
    <row r="3963" spans="1:20" ht="60" hidden="1" x14ac:dyDescent="0.2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2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 t="shared" si="366"/>
        <v>4.1999999999999997E-3</v>
      </c>
      <c r="P3963" s="9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6">
        <f t="shared" si="370"/>
        <v>41745.557986111111</v>
      </c>
      <c r="T3963" s="16">
        <f t="shared" si="371"/>
        <v>41767.557986111111</v>
      </c>
    </row>
    <row r="3964" spans="1:20" ht="60" hidden="1" x14ac:dyDescent="0.2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2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 t="shared" si="366"/>
        <v>3.214285714285714E-2</v>
      </c>
      <c r="P3964" s="9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6">
        <f t="shared" si="370"/>
        <v>42311.288124999999</v>
      </c>
      <c r="T3964" s="16">
        <f t="shared" si="371"/>
        <v>42336.288124999999</v>
      </c>
    </row>
    <row r="3965" spans="1:20" ht="60" hidden="1" x14ac:dyDescent="0.2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2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 t="shared" si="366"/>
        <v>0</v>
      </c>
      <c r="P3965" s="9">
        <f t="shared" si="367"/>
        <v>0</v>
      </c>
      <c r="Q3965" s="5" t="str">
        <f t="shared" si="368"/>
        <v>theater</v>
      </c>
      <c r="R3965" s="5" t="str">
        <f t="shared" si="369"/>
        <v>plays</v>
      </c>
      <c r="S3965" s="16">
        <f t="shared" si="370"/>
        <v>42295.820798611108</v>
      </c>
      <c r="T3965" s="16">
        <f t="shared" si="371"/>
        <v>42325.862465277773</v>
      </c>
    </row>
    <row r="3966" spans="1:20" ht="45" hidden="1" x14ac:dyDescent="0.2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2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 t="shared" si="366"/>
        <v>6.3E-2</v>
      </c>
      <c r="P3966" s="9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6">
        <f t="shared" si="370"/>
        <v>42053.388726851852</v>
      </c>
      <c r="T3966" s="16">
        <f t="shared" si="371"/>
        <v>42113.34706018518</v>
      </c>
    </row>
    <row r="3967" spans="1:20" ht="60" hidden="1" x14ac:dyDescent="0.2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2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 t="shared" si="366"/>
        <v>0.14249999999999999</v>
      </c>
      <c r="P3967" s="9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6">
        <f t="shared" si="370"/>
        <v>42413.902546296296</v>
      </c>
      <c r="T3967" s="16">
        <f t="shared" si="371"/>
        <v>42473.860879629625</v>
      </c>
    </row>
    <row r="3968" spans="1:20" ht="60" hidden="1" x14ac:dyDescent="0.2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2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 t="shared" si="366"/>
        <v>6.0000000000000001E-3</v>
      </c>
      <c r="P3968" s="9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6">
        <f t="shared" si="370"/>
        <v>41801.378217592588</v>
      </c>
      <c r="T3968" s="16">
        <f t="shared" si="371"/>
        <v>41843.790972222218</v>
      </c>
    </row>
    <row r="3969" spans="1:20" ht="60" hidden="1" x14ac:dyDescent="0.2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2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 t="shared" si="366"/>
        <v>0.2411764705882353</v>
      </c>
      <c r="P3969" s="9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6">
        <f t="shared" si="370"/>
        <v>42769.957256944443</v>
      </c>
      <c r="T3969" s="16">
        <f t="shared" si="371"/>
        <v>42799.957256944443</v>
      </c>
    </row>
    <row r="3970" spans="1:20" ht="45" hidden="1" x14ac:dyDescent="0.2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2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 t="shared" si="366"/>
        <v>0.10539999999999999</v>
      </c>
      <c r="P3970" s="9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16">
        <f t="shared" si="370"/>
        <v>42452.48232638889</v>
      </c>
      <c r="T3970" s="16">
        <f t="shared" si="371"/>
        <v>42512.48232638889</v>
      </c>
    </row>
    <row r="3971" spans="1:20" ht="60" hidden="1" x14ac:dyDescent="0.2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2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 t="shared" ref="O3971:O4034" si="372">E3971/D3971</f>
        <v>7.4690265486725665E-2</v>
      </c>
      <c r="P3971" s="9">
        <f t="shared" ref="P3971:P4034" si="373">IF(L3971 = 0, 0, E3971/L3971)</f>
        <v>35.166666666666664</v>
      </c>
      <c r="Q3971" s="5" t="str">
        <f t="shared" ref="Q3971:Q4034" si="374">LEFT(N3971,SEARCH("/",N3971) - 1)</f>
        <v>theater</v>
      </c>
      <c r="R3971" s="5" t="str">
        <f t="shared" ref="R3971:R4034" si="375">RIGHT(N3971, LEN(N3971) - SEARCH("/",N3971))</f>
        <v>plays</v>
      </c>
      <c r="S3971" s="16">
        <f t="shared" ref="S3971:S4034" si="376">(((J3971/60)/60)/24)+DATE(1970,1,1)+(-8/24)</f>
        <v>42601.521365740737</v>
      </c>
      <c r="T3971" s="16">
        <f t="shared" ref="T3971:T4034" si="377">(((I3971/60)/60)/24)+DATE(1970,1,1)+(-8/24)</f>
        <v>42610.829861111109</v>
      </c>
    </row>
    <row r="3972" spans="1:20" ht="60" hidden="1" x14ac:dyDescent="0.2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2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 t="shared" si="372"/>
        <v>7.3333333333333334E-4</v>
      </c>
      <c r="P3972" s="9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6">
        <f t="shared" si="376"/>
        <v>42447.530219907399</v>
      </c>
      <c r="T3972" s="16">
        <f t="shared" si="377"/>
        <v>42477.530219907399</v>
      </c>
    </row>
    <row r="3973" spans="1:20" ht="60" hidden="1" x14ac:dyDescent="0.2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2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 t="shared" si="372"/>
        <v>9.7142857142857135E-3</v>
      </c>
      <c r="P3973" s="9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16">
        <f t="shared" si="376"/>
        <v>41811.202847222223</v>
      </c>
      <c r="T3973" s="16">
        <f t="shared" si="377"/>
        <v>41841.202847222223</v>
      </c>
    </row>
    <row r="3974" spans="1:20" ht="45" hidden="1" x14ac:dyDescent="0.2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2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 t="shared" si="372"/>
        <v>0.21099999999999999</v>
      </c>
      <c r="P3974" s="9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16">
        <f t="shared" si="376"/>
        <v>41980.734189814808</v>
      </c>
      <c r="T3974" s="16">
        <f t="shared" si="377"/>
        <v>42040.734189814808</v>
      </c>
    </row>
    <row r="3975" spans="1:20" ht="60" hidden="1" x14ac:dyDescent="0.2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2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 t="shared" si="372"/>
        <v>0.78100000000000003</v>
      </c>
      <c r="P3975" s="9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16">
        <f t="shared" si="376"/>
        <v>42469.350810185184</v>
      </c>
      <c r="T3975" s="16">
        <f t="shared" si="377"/>
        <v>42498.833333333336</v>
      </c>
    </row>
    <row r="3976" spans="1:20" ht="60" hidden="1" x14ac:dyDescent="0.2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2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 t="shared" si="372"/>
        <v>0.32</v>
      </c>
      <c r="P3976" s="9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16">
        <f t="shared" si="376"/>
        <v>42493.213518518511</v>
      </c>
      <c r="T3976" s="16">
        <f t="shared" si="377"/>
        <v>42523.213518518511</v>
      </c>
    </row>
    <row r="3977" spans="1:20" ht="60" hidden="1" x14ac:dyDescent="0.2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2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 t="shared" si="372"/>
        <v>0</v>
      </c>
      <c r="P3977" s="9">
        <f t="shared" si="373"/>
        <v>0</v>
      </c>
      <c r="Q3977" s="5" t="str">
        <f t="shared" si="374"/>
        <v>theater</v>
      </c>
      <c r="R3977" s="5" t="str">
        <f t="shared" si="375"/>
        <v>plays</v>
      </c>
      <c r="S3977" s="16">
        <f t="shared" si="376"/>
        <v>42534.533541666664</v>
      </c>
      <c r="T3977" s="16">
        <f t="shared" si="377"/>
        <v>42564.533541666664</v>
      </c>
    </row>
    <row r="3978" spans="1:20" ht="60" hidden="1" x14ac:dyDescent="0.2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2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 t="shared" si="372"/>
        <v>0.47692307692307695</v>
      </c>
      <c r="P3978" s="9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6">
        <f t="shared" si="376"/>
        <v>41830.525011574071</v>
      </c>
      <c r="T3978" s="16">
        <f t="shared" si="377"/>
        <v>41851.958333333328</v>
      </c>
    </row>
    <row r="3979" spans="1:20" ht="60" hidden="1" x14ac:dyDescent="0.2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2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 t="shared" si="372"/>
        <v>1.4500000000000001E-2</v>
      </c>
      <c r="P3979" s="9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6">
        <f t="shared" si="376"/>
        <v>42543.455231481479</v>
      </c>
      <c r="T3979" s="16">
        <f t="shared" si="377"/>
        <v>42573.455231481479</v>
      </c>
    </row>
    <row r="3980" spans="1:20" ht="60" hidden="1" x14ac:dyDescent="0.2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2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 t="shared" si="372"/>
        <v>0.107</v>
      </c>
      <c r="P3980" s="9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6">
        <f t="shared" si="376"/>
        <v>41975.309641203705</v>
      </c>
      <c r="T3980" s="16">
        <f t="shared" si="377"/>
        <v>42035.309641203705</v>
      </c>
    </row>
    <row r="3981" spans="1:20" ht="60" hidden="1" x14ac:dyDescent="0.2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2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 t="shared" si="372"/>
        <v>1.8333333333333333E-2</v>
      </c>
      <c r="P3981" s="9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16">
        <f t="shared" si="376"/>
        <v>42069.570104166669</v>
      </c>
      <c r="T3981" s="16">
        <f t="shared" si="377"/>
        <v>42092.499999999993</v>
      </c>
    </row>
    <row r="3982" spans="1:20" ht="60" hidden="1" x14ac:dyDescent="0.2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2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 t="shared" si="372"/>
        <v>0.18</v>
      </c>
      <c r="P3982" s="9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16">
        <f t="shared" si="376"/>
        <v>41795.265590277777</v>
      </c>
      <c r="T3982" s="16">
        <f t="shared" si="377"/>
        <v>41825.265590277777</v>
      </c>
    </row>
    <row r="3983" spans="1:20" ht="45" hidden="1" x14ac:dyDescent="0.2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2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 t="shared" si="372"/>
        <v>4.0833333333333333E-2</v>
      </c>
      <c r="P3983" s="9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6">
        <f t="shared" si="376"/>
        <v>42507.846631944441</v>
      </c>
      <c r="T3983" s="16">
        <f t="shared" si="377"/>
        <v>42567.846631944441</v>
      </c>
    </row>
    <row r="3984" spans="1:20" ht="60" hidden="1" x14ac:dyDescent="0.2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2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 t="shared" si="372"/>
        <v>0.2</v>
      </c>
      <c r="P3984" s="9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6">
        <f t="shared" si="376"/>
        <v>42132.476620370369</v>
      </c>
      <c r="T3984" s="16">
        <f t="shared" si="377"/>
        <v>42192.476620370369</v>
      </c>
    </row>
    <row r="3985" spans="1:20" ht="60" hidden="1" x14ac:dyDescent="0.2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2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 t="shared" si="372"/>
        <v>0.34802513464991025</v>
      </c>
      <c r="P3985" s="9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16">
        <f t="shared" si="376"/>
        <v>41747.536527777775</v>
      </c>
      <c r="T3985" s="16">
        <f t="shared" si="377"/>
        <v>41778.957638888889</v>
      </c>
    </row>
    <row r="3986" spans="1:20" ht="60" hidden="1" x14ac:dyDescent="0.2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2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 t="shared" si="372"/>
        <v>6.3333333333333339E-2</v>
      </c>
      <c r="P3986" s="9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6">
        <f t="shared" si="376"/>
        <v>41920.630138888882</v>
      </c>
      <c r="T3986" s="16">
        <f t="shared" si="377"/>
        <v>41950.666666666664</v>
      </c>
    </row>
    <row r="3987" spans="1:20" ht="60" hidden="1" x14ac:dyDescent="0.2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2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 t="shared" si="372"/>
        <v>0.32050000000000001</v>
      </c>
      <c r="P3987" s="9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16">
        <f t="shared" si="376"/>
        <v>42399.374074074069</v>
      </c>
      <c r="T3987" s="16">
        <f t="shared" si="377"/>
        <v>42420.545138888883</v>
      </c>
    </row>
    <row r="3988" spans="1:20" ht="60" hidden="1" x14ac:dyDescent="0.2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2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 t="shared" si="372"/>
        <v>9.7600000000000006E-2</v>
      </c>
      <c r="P3988" s="9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16">
        <f t="shared" si="376"/>
        <v>42467.215208333328</v>
      </c>
      <c r="T3988" s="16">
        <f t="shared" si="377"/>
        <v>42496.211111111108</v>
      </c>
    </row>
    <row r="3989" spans="1:20" ht="45" hidden="1" x14ac:dyDescent="0.2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2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 t="shared" si="372"/>
        <v>0.3775</v>
      </c>
      <c r="P3989" s="9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16">
        <f t="shared" si="376"/>
        <v>41765.591319444444</v>
      </c>
      <c r="T3989" s="16">
        <f t="shared" si="377"/>
        <v>41775.591319444444</v>
      </c>
    </row>
    <row r="3990" spans="1:20" ht="30" hidden="1" x14ac:dyDescent="0.25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2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 t="shared" si="372"/>
        <v>2.1333333333333333E-2</v>
      </c>
      <c r="P3990" s="9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6">
        <f t="shared" si="376"/>
        <v>42229.747835648144</v>
      </c>
      <c r="T3990" s="16">
        <f t="shared" si="377"/>
        <v>42244.747835648144</v>
      </c>
    </row>
    <row r="3991" spans="1:20" ht="60" hidden="1" x14ac:dyDescent="0.2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2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 t="shared" si="372"/>
        <v>0</v>
      </c>
      <c r="P3991" s="9">
        <f t="shared" si="373"/>
        <v>0</v>
      </c>
      <c r="Q3991" s="5" t="str">
        <f t="shared" si="374"/>
        <v>theater</v>
      </c>
      <c r="R3991" s="5" t="str">
        <f t="shared" si="375"/>
        <v>plays</v>
      </c>
      <c r="S3991" s="16">
        <f t="shared" si="376"/>
        <v>42286.416446759256</v>
      </c>
      <c r="T3991" s="16">
        <f t="shared" si="377"/>
        <v>42316.458113425928</v>
      </c>
    </row>
    <row r="3992" spans="1:20" ht="45" hidden="1" x14ac:dyDescent="0.2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2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 t="shared" si="372"/>
        <v>4.1818181818181817E-2</v>
      </c>
      <c r="P3992" s="9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6">
        <f t="shared" si="376"/>
        <v>42401.339039351849</v>
      </c>
      <c r="T3992" s="16">
        <f t="shared" si="377"/>
        <v>42431.339039351849</v>
      </c>
    </row>
    <row r="3993" spans="1:20" ht="30" hidden="1" x14ac:dyDescent="0.2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2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 t="shared" si="372"/>
        <v>0.2</v>
      </c>
      <c r="P3993" s="9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6">
        <f t="shared" si="376"/>
        <v>42125.311134259253</v>
      </c>
      <c r="T3993" s="16">
        <f t="shared" si="377"/>
        <v>42155.311134259253</v>
      </c>
    </row>
    <row r="3994" spans="1:20" ht="45" hidden="1" x14ac:dyDescent="0.2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2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 t="shared" si="372"/>
        <v>5.4100000000000002E-2</v>
      </c>
      <c r="P3994" s="9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16">
        <f t="shared" si="376"/>
        <v>42289.607164351844</v>
      </c>
      <c r="T3994" s="16">
        <f t="shared" si="377"/>
        <v>42349.648831018516</v>
      </c>
    </row>
    <row r="3995" spans="1:20" ht="45" hidden="1" x14ac:dyDescent="0.2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2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 t="shared" si="372"/>
        <v>6.0000000000000002E-5</v>
      </c>
      <c r="P3995" s="9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6">
        <f t="shared" si="376"/>
        <v>42107.531388888885</v>
      </c>
      <c r="T3995" s="16">
        <f t="shared" si="377"/>
        <v>42137.531388888885</v>
      </c>
    </row>
    <row r="3996" spans="1:20" ht="45" hidden="1" x14ac:dyDescent="0.2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2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 t="shared" si="372"/>
        <v>2.5000000000000001E-3</v>
      </c>
      <c r="P3996" s="9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6">
        <f t="shared" si="376"/>
        <v>41809.056597222218</v>
      </c>
      <c r="T3996" s="16">
        <f t="shared" si="377"/>
        <v>41839.056597222218</v>
      </c>
    </row>
    <row r="3997" spans="1:20" ht="60" hidden="1" x14ac:dyDescent="0.2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2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 t="shared" si="372"/>
        <v>0.35</v>
      </c>
      <c r="P3997" s="9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6">
        <f t="shared" si="376"/>
        <v>42019.350428240738</v>
      </c>
      <c r="T3997" s="16">
        <f t="shared" si="377"/>
        <v>42049.143749999996</v>
      </c>
    </row>
    <row r="3998" spans="1:20" ht="45" hidden="1" x14ac:dyDescent="0.2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2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 t="shared" si="372"/>
        <v>0.16566666666666666</v>
      </c>
      <c r="P3998" s="9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16">
        <f t="shared" si="376"/>
        <v>41949.933611111104</v>
      </c>
      <c r="T3998" s="16">
        <f t="shared" si="377"/>
        <v>41963.336111111108</v>
      </c>
    </row>
    <row r="3999" spans="1:20" ht="60" hidden="1" x14ac:dyDescent="0.2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2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 t="shared" si="372"/>
        <v>0</v>
      </c>
      <c r="P3999" s="9">
        <f t="shared" si="373"/>
        <v>0</v>
      </c>
      <c r="Q3999" s="5" t="str">
        <f t="shared" si="374"/>
        <v>theater</v>
      </c>
      <c r="R3999" s="5" t="str">
        <f t="shared" si="375"/>
        <v>plays</v>
      </c>
      <c r="S3999" s="16">
        <f t="shared" si="376"/>
        <v>42069.058113425919</v>
      </c>
      <c r="T3999" s="16">
        <f t="shared" si="377"/>
        <v>42099.016446759262</v>
      </c>
    </row>
    <row r="4000" spans="1:20" ht="45" hidden="1" x14ac:dyDescent="0.2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2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 t="shared" si="372"/>
        <v>0.57199999999999995</v>
      </c>
      <c r="P4000" s="9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16">
        <f t="shared" si="376"/>
        <v>42061.629930555551</v>
      </c>
      <c r="T4000" s="16">
        <f t="shared" si="377"/>
        <v>42091.588263888887</v>
      </c>
    </row>
    <row r="4001" spans="1:20" ht="45" hidden="1" x14ac:dyDescent="0.2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2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 t="shared" si="372"/>
        <v>0.16514285714285715</v>
      </c>
      <c r="P4001" s="9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16">
        <f t="shared" si="376"/>
        <v>41842.495347222219</v>
      </c>
      <c r="T4001" s="16">
        <f t="shared" si="377"/>
        <v>41882.494317129625</v>
      </c>
    </row>
    <row r="4002" spans="1:20" ht="30" hidden="1" x14ac:dyDescent="0.25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2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 t="shared" si="372"/>
        <v>1.25E-3</v>
      </c>
      <c r="P4002" s="9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6">
        <f t="shared" si="376"/>
        <v>42437.312013888884</v>
      </c>
      <c r="T4002" s="16">
        <f t="shared" si="377"/>
        <v>42497.27034722222</v>
      </c>
    </row>
    <row r="4003" spans="1:20" ht="60" hidden="1" x14ac:dyDescent="0.2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2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 t="shared" si="372"/>
        <v>0.3775</v>
      </c>
      <c r="P4003" s="9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16">
        <f t="shared" si="376"/>
        <v>42775.630879629629</v>
      </c>
      <c r="T4003" s="16">
        <f t="shared" si="377"/>
        <v>42795.458333333336</v>
      </c>
    </row>
    <row r="4004" spans="1:20" ht="60" hidden="1" x14ac:dyDescent="0.2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2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 t="shared" si="372"/>
        <v>1.84E-2</v>
      </c>
      <c r="P4004" s="9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6">
        <f t="shared" si="376"/>
        <v>41878.710196759253</v>
      </c>
      <c r="T4004" s="16">
        <f t="shared" si="377"/>
        <v>41908.710196759253</v>
      </c>
    </row>
    <row r="4005" spans="1:20" ht="45" hidden="1" x14ac:dyDescent="0.2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2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 t="shared" si="372"/>
        <v>0.10050000000000001</v>
      </c>
      <c r="P4005" s="9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6">
        <f t="shared" si="376"/>
        <v>42020.254016203697</v>
      </c>
      <c r="T4005" s="16">
        <f t="shared" si="377"/>
        <v>42050.254016203697</v>
      </c>
    </row>
    <row r="4006" spans="1:20" hidden="1" x14ac:dyDescent="0.25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2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 t="shared" si="372"/>
        <v>2E-3</v>
      </c>
      <c r="P4006" s="9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6">
        <f t="shared" si="376"/>
        <v>41889.829363425924</v>
      </c>
      <c r="T4006" s="16">
        <f t="shared" si="377"/>
        <v>41919.829363425924</v>
      </c>
    </row>
    <row r="4007" spans="1:20" ht="45" hidden="1" x14ac:dyDescent="0.2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2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 t="shared" si="372"/>
        <v>1.3333333333333334E-2</v>
      </c>
      <c r="P4007" s="9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6">
        <f t="shared" si="376"/>
        <v>41872.474363425921</v>
      </c>
      <c r="T4007" s="16">
        <f t="shared" si="377"/>
        <v>41932.474363425921</v>
      </c>
    </row>
    <row r="4008" spans="1:20" ht="60" hidden="1" x14ac:dyDescent="0.2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2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 t="shared" si="372"/>
        <v>6.666666666666667E-5</v>
      </c>
      <c r="P4008" s="9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6">
        <f t="shared" si="376"/>
        <v>42391.439664351848</v>
      </c>
      <c r="T4008" s="16">
        <f t="shared" si="377"/>
        <v>42416.439664351848</v>
      </c>
    </row>
    <row r="4009" spans="1:20" ht="45" hidden="1" x14ac:dyDescent="0.2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2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 t="shared" si="372"/>
        <v>2.5000000000000001E-3</v>
      </c>
      <c r="P4009" s="9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6">
        <f t="shared" si="376"/>
        <v>41848.439594907402</v>
      </c>
      <c r="T4009" s="16">
        <f t="shared" si="377"/>
        <v>41877.352777777778</v>
      </c>
    </row>
    <row r="4010" spans="1:20" ht="60" hidden="1" x14ac:dyDescent="0.2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2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 t="shared" si="372"/>
        <v>0.06</v>
      </c>
      <c r="P4010" s="9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6">
        <f t="shared" si="376"/>
        <v>42177.630868055552</v>
      </c>
      <c r="T4010" s="16">
        <f t="shared" si="377"/>
        <v>42207.630868055552</v>
      </c>
    </row>
    <row r="4011" spans="1:20" ht="45" hidden="1" x14ac:dyDescent="0.2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2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 t="shared" si="372"/>
        <v>3.8860103626943004E-2</v>
      </c>
      <c r="P4011" s="9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6">
        <f t="shared" si="376"/>
        <v>41851.367592592593</v>
      </c>
      <c r="T4011" s="16">
        <f t="shared" si="377"/>
        <v>41891.367592592593</v>
      </c>
    </row>
    <row r="4012" spans="1:20" ht="45" hidden="1" x14ac:dyDescent="0.2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2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 t="shared" si="372"/>
        <v>0.24194444444444443</v>
      </c>
      <c r="P4012" s="9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16">
        <f t="shared" si="376"/>
        <v>41921.437106481477</v>
      </c>
      <c r="T4012" s="16">
        <f t="shared" si="377"/>
        <v>41938.437106481477</v>
      </c>
    </row>
    <row r="4013" spans="1:20" ht="60" hidden="1" x14ac:dyDescent="0.2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2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 t="shared" si="372"/>
        <v>7.5999999999999998E-2</v>
      </c>
      <c r="P4013" s="9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6">
        <f t="shared" si="376"/>
        <v>42002.211550925924</v>
      </c>
      <c r="T4013" s="16">
        <f t="shared" si="377"/>
        <v>42032.211550925924</v>
      </c>
    </row>
    <row r="4014" spans="1:20" ht="60" hidden="1" x14ac:dyDescent="0.2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2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 t="shared" si="372"/>
        <v>0</v>
      </c>
      <c r="P4014" s="9">
        <f t="shared" si="373"/>
        <v>0</v>
      </c>
      <c r="Q4014" s="5" t="str">
        <f t="shared" si="374"/>
        <v>theater</v>
      </c>
      <c r="R4014" s="5" t="str">
        <f t="shared" si="375"/>
        <v>plays</v>
      </c>
      <c r="S4014" s="16">
        <f t="shared" si="376"/>
        <v>42096.211215277777</v>
      </c>
      <c r="T4014" s="16">
        <f t="shared" si="377"/>
        <v>42126.211215277777</v>
      </c>
    </row>
    <row r="4015" spans="1:20" ht="60" hidden="1" x14ac:dyDescent="0.2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2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 t="shared" si="372"/>
        <v>1.2999999999999999E-2</v>
      </c>
      <c r="P4015" s="9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6">
        <f t="shared" si="376"/>
        <v>42020.967858796292</v>
      </c>
      <c r="T4015" s="16">
        <f t="shared" si="377"/>
        <v>42050.967858796292</v>
      </c>
    </row>
    <row r="4016" spans="1:20" ht="60" hidden="1" x14ac:dyDescent="0.2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2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 t="shared" si="372"/>
        <v>0</v>
      </c>
      <c r="P4016" s="9">
        <f t="shared" si="373"/>
        <v>0</v>
      </c>
      <c r="Q4016" s="5" t="str">
        <f t="shared" si="374"/>
        <v>theater</v>
      </c>
      <c r="R4016" s="5" t="str">
        <f t="shared" si="375"/>
        <v>plays</v>
      </c>
      <c r="S4016" s="16">
        <f t="shared" si="376"/>
        <v>42418.912835648145</v>
      </c>
      <c r="T4016" s="16">
        <f t="shared" si="377"/>
        <v>42433.912835648145</v>
      </c>
    </row>
    <row r="4017" spans="1:20" ht="60" hidden="1" x14ac:dyDescent="0.2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2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 t="shared" si="372"/>
        <v>1.4285714285714287E-4</v>
      </c>
      <c r="P4017" s="9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6">
        <f t="shared" si="376"/>
        <v>42174.447488425918</v>
      </c>
      <c r="T4017" s="16">
        <f t="shared" si="377"/>
        <v>42204.447488425918</v>
      </c>
    </row>
    <row r="4018" spans="1:20" ht="60" hidden="1" x14ac:dyDescent="0.2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2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 t="shared" si="372"/>
        <v>0.14000000000000001</v>
      </c>
      <c r="P4018" s="9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6">
        <f t="shared" si="376"/>
        <v>41869.539351851847</v>
      </c>
      <c r="T4018" s="16">
        <f t="shared" si="377"/>
        <v>41899.539351851847</v>
      </c>
    </row>
    <row r="4019" spans="1:20" ht="60" hidden="1" x14ac:dyDescent="0.2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2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 t="shared" si="372"/>
        <v>1.0500000000000001E-2</v>
      </c>
      <c r="P4019" s="9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6">
        <f t="shared" si="376"/>
        <v>41856.338819444441</v>
      </c>
      <c r="T4019" s="16">
        <f t="shared" si="377"/>
        <v>41886.338819444441</v>
      </c>
    </row>
    <row r="4020" spans="1:20" ht="30" hidden="1" x14ac:dyDescent="0.2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2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 t="shared" si="372"/>
        <v>8.666666666666667E-2</v>
      </c>
      <c r="P4020" s="9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6">
        <f t="shared" si="376"/>
        <v>42620.577638888884</v>
      </c>
      <c r="T4020" s="16">
        <f t="shared" si="377"/>
        <v>42650.577638888884</v>
      </c>
    </row>
    <row r="4021" spans="1:20" ht="60" hidden="1" x14ac:dyDescent="0.2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2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 t="shared" si="372"/>
        <v>8.2857142857142851E-3</v>
      </c>
      <c r="P4021" s="9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6">
        <f t="shared" si="376"/>
        <v>42417.342546296299</v>
      </c>
      <c r="T4021" s="16">
        <f t="shared" si="377"/>
        <v>42475.352777777771</v>
      </c>
    </row>
    <row r="4022" spans="1:20" ht="60" hidden="1" x14ac:dyDescent="0.2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2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 t="shared" si="372"/>
        <v>0.16666666666666666</v>
      </c>
      <c r="P4022" s="9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16">
        <f t="shared" si="376"/>
        <v>42056.857627314814</v>
      </c>
      <c r="T4022" s="16">
        <f t="shared" si="377"/>
        <v>42086.815960648142</v>
      </c>
    </row>
    <row r="4023" spans="1:20" ht="45" hidden="1" x14ac:dyDescent="0.2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2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 t="shared" si="372"/>
        <v>8.3333333333333332E-3</v>
      </c>
      <c r="P4023" s="9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6">
        <f t="shared" si="376"/>
        <v>41878.578217592592</v>
      </c>
      <c r="T4023" s="16">
        <f t="shared" si="377"/>
        <v>41938.578217592592</v>
      </c>
    </row>
    <row r="4024" spans="1:20" ht="30" hidden="1" x14ac:dyDescent="0.2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2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 t="shared" si="372"/>
        <v>0.69561111111111107</v>
      </c>
      <c r="P4024" s="9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16">
        <f t="shared" si="376"/>
        <v>41990.250775462955</v>
      </c>
      <c r="T4024" s="16">
        <f t="shared" si="377"/>
        <v>42035.787499999999</v>
      </c>
    </row>
    <row r="4025" spans="1:20" ht="45" hidden="1" x14ac:dyDescent="0.2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2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 t="shared" si="372"/>
        <v>0</v>
      </c>
      <c r="P4025" s="9">
        <f t="shared" si="373"/>
        <v>0</v>
      </c>
      <c r="Q4025" s="5" t="str">
        <f t="shared" si="374"/>
        <v>theater</v>
      </c>
      <c r="R4025" s="5" t="str">
        <f t="shared" si="375"/>
        <v>plays</v>
      </c>
      <c r="S4025" s="16">
        <f t="shared" si="376"/>
        <v>42408.666238425918</v>
      </c>
      <c r="T4025" s="16">
        <f t="shared" si="377"/>
        <v>42453.624571759261</v>
      </c>
    </row>
    <row r="4026" spans="1:20" ht="60" hidden="1" x14ac:dyDescent="0.2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2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 t="shared" si="372"/>
        <v>1.2500000000000001E-2</v>
      </c>
      <c r="P4026" s="9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6">
        <f t="shared" si="376"/>
        <v>42217.336770833332</v>
      </c>
      <c r="T4026" s="16">
        <f t="shared" si="377"/>
        <v>42247.336770833332</v>
      </c>
    </row>
    <row r="4027" spans="1:20" ht="60" hidden="1" x14ac:dyDescent="0.2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2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 t="shared" si="372"/>
        <v>0.05</v>
      </c>
      <c r="P4027" s="9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6">
        <f t="shared" si="376"/>
        <v>42150.904351851852</v>
      </c>
      <c r="T4027" s="16">
        <f t="shared" si="377"/>
        <v>42210.904351851852</v>
      </c>
    </row>
    <row r="4028" spans="1:20" ht="45" hidden="1" x14ac:dyDescent="0.2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2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 t="shared" si="372"/>
        <v>0</v>
      </c>
      <c r="P4028" s="9">
        <f t="shared" si="373"/>
        <v>0</v>
      </c>
      <c r="Q4028" s="5" t="str">
        <f t="shared" si="374"/>
        <v>theater</v>
      </c>
      <c r="R4028" s="5" t="str">
        <f t="shared" si="375"/>
        <v>plays</v>
      </c>
      <c r="S4028" s="16">
        <f t="shared" si="376"/>
        <v>42282.322210648148</v>
      </c>
      <c r="T4028" s="16">
        <f t="shared" si="377"/>
        <v>42342.363877314812</v>
      </c>
    </row>
    <row r="4029" spans="1:20" ht="60" hidden="1" x14ac:dyDescent="0.2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2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 t="shared" si="372"/>
        <v>7.166666666666667E-2</v>
      </c>
      <c r="P4029" s="9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16">
        <f t="shared" si="376"/>
        <v>42768.637511574074</v>
      </c>
      <c r="T4029" s="16">
        <f t="shared" si="377"/>
        <v>42788.708333333336</v>
      </c>
    </row>
    <row r="4030" spans="1:20" ht="45" hidden="1" x14ac:dyDescent="0.2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2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 t="shared" si="372"/>
        <v>0.28050000000000003</v>
      </c>
      <c r="P4030" s="9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6">
        <f t="shared" si="376"/>
        <v>41765.605324074073</v>
      </c>
      <c r="T4030" s="16">
        <f t="shared" si="377"/>
        <v>41795.605324074073</v>
      </c>
    </row>
    <row r="4031" spans="1:20" ht="45" hidden="1" x14ac:dyDescent="0.2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2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 t="shared" si="372"/>
        <v>0</v>
      </c>
      <c r="P4031" s="9">
        <f t="shared" si="373"/>
        <v>0</v>
      </c>
      <c r="Q4031" s="5" t="str">
        <f t="shared" si="374"/>
        <v>theater</v>
      </c>
      <c r="R4031" s="5" t="str">
        <f t="shared" si="375"/>
        <v>plays</v>
      </c>
      <c r="S4031" s="16">
        <f t="shared" si="376"/>
        <v>42321.691782407412</v>
      </c>
      <c r="T4031" s="16">
        <f t="shared" si="377"/>
        <v>42351.691782407412</v>
      </c>
    </row>
    <row r="4032" spans="1:20" ht="60" hidden="1" x14ac:dyDescent="0.2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2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 t="shared" si="372"/>
        <v>0.16</v>
      </c>
      <c r="P4032" s="9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16">
        <f t="shared" si="376"/>
        <v>42374.321747685179</v>
      </c>
      <c r="T4032" s="16">
        <f t="shared" si="377"/>
        <v>42403.450694444437</v>
      </c>
    </row>
    <row r="4033" spans="1:20" ht="60" hidden="1" x14ac:dyDescent="0.2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2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 t="shared" si="372"/>
        <v>0</v>
      </c>
      <c r="P4033" s="9">
        <f t="shared" si="373"/>
        <v>0</v>
      </c>
      <c r="Q4033" s="5" t="str">
        <f t="shared" si="374"/>
        <v>theater</v>
      </c>
      <c r="R4033" s="5" t="str">
        <f t="shared" si="375"/>
        <v>plays</v>
      </c>
      <c r="S4033" s="16">
        <f t="shared" si="376"/>
        <v>41941.251898148148</v>
      </c>
      <c r="T4033" s="16">
        <f t="shared" si="377"/>
        <v>41991.293564814812</v>
      </c>
    </row>
    <row r="4034" spans="1:20" ht="60" hidden="1" x14ac:dyDescent="0.2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2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 t="shared" si="372"/>
        <v>6.8287037037037035E-2</v>
      </c>
      <c r="P4034" s="9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16">
        <f t="shared" si="376"/>
        <v>42293.47587962963</v>
      </c>
      <c r="T4034" s="16">
        <f t="shared" si="377"/>
        <v>42353.517546296294</v>
      </c>
    </row>
    <row r="4035" spans="1:20" ht="45" hidden="1" x14ac:dyDescent="0.2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2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 t="shared" ref="O4035:O4098" si="378">E4035/D4035</f>
        <v>0.25698702928870293</v>
      </c>
      <c r="P4035" s="9">
        <f t="shared" ref="P4035:P4098" si="379">IF(L4035 = 0, 0, E4035/L4035)</f>
        <v>65.340319148936175</v>
      </c>
      <c r="Q4035" s="5" t="str">
        <f t="shared" ref="Q4035:Q4098" si="380">LEFT(N4035,SEARCH("/",N4035) - 1)</f>
        <v>theater</v>
      </c>
      <c r="R4035" s="5" t="str">
        <f t="shared" ref="R4035:R4098" si="381">RIGHT(N4035, LEN(N4035) - SEARCH("/",N4035))</f>
        <v>plays</v>
      </c>
      <c r="S4035" s="16">
        <f t="shared" ref="S4035:S4098" si="382">(((J4035/60)/60)/24)+DATE(1970,1,1)+(-8/24)</f>
        <v>42613.93546296296</v>
      </c>
      <c r="T4035" s="16">
        <f t="shared" ref="T4035:T4098" si="383">(((I4035/60)/60)/24)+DATE(1970,1,1)+(-8/24)</f>
        <v>42645.041666666664</v>
      </c>
    </row>
    <row r="4036" spans="1:20" ht="60" hidden="1" x14ac:dyDescent="0.2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2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 t="shared" si="378"/>
        <v>1.4814814814814815E-2</v>
      </c>
      <c r="P4036" s="9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6">
        <f t="shared" si="382"/>
        <v>42067.614004629628</v>
      </c>
      <c r="T4036" s="16">
        <f t="shared" si="383"/>
        <v>42097.572337962956</v>
      </c>
    </row>
    <row r="4037" spans="1:20" ht="30" hidden="1" x14ac:dyDescent="0.2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2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 t="shared" si="378"/>
        <v>0.36849999999999999</v>
      </c>
      <c r="P4037" s="9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16">
        <f t="shared" si="382"/>
        <v>41903.549618055549</v>
      </c>
      <c r="T4037" s="16">
        <f t="shared" si="383"/>
        <v>41933.549618055549</v>
      </c>
    </row>
    <row r="4038" spans="1:20" ht="45" hidden="1" x14ac:dyDescent="0.2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2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 t="shared" si="378"/>
        <v>0.47049999999999997</v>
      </c>
      <c r="P4038" s="9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16">
        <f t="shared" si="382"/>
        <v>41804.603749999995</v>
      </c>
      <c r="T4038" s="16">
        <f t="shared" si="383"/>
        <v>41821.604166666664</v>
      </c>
    </row>
    <row r="4039" spans="1:20" ht="60" hidden="1" x14ac:dyDescent="0.2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2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 t="shared" si="378"/>
        <v>0.11428571428571428</v>
      </c>
      <c r="P4039" s="9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6">
        <f t="shared" si="382"/>
        <v>42496.737442129634</v>
      </c>
      <c r="T4039" s="16">
        <f t="shared" si="383"/>
        <v>42514.267361111109</v>
      </c>
    </row>
    <row r="4040" spans="1:20" ht="45" hidden="1" x14ac:dyDescent="0.2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2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 t="shared" si="378"/>
        <v>0.12039999999999999</v>
      </c>
      <c r="P4040" s="9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16">
        <f t="shared" si="382"/>
        <v>41869.46539351852</v>
      </c>
      <c r="T4040" s="16">
        <f t="shared" si="383"/>
        <v>41929.46539351852</v>
      </c>
    </row>
    <row r="4041" spans="1:20" ht="45" hidden="1" x14ac:dyDescent="0.2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2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 t="shared" si="378"/>
        <v>0.6</v>
      </c>
      <c r="P4041" s="9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6">
        <f t="shared" si="382"/>
        <v>42305.337581018517</v>
      </c>
      <c r="T4041" s="16">
        <f t="shared" si="383"/>
        <v>42338.915972222218</v>
      </c>
    </row>
    <row r="4042" spans="1:20" ht="45" hidden="1" x14ac:dyDescent="0.2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2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 t="shared" si="378"/>
        <v>0.3125</v>
      </c>
      <c r="P4042" s="9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6">
        <f t="shared" si="382"/>
        <v>42143.898194444446</v>
      </c>
      <c r="T4042" s="16">
        <f t="shared" si="383"/>
        <v>42202.791666666664</v>
      </c>
    </row>
    <row r="4043" spans="1:20" ht="45" hidden="1" x14ac:dyDescent="0.2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2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 t="shared" si="378"/>
        <v>4.1999999999999997E-3</v>
      </c>
      <c r="P4043" s="9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16">
        <f t="shared" si="382"/>
        <v>42559.140671296293</v>
      </c>
      <c r="T4043" s="16">
        <f t="shared" si="383"/>
        <v>42619.140671296293</v>
      </c>
    </row>
    <row r="4044" spans="1:20" ht="60" hidden="1" x14ac:dyDescent="0.2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2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 t="shared" si="378"/>
        <v>2.0999999999999999E-3</v>
      </c>
      <c r="P4044" s="9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6">
        <f t="shared" si="382"/>
        <v>41994.750740740739</v>
      </c>
      <c r="T4044" s="16">
        <f t="shared" si="383"/>
        <v>42024.469444444439</v>
      </c>
    </row>
    <row r="4045" spans="1:20" ht="45" hidden="1" x14ac:dyDescent="0.2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2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 t="shared" si="378"/>
        <v>0</v>
      </c>
      <c r="P4045" s="9">
        <f t="shared" si="379"/>
        <v>0</v>
      </c>
      <c r="Q4045" s="5" t="str">
        <f t="shared" si="380"/>
        <v>theater</v>
      </c>
      <c r="R4045" s="5" t="str">
        <f t="shared" si="381"/>
        <v>plays</v>
      </c>
      <c r="S4045" s="16">
        <f t="shared" si="382"/>
        <v>41948.624131944445</v>
      </c>
      <c r="T4045" s="16">
        <f t="shared" si="383"/>
        <v>41963.624131944445</v>
      </c>
    </row>
    <row r="4046" spans="1:20" ht="60" hidden="1" x14ac:dyDescent="0.2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2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 t="shared" si="378"/>
        <v>0.375</v>
      </c>
      <c r="P4046" s="9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16">
        <f t="shared" si="382"/>
        <v>42073.886365740742</v>
      </c>
      <c r="T4046" s="16">
        <f t="shared" si="383"/>
        <v>42103.874999999993</v>
      </c>
    </row>
    <row r="4047" spans="1:20" ht="60" hidden="1" x14ac:dyDescent="0.2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2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 t="shared" si="378"/>
        <v>2.0000000000000001E-4</v>
      </c>
      <c r="P4047" s="9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6">
        <f t="shared" si="382"/>
        <v>41841.867928240739</v>
      </c>
      <c r="T4047" s="16">
        <f t="shared" si="383"/>
        <v>41871.867928240739</v>
      </c>
    </row>
    <row r="4048" spans="1:20" ht="60" hidden="1" x14ac:dyDescent="0.2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2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 t="shared" si="378"/>
        <v>8.2142857142857142E-2</v>
      </c>
      <c r="P4048" s="9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16">
        <f t="shared" si="382"/>
        <v>41904.317245370366</v>
      </c>
      <c r="T4048" s="16">
        <f t="shared" si="383"/>
        <v>41934.317245370366</v>
      </c>
    </row>
    <row r="4049" spans="1:20" ht="45" hidden="1" x14ac:dyDescent="0.2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2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 t="shared" si="378"/>
        <v>2.1999999999999999E-2</v>
      </c>
      <c r="P4049" s="9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16">
        <f t="shared" si="382"/>
        <v>41990.689155092587</v>
      </c>
      <c r="T4049" s="16">
        <f t="shared" si="383"/>
        <v>42014.708333333336</v>
      </c>
    </row>
    <row r="4050" spans="1:20" ht="60" hidden="1" x14ac:dyDescent="0.2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2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 t="shared" si="378"/>
        <v>0.17652941176470588</v>
      </c>
      <c r="P4050" s="9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16">
        <f t="shared" si="382"/>
        <v>42436.175775462958</v>
      </c>
      <c r="T4050" s="16">
        <f t="shared" si="383"/>
        <v>42471.134108796294</v>
      </c>
    </row>
    <row r="4051" spans="1:20" ht="60" hidden="1" x14ac:dyDescent="0.2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2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 t="shared" si="378"/>
        <v>8.0000000000000004E-4</v>
      </c>
      <c r="P4051" s="9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6">
        <f t="shared" si="382"/>
        <v>42169.625173611108</v>
      </c>
      <c r="T4051" s="16">
        <f t="shared" si="383"/>
        <v>42199.625173611108</v>
      </c>
    </row>
    <row r="4052" spans="1:20" ht="60" hidden="1" x14ac:dyDescent="0.2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2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 t="shared" si="378"/>
        <v>6.6666666666666664E-4</v>
      </c>
      <c r="P4052" s="9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6">
        <f t="shared" si="382"/>
        <v>41905.303136574068</v>
      </c>
      <c r="T4052" s="16">
        <f t="shared" si="383"/>
        <v>41935.303136574068</v>
      </c>
    </row>
    <row r="4053" spans="1:20" ht="45" hidden="1" x14ac:dyDescent="0.2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2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 t="shared" si="378"/>
        <v>0</v>
      </c>
      <c r="P4053" s="9">
        <f t="shared" si="379"/>
        <v>0</v>
      </c>
      <c r="Q4053" s="5" t="str">
        <f t="shared" si="380"/>
        <v>theater</v>
      </c>
      <c r="R4053" s="5" t="str">
        <f t="shared" si="381"/>
        <v>plays</v>
      </c>
      <c r="S4053" s="16">
        <f t="shared" si="382"/>
        <v>41761.476817129631</v>
      </c>
      <c r="T4053" s="16">
        <f t="shared" si="383"/>
        <v>41767.953472222223</v>
      </c>
    </row>
    <row r="4054" spans="1:20" ht="60" hidden="1" x14ac:dyDescent="0.2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2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 t="shared" si="378"/>
        <v>0.37533333333333335</v>
      </c>
      <c r="P4054" s="9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16">
        <f t="shared" si="382"/>
        <v>41865.545324074068</v>
      </c>
      <c r="T4054" s="16">
        <f t="shared" si="383"/>
        <v>41925.545324074068</v>
      </c>
    </row>
    <row r="4055" spans="1:20" ht="60" hidden="1" x14ac:dyDescent="0.2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2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 t="shared" si="378"/>
        <v>0.22</v>
      </c>
      <c r="P4055" s="9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6">
        <f t="shared" si="382"/>
        <v>41928.356805555552</v>
      </c>
      <c r="T4055" s="16">
        <f t="shared" si="383"/>
        <v>41958.499999999993</v>
      </c>
    </row>
    <row r="4056" spans="1:20" ht="45" hidden="1" x14ac:dyDescent="0.2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2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 t="shared" si="378"/>
        <v>0</v>
      </c>
      <c r="P4056" s="9">
        <f t="shared" si="379"/>
        <v>0</v>
      </c>
      <c r="Q4056" s="5" t="str">
        <f t="shared" si="380"/>
        <v>theater</v>
      </c>
      <c r="R4056" s="5" t="str">
        <f t="shared" si="381"/>
        <v>plays</v>
      </c>
      <c r="S4056" s="16">
        <f t="shared" si="382"/>
        <v>42613.507928240739</v>
      </c>
      <c r="T4056" s="16">
        <f t="shared" si="383"/>
        <v>42643.833333333336</v>
      </c>
    </row>
    <row r="4057" spans="1:20" ht="60" hidden="1" x14ac:dyDescent="0.2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2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 t="shared" si="378"/>
        <v>0.1762</v>
      </c>
      <c r="P4057" s="9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16">
        <f t="shared" si="382"/>
        <v>41779.31517361111</v>
      </c>
      <c r="T4057" s="16">
        <f t="shared" si="383"/>
        <v>41809.31517361111</v>
      </c>
    </row>
    <row r="4058" spans="1:20" ht="60" hidden="1" x14ac:dyDescent="0.2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2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 t="shared" si="378"/>
        <v>0.53</v>
      </c>
      <c r="P4058" s="9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16">
        <f t="shared" si="382"/>
        <v>42534.599988425929</v>
      </c>
      <c r="T4058" s="16">
        <f t="shared" si="383"/>
        <v>42554.499305555553</v>
      </c>
    </row>
    <row r="4059" spans="1:20" ht="60" hidden="1" x14ac:dyDescent="0.2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2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 t="shared" si="378"/>
        <v>0.22142857142857142</v>
      </c>
      <c r="P4059" s="9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16">
        <f t="shared" si="382"/>
        <v>42310.635185185187</v>
      </c>
      <c r="T4059" s="16">
        <f t="shared" si="383"/>
        <v>42333.624999999993</v>
      </c>
    </row>
    <row r="4060" spans="1:20" ht="45" hidden="1" x14ac:dyDescent="0.2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2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 t="shared" si="378"/>
        <v>2.5333333333333333E-2</v>
      </c>
      <c r="P4060" s="9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16">
        <f t="shared" si="382"/>
        <v>42445.727361111109</v>
      </c>
      <c r="T4060" s="16">
        <f t="shared" si="383"/>
        <v>42460.832638888889</v>
      </c>
    </row>
    <row r="4061" spans="1:20" ht="45" hidden="1" x14ac:dyDescent="0.2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2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 t="shared" si="378"/>
        <v>2.5000000000000001E-2</v>
      </c>
      <c r="P4061" s="9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16">
        <f t="shared" si="382"/>
        <v>41866.307314814811</v>
      </c>
      <c r="T4061" s="16">
        <f t="shared" si="383"/>
        <v>41897.791666666664</v>
      </c>
    </row>
    <row r="4062" spans="1:20" ht="60" hidden="1" x14ac:dyDescent="0.2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2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 t="shared" si="378"/>
        <v>2.8500000000000001E-2</v>
      </c>
      <c r="P4062" s="9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6">
        <f t="shared" si="382"/>
        <v>41779.361759259256</v>
      </c>
      <c r="T4062" s="16">
        <f t="shared" si="383"/>
        <v>41813.333333333328</v>
      </c>
    </row>
    <row r="4063" spans="1:20" ht="45" hidden="1" x14ac:dyDescent="0.2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2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 t="shared" si="378"/>
        <v>0</v>
      </c>
      <c r="P4063" s="9">
        <f t="shared" si="379"/>
        <v>0</v>
      </c>
      <c r="Q4063" s="5" t="str">
        <f t="shared" si="380"/>
        <v>theater</v>
      </c>
      <c r="R4063" s="5" t="str">
        <f t="shared" si="381"/>
        <v>plays</v>
      </c>
      <c r="S4063" s="16">
        <f t="shared" si="382"/>
        <v>42420.808136574073</v>
      </c>
      <c r="T4063" s="16">
        <f t="shared" si="383"/>
        <v>42480.766469907401</v>
      </c>
    </row>
    <row r="4064" spans="1:20" ht="60" hidden="1" x14ac:dyDescent="0.2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2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 t="shared" si="378"/>
        <v>2.4500000000000001E-2</v>
      </c>
      <c r="P4064" s="9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16">
        <f t="shared" si="382"/>
        <v>42523.405879629623</v>
      </c>
      <c r="T4064" s="16">
        <f t="shared" si="383"/>
        <v>42553.405879629623</v>
      </c>
    </row>
    <row r="4065" spans="1:20" ht="60" hidden="1" x14ac:dyDescent="0.2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2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 t="shared" si="378"/>
        <v>1.4210526315789474E-2</v>
      </c>
      <c r="P4065" s="9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6">
        <f t="shared" si="382"/>
        <v>41787.348194444443</v>
      </c>
      <c r="T4065" s="16">
        <f t="shared" si="383"/>
        <v>41817.348194444443</v>
      </c>
    </row>
    <row r="4066" spans="1:20" ht="60" hidden="1" x14ac:dyDescent="0.2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2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 t="shared" si="378"/>
        <v>0.1925</v>
      </c>
      <c r="P4066" s="9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16">
        <f t="shared" si="382"/>
        <v>42093.254930555551</v>
      </c>
      <c r="T4066" s="16">
        <f t="shared" si="383"/>
        <v>42123.254930555551</v>
      </c>
    </row>
    <row r="4067" spans="1:20" ht="45" hidden="1" x14ac:dyDescent="0.2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2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 t="shared" si="378"/>
        <v>6.7499999999999999E-3</v>
      </c>
      <c r="P4067" s="9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16">
        <f t="shared" si="382"/>
        <v>41833.61818287037</v>
      </c>
      <c r="T4067" s="16">
        <f t="shared" si="383"/>
        <v>41863.61818287037</v>
      </c>
    </row>
    <row r="4068" spans="1:20" ht="60" hidden="1" x14ac:dyDescent="0.2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2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 t="shared" si="378"/>
        <v>1.6666666666666668E-3</v>
      </c>
      <c r="P4068" s="9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6">
        <f t="shared" si="382"/>
        <v>42478.705879629626</v>
      </c>
      <c r="T4068" s="16">
        <f t="shared" si="383"/>
        <v>42508.705879629626</v>
      </c>
    </row>
    <row r="4069" spans="1:20" ht="60" hidden="1" x14ac:dyDescent="0.2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2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 t="shared" si="378"/>
        <v>0.60899999999999999</v>
      </c>
      <c r="P4069" s="9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16">
        <f t="shared" si="382"/>
        <v>42234.784143518518</v>
      </c>
      <c r="T4069" s="16">
        <f t="shared" si="383"/>
        <v>42274.784143518518</v>
      </c>
    </row>
    <row r="4070" spans="1:20" ht="45" hidden="1" x14ac:dyDescent="0.2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2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 t="shared" si="378"/>
        <v>0.01</v>
      </c>
      <c r="P4070" s="9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16">
        <f t="shared" si="382"/>
        <v>42718.630266203698</v>
      </c>
      <c r="T4070" s="16">
        <f t="shared" si="383"/>
        <v>42748.628472222219</v>
      </c>
    </row>
    <row r="4071" spans="1:20" ht="45" hidden="1" x14ac:dyDescent="0.2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2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 t="shared" si="378"/>
        <v>0.34399999999999997</v>
      </c>
      <c r="P4071" s="9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16">
        <f t="shared" si="382"/>
        <v>42022.328194444439</v>
      </c>
      <c r="T4071" s="16">
        <f t="shared" si="383"/>
        <v>42063.166666666664</v>
      </c>
    </row>
    <row r="4072" spans="1:20" ht="45" hidden="1" x14ac:dyDescent="0.2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2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 t="shared" si="378"/>
        <v>0.16500000000000001</v>
      </c>
      <c r="P4072" s="9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16">
        <f t="shared" si="382"/>
        <v>42031.333564814813</v>
      </c>
      <c r="T4072" s="16">
        <f t="shared" si="383"/>
        <v>42063.791666666664</v>
      </c>
    </row>
    <row r="4073" spans="1:20" ht="60" hidden="1" x14ac:dyDescent="0.2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2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 t="shared" si="378"/>
        <v>0</v>
      </c>
      <c r="P4073" s="9">
        <f t="shared" si="379"/>
        <v>0</v>
      </c>
      <c r="Q4073" s="5" t="str">
        <f t="shared" si="380"/>
        <v>theater</v>
      </c>
      <c r="R4073" s="5" t="str">
        <f t="shared" si="381"/>
        <v>plays</v>
      </c>
      <c r="S4073" s="16">
        <f t="shared" si="382"/>
        <v>42700.47142361111</v>
      </c>
      <c r="T4073" s="16">
        <f t="shared" si="383"/>
        <v>42730.47142361111</v>
      </c>
    </row>
    <row r="4074" spans="1:20" ht="60" hidden="1" x14ac:dyDescent="0.2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2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 t="shared" si="378"/>
        <v>4.0000000000000001E-3</v>
      </c>
      <c r="P4074" s="9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6">
        <f t="shared" si="382"/>
        <v>41812.441099537034</v>
      </c>
      <c r="T4074" s="16">
        <f t="shared" si="383"/>
        <v>41872.441099537034</v>
      </c>
    </row>
    <row r="4075" spans="1:20" ht="45" hidden="1" x14ac:dyDescent="0.2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2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 t="shared" si="378"/>
        <v>1.0571428571428572E-2</v>
      </c>
      <c r="P4075" s="9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16">
        <f t="shared" si="382"/>
        <v>42078.011875000004</v>
      </c>
      <c r="T4075" s="16">
        <f t="shared" si="383"/>
        <v>42132.833333333336</v>
      </c>
    </row>
    <row r="4076" spans="1:20" ht="60" hidden="1" x14ac:dyDescent="0.2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2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 t="shared" si="378"/>
        <v>0.26727272727272727</v>
      </c>
      <c r="P4076" s="9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6">
        <f t="shared" si="382"/>
        <v>42283.219618055555</v>
      </c>
      <c r="T4076" s="16">
        <f t="shared" si="383"/>
        <v>42313.261284722219</v>
      </c>
    </row>
    <row r="4077" spans="1:20" ht="60" hidden="1" x14ac:dyDescent="0.2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2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 t="shared" si="378"/>
        <v>0.28799999999999998</v>
      </c>
      <c r="P4077" s="9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16">
        <f t="shared" si="382"/>
        <v>41778.712604166663</v>
      </c>
      <c r="T4077" s="16">
        <f t="shared" si="383"/>
        <v>41820.394444444442</v>
      </c>
    </row>
    <row r="4078" spans="1:20" ht="45" hidden="1" x14ac:dyDescent="0.2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2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 t="shared" si="378"/>
        <v>0</v>
      </c>
      <c r="P4078" s="9">
        <f t="shared" si="379"/>
        <v>0</v>
      </c>
      <c r="Q4078" s="5" t="str">
        <f t="shared" si="380"/>
        <v>theater</v>
      </c>
      <c r="R4078" s="5" t="str">
        <f t="shared" si="381"/>
        <v>plays</v>
      </c>
      <c r="S4078" s="16">
        <f t="shared" si="382"/>
        <v>41905.462372685186</v>
      </c>
      <c r="T4078" s="16">
        <f t="shared" si="383"/>
        <v>41933.493749999994</v>
      </c>
    </row>
    <row r="4079" spans="1:20" ht="60" hidden="1" x14ac:dyDescent="0.2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2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 t="shared" si="378"/>
        <v>8.8999999999999996E-2</v>
      </c>
      <c r="P4079" s="9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16">
        <f t="shared" si="382"/>
        <v>42695.377245370364</v>
      </c>
      <c r="T4079" s="16">
        <f t="shared" si="383"/>
        <v>42725.377245370364</v>
      </c>
    </row>
    <row r="4080" spans="1:20" ht="60" hidden="1" x14ac:dyDescent="0.2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2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 t="shared" si="378"/>
        <v>0</v>
      </c>
      <c r="P4080" s="9">
        <f t="shared" si="379"/>
        <v>0</v>
      </c>
      <c r="Q4080" s="5" t="str">
        <f t="shared" si="380"/>
        <v>theater</v>
      </c>
      <c r="R4080" s="5" t="str">
        <f t="shared" si="381"/>
        <v>plays</v>
      </c>
      <c r="S4080" s="16">
        <f t="shared" si="382"/>
        <v>42732.454189814809</v>
      </c>
      <c r="T4080" s="16">
        <f t="shared" si="383"/>
        <v>42762.454189814809</v>
      </c>
    </row>
    <row r="4081" spans="1:20" ht="60" hidden="1" x14ac:dyDescent="0.2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2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 t="shared" si="378"/>
        <v>1.6666666666666668E-3</v>
      </c>
      <c r="P4081" s="9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6">
        <f t="shared" si="382"/>
        <v>42510.605567129627</v>
      </c>
      <c r="T4081" s="16">
        <f t="shared" si="383"/>
        <v>42540.605567129627</v>
      </c>
    </row>
    <row r="4082" spans="1:20" ht="60" hidden="1" x14ac:dyDescent="0.2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2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 t="shared" si="378"/>
        <v>0</v>
      </c>
      <c r="P4082" s="9">
        <f t="shared" si="379"/>
        <v>0</v>
      </c>
      <c r="Q4082" s="5" t="str">
        <f t="shared" si="380"/>
        <v>theater</v>
      </c>
      <c r="R4082" s="5" t="str">
        <f t="shared" si="381"/>
        <v>plays</v>
      </c>
      <c r="S4082" s="16">
        <f t="shared" si="382"/>
        <v>42511.364768518521</v>
      </c>
      <c r="T4082" s="16">
        <f t="shared" si="383"/>
        <v>42535.45416666667</v>
      </c>
    </row>
    <row r="4083" spans="1:20" ht="45" hidden="1" x14ac:dyDescent="0.2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2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 t="shared" si="378"/>
        <v>0.15737410071942445</v>
      </c>
      <c r="P4083" s="9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16">
        <f t="shared" si="382"/>
        <v>42041.247974537029</v>
      </c>
      <c r="T4083" s="16">
        <f t="shared" si="383"/>
        <v>42071.206307870372</v>
      </c>
    </row>
    <row r="4084" spans="1:20" ht="60" hidden="1" x14ac:dyDescent="0.2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2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 t="shared" si="378"/>
        <v>0.02</v>
      </c>
      <c r="P4084" s="9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16">
        <f t="shared" si="382"/>
        <v>42306.855937499997</v>
      </c>
      <c r="T4084" s="16">
        <f t="shared" si="383"/>
        <v>42322.624999999993</v>
      </c>
    </row>
    <row r="4085" spans="1:20" ht="60" hidden="1" x14ac:dyDescent="0.2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2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 t="shared" si="378"/>
        <v>0.21685714285714286</v>
      </c>
      <c r="P4085" s="9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16">
        <f t="shared" si="382"/>
        <v>42353.428425925922</v>
      </c>
      <c r="T4085" s="16">
        <f t="shared" si="383"/>
        <v>42383.428425925922</v>
      </c>
    </row>
    <row r="4086" spans="1:20" ht="60" hidden="1" x14ac:dyDescent="0.2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2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 t="shared" si="378"/>
        <v>3.3333333333333335E-3</v>
      </c>
      <c r="P4086" s="9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6">
        <f t="shared" si="382"/>
        <v>42622.103078703702</v>
      </c>
      <c r="T4086" s="16">
        <f t="shared" si="383"/>
        <v>42652.103078703702</v>
      </c>
    </row>
    <row r="4087" spans="1:20" ht="60" hidden="1" x14ac:dyDescent="0.2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2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 t="shared" si="378"/>
        <v>2.8571428571428571E-3</v>
      </c>
      <c r="P4087" s="9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6">
        <f t="shared" si="382"/>
        <v>42058.270543981482</v>
      </c>
      <c r="T4087" s="16">
        <f t="shared" si="383"/>
        <v>42086.832638888889</v>
      </c>
    </row>
    <row r="4088" spans="1:20" ht="60" hidden="1" x14ac:dyDescent="0.2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2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 t="shared" si="378"/>
        <v>4.7E-2</v>
      </c>
      <c r="P4088" s="9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16">
        <f t="shared" si="382"/>
        <v>42304.607627314814</v>
      </c>
      <c r="T4088" s="16">
        <f t="shared" si="383"/>
        <v>42328.833333333336</v>
      </c>
    </row>
    <row r="4089" spans="1:20" hidden="1" x14ac:dyDescent="0.25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2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 t="shared" si="378"/>
        <v>0</v>
      </c>
      <c r="P4089" s="9">
        <f t="shared" si="379"/>
        <v>0</v>
      </c>
      <c r="Q4089" s="5" t="str">
        <f t="shared" si="380"/>
        <v>theater</v>
      </c>
      <c r="R4089" s="5" t="str">
        <f t="shared" si="381"/>
        <v>plays</v>
      </c>
      <c r="S4089" s="16">
        <f t="shared" si="382"/>
        <v>42538.40956018518</v>
      </c>
      <c r="T4089" s="16">
        <f t="shared" si="383"/>
        <v>42568.40956018518</v>
      </c>
    </row>
    <row r="4090" spans="1:20" ht="45" hidden="1" x14ac:dyDescent="0.2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2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 t="shared" si="378"/>
        <v>0.108</v>
      </c>
      <c r="P4090" s="9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6">
        <f t="shared" si="382"/>
        <v>41990.27921296296</v>
      </c>
      <c r="T4090" s="16">
        <f t="shared" si="383"/>
        <v>42020.101388888892</v>
      </c>
    </row>
    <row r="4091" spans="1:20" ht="60" hidden="1" x14ac:dyDescent="0.2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2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 t="shared" si="378"/>
        <v>4.8000000000000001E-2</v>
      </c>
      <c r="P4091" s="9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6">
        <f t="shared" si="382"/>
        <v>42122.399166666662</v>
      </c>
      <c r="T4091" s="16">
        <f t="shared" si="383"/>
        <v>42155.399305555555</v>
      </c>
    </row>
    <row r="4092" spans="1:20" ht="45" hidden="1" x14ac:dyDescent="0.2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2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 t="shared" si="378"/>
        <v>3.2000000000000001E-2</v>
      </c>
      <c r="P4092" s="9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16">
        <f t="shared" si="382"/>
        <v>42209.339548611104</v>
      </c>
      <c r="T4092" s="16">
        <f t="shared" si="383"/>
        <v>42223.291666666664</v>
      </c>
    </row>
    <row r="4093" spans="1:20" ht="60" hidden="1" x14ac:dyDescent="0.2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2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 t="shared" si="378"/>
        <v>0.1275</v>
      </c>
      <c r="P4093" s="9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16">
        <f t="shared" si="382"/>
        <v>41990.173043981478</v>
      </c>
      <c r="T4093" s="16">
        <f t="shared" si="383"/>
        <v>42020.173043981478</v>
      </c>
    </row>
    <row r="4094" spans="1:20" ht="45" hidden="1" x14ac:dyDescent="0.2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2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 t="shared" si="378"/>
        <v>1.8181818181818181E-4</v>
      </c>
      <c r="P4094" s="9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6">
        <f t="shared" si="382"/>
        <v>42038.861655092587</v>
      </c>
      <c r="T4094" s="16">
        <f t="shared" si="383"/>
        <v>42098.81998842593</v>
      </c>
    </row>
    <row r="4095" spans="1:20" ht="60" hidden="1" x14ac:dyDescent="0.2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2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 t="shared" si="378"/>
        <v>2.4E-2</v>
      </c>
      <c r="P4095" s="9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6">
        <f t="shared" si="382"/>
        <v>42178.482557870368</v>
      </c>
      <c r="T4095" s="16">
        <f t="shared" si="383"/>
        <v>42238.482557870368</v>
      </c>
    </row>
    <row r="4096" spans="1:20" ht="45" hidden="1" x14ac:dyDescent="0.2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2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 t="shared" si="378"/>
        <v>0.36499999999999999</v>
      </c>
      <c r="P4096" s="9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16">
        <f t="shared" si="382"/>
        <v>41889.753472222219</v>
      </c>
      <c r="T4096" s="16">
        <f t="shared" si="383"/>
        <v>41933.874305555553</v>
      </c>
    </row>
    <row r="4097" spans="1:20" ht="45" hidden="1" x14ac:dyDescent="0.2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2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 t="shared" si="378"/>
        <v>2.6666666666666668E-2</v>
      </c>
      <c r="P4097" s="9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6">
        <f t="shared" si="382"/>
        <v>42692.698495370372</v>
      </c>
      <c r="T4097" s="16">
        <f t="shared" si="383"/>
        <v>42722.698495370372</v>
      </c>
    </row>
    <row r="4098" spans="1:20" ht="45" hidden="1" x14ac:dyDescent="0.2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2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 t="shared" si="378"/>
        <v>0.11428571428571428</v>
      </c>
      <c r="P4098" s="9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16">
        <f t="shared" si="382"/>
        <v>42750.196979166663</v>
      </c>
      <c r="T4098" s="16">
        <f t="shared" si="383"/>
        <v>42794.035416666658</v>
      </c>
    </row>
    <row r="4099" spans="1:20" ht="60" hidden="1" x14ac:dyDescent="0.2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2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 t="shared" ref="O4099:O4115" si="384">E4099/D4099</f>
        <v>0</v>
      </c>
      <c r="P4099" s="9">
        <f t="shared" ref="P4099:P4115" si="385">IF(L4099 = 0, 0, E4099/L4099)</f>
        <v>0</v>
      </c>
      <c r="Q4099" s="5" t="str">
        <f t="shared" ref="Q4099:Q4115" si="386">LEFT(N4099,SEARCH("/",N4099) - 1)</f>
        <v>theater</v>
      </c>
      <c r="R4099" s="5" t="str">
        <f t="shared" ref="R4099:R4115" si="387">RIGHT(N4099, LEN(N4099) - SEARCH("/",N4099))</f>
        <v>plays</v>
      </c>
      <c r="S4099" s="16">
        <f t="shared" ref="S4099:S4115" si="388">(((J4099/60)/60)/24)+DATE(1970,1,1)+(-8/24)</f>
        <v>42344.491168981483</v>
      </c>
      <c r="T4099" s="16">
        <f t="shared" ref="T4099:T4115" si="389">(((I4099/60)/60)/24)+DATE(1970,1,1)+(-8/24)</f>
        <v>42400.663194444445</v>
      </c>
    </row>
    <row r="4100" spans="1:20" ht="45" hidden="1" x14ac:dyDescent="0.2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2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 t="shared" si="384"/>
        <v>0</v>
      </c>
      <c r="P4100" s="9">
        <f t="shared" si="385"/>
        <v>0</v>
      </c>
      <c r="Q4100" s="5" t="str">
        <f t="shared" si="386"/>
        <v>theater</v>
      </c>
      <c r="R4100" s="5" t="str">
        <f t="shared" si="387"/>
        <v>plays</v>
      </c>
      <c r="S4100" s="16">
        <f t="shared" si="388"/>
        <v>42495.38885416666</v>
      </c>
      <c r="T4100" s="16">
        <f t="shared" si="389"/>
        <v>42525.38885416666</v>
      </c>
    </row>
    <row r="4101" spans="1:20" ht="60" hidden="1" x14ac:dyDescent="0.2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2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 t="shared" si="384"/>
        <v>1.1111111111111112E-2</v>
      </c>
      <c r="P4101" s="9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6">
        <f t="shared" si="388"/>
        <v>42570.517048611109</v>
      </c>
      <c r="T4101" s="16">
        <f t="shared" si="389"/>
        <v>42615.517048611109</v>
      </c>
    </row>
    <row r="4102" spans="1:20" ht="45" hidden="1" x14ac:dyDescent="0.2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2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 t="shared" si="384"/>
        <v>0</v>
      </c>
      <c r="P4102" s="9">
        <f t="shared" si="385"/>
        <v>0</v>
      </c>
      <c r="Q4102" s="5" t="str">
        <f t="shared" si="386"/>
        <v>theater</v>
      </c>
      <c r="R4102" s="5" t="str">
        <f t="shared" si="387"/>
        <v>plays</v>
      </c>
      <c r="S4102" s="16">
        <f t="shared" si="388"/>
        <v>41926.791550925926</v>
      </c>
      <c r="T4102" s="16">
        <f t="shared" si="389"/>
        <v>41936.791550925926</v>
      </c>
    </row>
    <row r="4103" spans="1:20" ht="60" hidden="1" x14ac:dyDescent="0.2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2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 t="shared" si="384"/>
        <v>0</v>
      </c>
      <c r="P4103" s="9">
        <f t="shared" si="385"/>
        <v>0</v>
      </c>
      <c r="Q4103" s="5" t="str">
        <f t="shared" si="386"/>
        <v>theater</v>
      </c>
      <c r="R4103" s="5" t="str">
        <f t="shared" si="387"/>
        <v>plays</v>
      </c>
      <c r="S4103" s="16">
        <f t="shared" si="388"/>
        <v>42730.570393518516</v>
      </c>
      <c r="T4103" s="16">
        <f t="shared" si="389"/>
        <v>42760.570393518516</v>
      </c>
    </row>
    <row r="4104" spans="1:20" ht="45" hidden="1" x14ac:dyDescent="0.2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2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 t="shared" si="384"/>
        <v>0.27400000000000002</v>
      </c>
      <c r="P4104" s="9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16">
        <f t="shared" si="388"/>
        <v>42475.514733796292</v>
      </c>
      <c r="T4104" s="16">
        <f t="shared" si="389"/>
        <v>42505.514733796292</v>
      </c>
    </row>
    <row r="4105" spans="1:20" ht="45" hidden="1" x14ac:dyDescent="0.2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2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 t="shared" si="384"/>
        <v>0.1</v>
      </c>
      <c r="P4105" s="9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16">
        <f t="shared" si="388"/>
        <v>42188.499606481484</v>
      </c>
      <c r="T4105" s="16">
        <f t="shared" si="389"/>
        <v>42242.438888888886</v>
      </c>
    </row>
    <row r="4106" spans="1:20" ht="45" hidden="1" x14ac:dyDescent="0.2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2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 t="shared" si="384"/>
        <v>0.21366666666666667</v>
      </c>
      <c r="P4106" s="9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16">
        <f t="shared" si="388"/>
        <v>42639.944837962961</v>
      </c>
      <c r="T4106" s="16">
        <f t="shared" si="389"/>
        <v>42669.944837962961</v>
      </c>
    </row>
    <row r="4107" spans="1:20" ht="60" hidden="1" x14ac:dyDescent="0.2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2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 t="shared" si="384"/>
        <v>6.9696969696969702E-2</v>
      </c>
      <c r="P4107" s="9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16">
        <f t="shared" si="388"/>
        <v>42696.677187499998</v>
      </c>
      <c r="T4107" s="16">
        <f t="shared" si="389"/>
        <v>42729.677187499998</v>
      </c>
    </row>
    <row r="4108" spans="1:20" ht="60" hidden="1" x14ac:dyDescent="0.2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2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 t="shared" si="384"/>
        <v>0.70599999999999996</v>
      </c>
      <c r="P4108" s="9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16">
        <f t="shared" si="388"/>
        <v>42052.716041666667</v>
      </c>
      <c r="T4108" s="16">
        <f t="shared" si="389"/>
        <v>42095.708333333336</v>
      </c>
    </row>
    <row r="4109" spans="1:20" ht="60" hidden="1" x14ac:dyDescent="0.2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2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 t="shared" si="384"/>
        <v>2.0500000000000001E-2</v>
      </c>
      <c r="P4109" s="9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16">
        <f t="shared" si="388"/>
        <v>41883.583344907405</v>
      </c>
      <c r="T4109" s="16">
        <f t="shared" si="389"/>
        <v>41906.583344907405</v>
      </c>
    </row>
    <row r="4110" spans="1:20" ht="45" hidden="1" x14ac:dyDescent="0.2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2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 t="shared" si="384"/>
        <v>1.9666666666666666E-2</v>
      </c>
      <c r="P4110" s="9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6">
        <f t="shared" si="388"/>
        <v>42766.698344907411</v>
      </c>
      <c r="T4110" s="16">
        <f t="shared" si="389"/>
        <v>42796.874999999993</v>
      </c>
    </row>
    <row r="4111" spans="1:20" ht="45" hidden="1" x14ac:dyDescent="0.2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2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 t="shared" si="384"/>
        <v>0</v>
      </c>
      <c r="P4111" s="9">
        <f t="shared" si="385"/>
        <v>0</v>
      </c>
      <c r="Q4111" s="5" t="str">
        <f t="shared" si="386"/>
        <v>theater</v>
      </c>
      <c r="R4111" s="5" t="str">
        <f t="shared" si="387"/>
        <v>plays</v>
      </c>
      <c r="S4111" s="16">
        <f t="shared" si="388"/>
        <v>42307.206064814811</v>
      </c>
      <c r="T4111" s="16">
        <f t="shared" si="389"/>
        <v>42337.247731481482</v>
      </c>
    </row>
    <row r="4112" spans="1:20" ht="60" hidden="1" x14ac:dyDescent="0.2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2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 t="shared" si="384"/>
        <v>0.28666666666666668</v>
      </c>
      <c r="P4112" s="9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16">
        <f t="shared" si="388"/>
        <v>42512.293414351843</v>
      </c>
      <c r="T4112" s="16">
        <f t="shared" si="389"/>
        <v>42572.293414351843</v>
      </c>
    </row>
    <row r="4113" spans="1:20" ht="45" hidden="1" x14ac:dyDescent="0.2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2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 t="shared" si="384"/>
        <v>3.1333333333333331E-2</v>
      </c>
      <c r="P4113" s="9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16">
        <f t="shared" si="388"/>
        <v>42028.802546296291</v>
      </c>
      <c r="T4113" s="16">
        <f t="shared" si="389"/>
        <v>42058.802546296291</v>
      </c>
    </row>
    <row r="4114" spans="1:20" ht="60" hidden="1" x14ac:dyDescent="0.2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2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 t="shared" si="384"/>
        <v>4.0000000000000002E-4</v>
      </c>
      <c r="P4114" s="9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6">
        <f t="shared" si="388"/>
        <v>42400.613263888888</v>
      </c>
      <c r="T4114" s="16">
        <f t="shared" si="389"/>
        <v>42427.666666666664</v>
      </c>
    </row>
    <row r="4115" spans="1:20" ht="60" hidden="1" x14ac:dyDescent="0.2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2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 t="shared" si="384"/>
        <v>2E-3</v>
      </c>
      <c r="P4115" s="9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6">
        <f t="shared" si="388"/>
        <v>42358.239849537036</v>
      </c>
      <c r="T4115" s="16">
        <f t="shared" si="389"/>
        <v>42376.94027777778</v>
      </c>
    </row>
    <row r="4116" spans="1:20" hidden="1" x14ac:dyDescent="0.25">
      <c r="P4116" s="19">
        <f>AVERAGE(P2,P4115)</f>
        <v>32.458791208791212</v>
      </c>
    </row>
    <row r="4117" spans="1:20" hidden="1" x14ac:dyDescent="0.25">
      <c r="P4117" s="19">
        <f>AVERAGE(P2,P4116)</f>
        <v>48.188186813186817</v>
      </c>
    </row>
    <row r="4118" spans="1:20" x14ac:dyDescent="0.25">
      <c r="P4118" s="19"/>
    </row>
  </sheetData>
  <autoFilter ref="A1:T4117" xr:uid="{44C4BD68-8319-4AD8-BF51-C9E84D58FC62}">
    <filterColumn colId="17">
      <filters>
        <filter val="hardware"/>
      </filters>
    </filterColumn>
  </autoFilter>
  <conditionalFormatting sqref="F2:F4115">
    <cfRule type="cellIs" dxfId="58" priority="2" operator="equal">
      <formula>"live"</formula>
    </cfRule>
    <cfRule type="cellIs" dxfId="57" priority="3" operator="equal">
      <formula>"successful"</formula>
    </cfRule>
    <cfRule type="cellIs" dxfId="56" priority="4" operator="equal">
      <formula>"canceled"</formula>
    </cfRule>
    <cfRule type="cellIs" dxfId="55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594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6F72-BB80-4D83-8FCC-CB0375AA2067}">
  <dimension ref="A1:F14"/>
  <sheetViews>
    <sheetView workbookViewId="0">
      <selection activeCell="P32" sqref="P32"/>
    </sheetView>
  </sheetViews>
  <sheetFormatPr defaultRowHeight="15" x14ac:dyDescent="0.25"/>
  <cols>
    <col min="1" max="1" width="19.1406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8365</v>
      </c>
      <c r="B1" t="s">
        <v>8320</v>
      </c>
    </row>
    <row r="3" spans="1:6" x14ac:dyDescent="0.25">
      <c r="A3" s="10" t="s">
        <v>8383</v>
      </c>
      <c r="B3" s="15" t="s">
        <v>8322</v>
      </c>
    </row>
    <row r="4" spans="1:6" x14ac:dyDescent="0.25">
      <c r="A4" s="10" t="s">
        <v>8321</v>
      </c>
      <c r="B4" s="14" t="s">
        <v>8219</v>
      </c>
      <c r="C4" s="14" t="s">
        <v>8222</v>
      </c>
      <c r="D4" s="14" t="s">
        <v>8221</v>
      </c>
      <c r="E4" s="14" t="s">
        <v>8220</v>
      </c>
      <c r="F4" s="14" t="s">
        <v>8319</v>
      </c>
    </row>
    <row r="5" spans="1:6" x14ac:dyDescent="0.25">
      <c r="A5" s="11" t="s">
        <v>8310</v>
      </c>
      <c r="B5" s="12">
        <v>300</v>
      </c>
      <c r="C5" s="12"/>
      <c r="D5" s="12">
        <v>180</v>
      </c>
      <c r="E5" s="12">
        <v>40</v>
      </c>
      <c r="F5" s="12">
        <v>520</v>
      </c>
    </row>
    <row r="6" spans="1:6" x14ac:dyDescent="0.25">
      <c r="A6" s="11" t="s">
        <v>8311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</row>
    <row r="7" spans="1:6" x14ac:dyDescent="0.25">
      <c r="A7" s="11" t="s">
        <v>8312</v>
      </c>
      <c r="B7" s="12">
        <v>80</v>
      </c>
      <c r="C7" s="12"/>
      <c r="D7" s="12">
        <v>140</v>
      </c>
      <c r="E7" s="12"/>
      <c r="F7" s="12">
        <v>220</v>
      </c>
    </row>
    <row r="8" spans="1:6" x14ac:dyDescent="0.25">
      <c r="A8" s="11" t="s">
        <v>8313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8314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</row>
    <row r="10" spans="1:6" x14ac:dyDescent="0.25">
      <c r="A10" s="11" t="s">
        <v>8315</v>
      </c>
      <c r="B10" s="12">
        <v>103</v>
      </c>
      <c r="C10" s="12"/>
      <c r="D10" s="12">
        <v>117</v>
      </c>
      <c r="E10" s="12"/>
      <c r="F10" s="12">
        <v>220</v>
      </c>
    </row>
    <row r="11" spans="1:6" x14ac:dyDescent="0.25">
      <c r="A11" s="11" t="s">
        <v>8316</v>
      </c>
      <c r="B11" s="12">
        <v>80</v>
      </c>
      <c r="C11" s="12"/>
      <c r="D11" s="12">
        <v>127</v>
      </c>
      <c r="E11" s="12">
        <v>30</v>
      </c>
      <c r="F11" s="12">
        <v>237</v>
      </c>
    </row>
    <row r="12" spans="1:6" x14ac:dyDescent="0.25">
      <c r="A12" s="11" t="s">
        <v>8317</v>
      </c>
      <c r="B12" s="12">
        <v>209</v>
      </c>
      <c r="C12" s="12"/>
      <c r="D12" s="12">
        <v>213</v>
      </c>
      <c r="E12" s="12">
        <v>178</v>
      </c>
      <c r="F12" s="12">
        <v>600</v>
      </c>
    </row>
    <row r="13" spans="1:6" x14ac:dyDescent="0.25">
      <c r="A13" s="11" t="s">
        <v>8318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</row>
    <row r="14" spans="1:6" x14ac:dyDescent="0.25">
      <c r="A14" s="11" t="s">
        <v>8319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BEAE-DF6E-4C70-8C6D-E515F2CF96F7}">
  <dimension ref="A1:F47"/>
  <sheetViews>
    <sheetView workbookViewId="0">
      <selection activeCell="B30" sqref="B30"/>
    </sheetView>
  </sheetViews>
  <sheetFormatPr defaultRowHeight="15" x14ac:dyDescent="0.25"/>
  <cols>
    <col min="1" max="1" width="19.1406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8365</v>
      </c>
      <c r="B1" t="s">
        <v>8320</v>
      </c>
    </row>
    <row r="2" spans="1:6" x14ac:dyDescent="0.25">
      <c r="A2" s="13" t="s">
        <v>8364</v>
      </c>
      <c r="B2" t="s">
        <v>8320</v>
      </c>
    </row>
    <row r="4" spans="1:6" x14ac:dyDescent="0.25">
      <c r="A4" s="10" t="s">
        <v>8383</v>
      </c>
      <c r="B4" s="10" t="s">
        <v>8322</v>
      </c>
    </row>
    <row r="5" spans="1:6" x14ac:dyDescent="0.25">
      <c r="A5" s="10" t="s">
        <v>8366</v>
      </c>
      <c r="B5" s="14" t="s">
        <v>8219</v>
      </c>
      <c r="C5" s="14" t="s">
        <v>8222</v>
      </c>
      <c r="D5" s="14" t="s">
        <v>8221</v>
      </c>
      <c r="E5" s="14" t="s">
        <v>8220</v>
      </c>
      <c r="F5" t="s">
        <v>8319</v>
      </c>
    </row>
    <row r="6" spans="1:6" x14ac:dyDescent="0.25">
      <c r="A6" s="11" t="s">
        <v>8323</v>
      </c>
      <c r="B6" s="12"/>
      <c r="C6" s="12"/>
      <c r="D6" s="12">
        <v>100</v>
      </c>
      <c r="E6" s="12"/>
      <c r="F6" s="12">
        <v>100</v>
      </c>
    </row>
    <row r="7" spans="1:6" x14ac:dyDescent="0.25">
      <c r="A7" s="11" t="s">
        <v>8324</v>
      </c>
      <c r="B7" s="12"/>
      <c r="C7" s="12"/>
      <c r="D7" s="12"/>
      <c r="E7" s="12">
        <v>20</v>
      </c>
      <c r="F7" s="12">
        <v>20</v>
      </c>
    </row>
    <row r="8" spans="1:6" x14ac:dyDescent="0.25">
      <c r="A8" s="11" t="s">
        <v>8325</v>
      </c>
      <c r="B8" s="12"/>
      <c r="C8" s="12"/>
      <c r="D8" s="12"/>
      <c r="E8" s="12">
        <v>24</v>
      </c>
      <c r="F8" s="12">
        <v>24</v>
      </c>
    </row>
    <row r="9" spans="1:6" x14ac:dyDescent="0.25">
      <c r="A9" s="11" t="s">
        <v>8326</v>
      </c>
      <c r="B9" s="12"/>
      <c r="C9" s="12"/>
      <c r="D9" s="12">
        <v>40</v>
      </c>
      <c r="E9" s="12"/>
      <c r="F9" s="12">
        <v>40</v>
      </c>
    </row>
    <row r="10" spans="1:6" x14ac:dyDescent="0.25">
      <c r="A10" s="11" t="s">
        <v>8327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8328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8329</v>
      </c>
      <c r="B12" s="12"/>
      <c r="C12" s="12"/>
      <c r="D12" s="12">
        <v>80</v>
      </c>
      <c r="E12" s="12"/>
      <c r="F12" s="12">
        <v>80</v>
      </c>
    </row>
    <row r="13" spans="1:6" x14ac:dyDescent="0.25">
      <c r="A13" s="11" t="s">
        <v>8330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8331</v>
      </c>
      <c r="B14" s="12"/>
      <c r="C14" s="12">
        <v>20</v>
      </c>
      <c r="D14" s="12">
        <v>40</v>
      </c>
      <c r="E14" s="12"/>
      <c r="F14" s="12">
        <v>60</v>
      </c>
    </row>
    <row r="15" spans="1:6" x14ac:dyDescent="0.25">
      <c r="A15" s="11" t="s">
        <v>8332</v>
      </c>
      <c r="B15" s="12"/>
      <c r="C15" s="12"/>
      <c r="D15" s="12">
        <v>40</v>
      </c>
      <c r="E15" s="12"/>
      <c r="F15" s="12">
        <v>40</v>
      </c>
    </row>
    <row r="16" spans="1:6" x14ac:dyDescent="0.25">
      <c r="A16" s="11" t="s">
        <v>8333</v>
      </c>
      <c r="B16" s="12"/>
      <c r="C16" s="12"/>
      <c r="D16" s="12">
        <v>120</v>
      </c>
      <c r="E16" s="12">
        <v>20</v>
      </c>
      <c r="F16" s="12">
        <v>140</v>
      </c>
    </row>
    <row r="17" spans="1:6" x14ac:dyDescent="0.25">
      <c r="A17" s="11" t="s">
        <v>8334</v>
      </c>
      <c r="B17" s="12"/>
      <c r="C17" s="12"/>
      <c r="D17" s="12">
        <v>20</v>
      </c>
      <c r="E17" s="12"/>
      <c r="F17" s="12">
        <v>20</v>
      </c>
    </row>
    <row r="18" spans="1:6" x14ac:dyDescent="0.25">
      <c r="A18" s="11" t="s">
        <v>8335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8336</v>
      </c>
      <c r="B19" s="12">
        <v>140</v>
      </c>
      <c r="C19" s="12"/>
      <c r="D19" s="12">
        <v>20</v>
      </c>
      <c r="E19" s="12"/>
      <c r="F19" s="12">
        <v>160</v>
      </c>
    </row>
    <row r="20" spans="1:6" x14ac:dyDescent="0.25">
      <c r="A20" s="11" t="s">
        <v>8337</v>
      </c>
      <c r="B20" s="12"/>
      <c r="C20" s="12"/>
      <c r="D20" s="12">
        <v>60</v>
      </c>
      <c r="E20" s="12"/>
      <c r="F20" s="12">
        <v>60</v>
      </c>
    </row>
    <row r="21" spans="1:6" x14ac:dyDescent="0.25">
      <c r="A21" s="11" t="s">
        <v>8338</v>
      </c>
      <c r="B21" s="12">
        <v>9</v>
      </c>
      <c r="C21" s="12"/>
      <c r="D21" s="12">
        <v>11</v>
      </c>
      <c r="E21" s="12"/>
      <c r="F21" s="12">
        <v>20</v>
      </c>
    </row>
    <row r="22" spans="1:6" x14ac:dyDescent="0.25">
      <c r="A22" s="11" t="s">
        <v>8339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8340</v>
      </c>
      <c r="B23" s="12"/>
      <c r="C23" s="12"/>
      <c r="D23" s="12">
        <v>40</v>
      </c>
      <c r="E23" s="12"/>
      <c r="F23" s="12">
        <v>40</v>
      </c>
    </row>
    <row r="24" spans="1:6" x14ac:dyDescent="0.25">
      <c r="A24" s="11" t="s">
        <v>8341</v>
      </c>
      <c r="B24" s="12">
        <v>60</v>
      </c>
      <c r="C24" s="12"/>
      <c r="D24" s="12">
        <v>60</v>
      </c>
      <c r="E24" s="12">
        <v>20</v>
      </c>
      <c r="F24" s="12">
        <v>140</v>
      </c>
    </row>
    <row r="25" spans="1:6" x14ac:dyDescent="0.25">
      <c r="A25" s="11" t="s">
        <v>8342</v>
      </c>
      <c r="B25" s="12"/>
      <c r="C25" s="12"/>
      <c r="D25" s="12">
        <v>20</v>
      </c>
      <c r="E25" s="12"/>
      <c r="F25" s="12">
        <v>20</v>
      </c>
    </row>
    <row r="26" spans="1:6" x14ac:dyDescent="0.25">
      <c r="A26" s="11" t="s">
        <v>8343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8344</v>
      </c>
      <c r="B27" s="12"/>
      <c r="C27" s="12"/>
      <c r="D27" s="12">
        <v>20</v>
      </c>
      <c r="E27" s="12"/>
      <c r="F27" s="12">
        <v>20</v>
      </c>
    </row>
    <row r="28" spans="1:6" x14ac:dyDescent="0.25">
      <c r="A28" s="11" t="s">
        <v>8345</v>
      </c>
      <c r="B28" s="12">
        <v>103</v>
      </c>
      <c r="C28" s="12"/>
      <c r="D28" s="12">
        <v>57</v>
      </c>
      <c r="E28" s="12"/>
      <c r="F28" s="12">
        <v>160</v>
      </c>
    </row>
    <row r="29" spans="1:6" x14ac:dyDescent="0.25">
      <c r="A29" s="11" t="s">
        <v>8346</v>
      </c>
      <c r="B29" s="12"/>
      <c r="C29" s="12"/>
      <c r="D29" s="12">
        <v>20</v>
      </c>
      <c r="E29" s="12"/>
      <c r="F29" s="12">
        <v>20</v>
      </c>
    </row>
    <row r="30" spans="1:6" x14ac:dyDescent="0.25">
      <c r="A30" s="11" t="s">
        <v>8347</v>
      </c>
      <c r="B30" s="12">
        <v>694</v>
      </c>
      <c r="C30" s="12">
        <v>19</v>
      </c>
      <c r="D30" s="12">
        <v>353</v>
      </c>
      <c r="E30" s="12"/>
      <c r="F30" s="12">
        <v>1066</v>
      </c>
    </row>
    <row r="31" spans="1:6" x14ac:dyDescent="0.25">
      <c r="A31" s="11" t="s">
        <v>8348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8349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8350</v>
      </c>
      <c r="B33" s="12"/>
      <c r="C33" s="12"/>
      <c r="D33" s="12">
        <v>20</v>
      </c>
      <c r="E33" s="12"/>
      <c r="F33" s="12">
        <v>20</v>
      </c>
    </row>
    <row r="34" spans="1:6" x14ac:dyDescent="0.25">
      <c r="A34" s="11" t="s">
        <v>8351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8352</v>
      </c>
      <c r="B35" s="12"/>
      <c r="C35" s="12"/>
      <c r="D35" s="12"/>
      <c r="E35" s="12">
        <v>40</v>
      </c>
      <c r="F35" s="12">
        <v>40</v>
      </c>
    </row>
    <row r="36" spans="1:6" x14ac:dyDescent="0.25">
      <c r="A36" s="11" t="s">
        <v>8353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8354</v>
      </c>
      <c r="B37" s="12">
        <v>34</v>
      </c>
      <c r="C37" s="12">
        <v>6</v>
      </c>
      <c r="D37" s="12"/>
      <c r="E37" s="12"/>
      <c r="F37" s="12">
        <v>40</v>
      </c>
    </row>
    <row r="38" spans="1:6" x14ac:dyDescent="0.25">
      <c r="A38" s="11" t="s">
        <v>8355</v>
      </c>
      <c r="B38" s="12">
        <v>40</v>
      </c>
      <c r="C38" s="12"/>
      <c r="D38" s="12">
        <v>2</v>
      </c>
      <c r="E38" s="12">
        <v>18</v>
      </c>
      <c r="F38" s="12">
        <v>60</v>
      </c>
    </row>
    <row r="39" spans="1:6" x14ac:dyDescent="0.25">
      <c r="A39" s="11" t="s">
        <v>8356</v>
      </c>
      <c r="B39" s="12">
        <v>85</v>
      </c>
      <c r="C39" s="12">
        <v>5</v>
      </c>
      <c r="D39" s="12">
        <v>80</v>
      </c>
      <c r="E39" s="12">
        <v>17</v>
      </c>
      <c r="F39" s="12">
        <v>187</v>
      </c>
    </row>
    <row r="40" spans="1:6" x14ac:dyDescent="0.25">
      <c r="A40" s="11" t="s">
        <v>8357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8358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8359</v>
      </c>
      <c r="B42" s="12"/>
      <c r="C42" s="12"/>
      <c r="D42" s="12">
        <v>47</v>
      </c>
      <c r="E42" s="12">
        <v>10</v>
      </c>
      <c r="F42" s="12">
        <v>57</v>
      </c>
    </row>
    <row r="43" spans="1:6" x14ac:dyDescent="0.25">
      <c r="A43" s="11" t="s">
        <v>8360</v>
      </c>
      <c r="B43" s="12"/>
      <c r="C43" s="12"/>
      <c r="D43" s="12">
        <v>100</v>
      </c>
      <c r="E43" s="12"/>
      <c r="F43" s="12">
        <v>100</v>
      </c>
    </row>
    <row r="44" spans="1:6" x14ac:dyDescent="0.25">
      <c r="A44" s="11" t="s">
        <v>8361</v>
      </c>
      <c r="B44" s="12">
        <v>20</v>
      </c>
      <c r="C44" s="12"/>
      <c r="D44" s="12">
        <v>120</v>
      </c>
      <c r="E44" s="12">
        <v>60</v>
      </c>
      <c r="F44" s="12">
        <v>200</v>
      </c>
    </row>
    <row r="45" spans="1:6" x14ac:dyDescent="0.25">
      <c r="A45" s="11" t="s">
        <v>8362</v>
      </c>
      <c r="B45" s="12"/>
      <c r="C45" s="12"/>
      <c r="D45" s="12">
        <v>60</v>
      </c>
      <c r="E45" s="12">
        <v>100</v>
      </c>
      <c r="F45" s="12">
        <v>160</v>
      </c>
    </row>
    <row r="46" spans="1:6" x14ac:dyDescent="0.25">
      <c r="A46" s="11" t="s">
        <v>8363</v>
      </c>
      <c r="B46" s="12"/>
      <c r="C46" s="12"/>
      <c r="D46" s="12"/>
      <c r="E46" s="12">
        <v>20</v>
      </c>
      <c r="F46" s="12">
        <v>20</v>
      </c>
    </row>
    <row r="47" spans="1:6" x14ac:dyDescent="0.25">
      <c r="A47" s="11" t="s">
        <v>8319</v>
      </c>
      <c r="B47" s="12">
        <v>2185</v>
      </c>
      <c r="C47" s="12">
        <v>50</v>
      </c>
      <c r="D47" s="12">
        <v>1530</v>
      </c>
      <c r="E47" s="12">
        <v>349</v>
      </c>
      <c r="F47" s="12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28FEC-7F7B-4946-8D88-3F1BCEA825A4}">
  <dimension ref="A1:F18"/>
  <sheetViews>
    <sheetView workbookViewId="0">
      <selection activeCell="L35" sqref="L35"/>
    </sheetView>
  </sheetViews>
  <sheetFormatPr defaultRowHeight="15" x14ac:dyDescent="0.25"/>
  <cols>
    <col min="1" max="1" width="17.42578125" bestFit="1" customWidth="1"/>
    <col min="2" max="2" width="10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8" t="s">
        <v>8364</v>
      </c>
      <c r="B1" t="s">
        <v>8320</v>
      </c>
    </row>
    <row r="2" spans="1:6" x14ac:dyDescent="0.25">
      <c r="A2" s="18" t="s">
        <v>8381</v>
      </c>
      <c r="B2" t="s">
        <v>8320</v>
      </c>
    </row>
    <row r="4" spans="1:6" x14ac:dyDescent="0.25">
      <c r="A4" s="10" t="s">
        <v>8384</v>
      </c>
      <c r="B4" s="10" t="s">
        <v>8322</v>
      </c>
    </row>
    <row r="5" spans="1:6" x14ac:dyDescent="0.25">
      <c r="A5" s="10" t="s">
        <v>8382</v>
      </c>
      <c r="B5" t="s">
        <v>8219</v>
      </c>
      <c r="C5" t="s">
        <v>8222</v>
      </c>
      <c r="D5" t="s">
        <v>8221</v>
      </c>
      <c r="E5" t="s">
        <v>8220</v>
      </c>
      <c r="F5" t="s">
        <v>8319</v>
      </c>
    </row>
    <row r="6" spans="1:6" x14ac:dyDescent="0.25">
      <c r="A6" s="17" t="s">
        <v>8375</v>
      </c>
      <c r="B6" s="12">
        <v>184</v>
      </c>
      <c r="C6" s="12">
        <v>2</v>
      </c>
      <c r="D6" s="12">
        <v>148</v>
      </c>
      <c r="E6" s="12">
        <v>34</v>
      </c>
      <c r="F6" s="12">
        <v>368</v>
      </c>
    </row>
    <row r="7" spans="1:6" x14ac:dyDescent="0.25">
      <c r="A7" s="17" t="s">
        <v>8376</v>
      </c>
      <c r="B7" s="12">
        <v>202</v>
      </c>
      <c r="C7" s="12">
        <v>18</v>
      </c>
      <c r="D7" s="12">
        <v>106</v>
      </c>
      <c r="E7" s="12">
        <v>27</v>
      </c>
      <c r="F7" s="12">
        <v>353</v>
      </c>
    </row>
    <row r="8" spans="1:6" x14ac:dyDescent="0.25">
      <c r="A8" s="17" t="s">
        <v>8377</v>
      </c>
      <c r="B8" s="12">
        <v>180</v>
      </c>
      <c r="C8" s="12">
        <v>30</v>
      </c>
      <c r="D8" s="12">
        <v>108</v>
      </c>
      <c r="E8" s="12">
        <v>28</v>
      </c>
      <c r="F8" s="12">
        <v>346</v>
      </c>
    </row>
    <row r="9" spans="1:6" x14ac:dyDescent="0.25">
      <c r="A9" s="17" t="s">
        <v>8378</v>
      </c>
      <c r="B9" s="12">
        <v>193</v>
      </c>
      <c r="C9" s="12"/>
      <c r="D9" s="12">
        <v>103</v>
      </c>
      <c r="E9" s="12">
        <v>27</v>
      </c>
      <c r="F9" s="12">
        <v>323</v>
      </c>
    </row>
    <row r="10" spans="1:6" x14ac:dyDescent="0.25">
      <c r="A10" s="17" t="s">
        <v>8369</v>
      </c>
      <c r="B10" s="12">
        <v>232</v>
      </c>
      <c r="C10" s="12"/>
      <c r="D10" s="12">
        <v>125</v>
      </c>
      <c r="E10" s="12">
        <v>27</v>
      </c>
      <c r="F10" s="12">
        <v>384</v>
      </c>
    </row>
    <row r="11" spans="1:6" x14ac:dyDescent="0.25">
      <c r="A11" s="17" t="s">
        <v>8379</v>
      </c>
      <c r="B11" s="12">
        <v>213</v>
      </c>
      <c r="C11" s="12"/>
      <c r="D11" s="12">
        <v>148</v>
      </c>
      <c r="E11" s="12">
        <v>27</v>
      </c>
      <c r="F11" s="12">
        <v>388</v>
      </c>
    </row>
    <row r="12" spans="1:6" x14ac:dyDescent="0.25">
      <c r="A12" s="17" t="s">
        <v>8370</v>
      </c>
      <c r="B12" s="12">
        <v>191</v>
      </c>
      <c r="C12" s="12"/>
      <c r="D12" s="12">
        <v>148</v>
      </c>
      <c r="E12" s="12">
        <v>43</v>
      </c>
      <c r="F12" s="12">
        <v>382</v>
      </c>
    </row>
    <row r="13" spans="1:6" x14ac:dyDescent="0.25">
      <c r="A13" s="17" t="s">
        <v>8371</v>
      </c>
      <c r="B13" s="12">
        <v>167</v>
      </c>
      <c r="C13" s="12"/>
      <c r="D13" s="12">
        <v>135</v>
      </c>
      <c r="E13" s="12">
        <v>32</v>
      </c>
      <c r="F13" s="12">
        <v>334</v>
      </c>
    </row>
    <row r="14" spans="1:6" x14ac:dyDescent="0.25">
      <c r="A14" s="17" t="s">
        <v>8372</v>
      </c>
      <c r="B14" s="12">
        <v>149</v>
      </c>
      <c r="C14" s="12"/>
      <c r="D14" s="12">
        <v>126</v>
      </c>
      <c r="E14" s="12">
        <v>24</v>
      </c>
      <c r="F14" s="12">
        <v>299</v>
      </c>
    </row>
    <row r="15" spans="1:6" x14ac:dyDescent="0.25">
      <c r="A15" s="17" t="s">
        <v>8373</v>
      </c>
      <c r="B15" s="12">
        <v>183</v>
      </c>
      <c r="C15" s="12"/>
      <c r="D15" s="12">
        <v>151</v>
      </c>
      <c r="E15" s="12">
        <v>20</v>
      </c>
      <c r="F15" s="12">
        <v>354</v>
      </c>
    </row>
    <row r="16" spans="1:6" x14ac:dyDescent="0.25">
      <c r="A16" s="17" t="s">
        <v>8374</v>
      </c>
      <c r="B16" s="12">
        <v>181</v>
      </c>
      <c r="C16" s="12"/>
      <c r="D16" s="12">
        <v>113</v>
      </c>
      <c r="E16" s="12">
        <v>37</v>
      </c>
      <c r="F16" s="12">
        <v>331</v>
      </c>
    </row>
    <row r="17" spans="1:6" x14ac:dyDescent="0.25">
      <c r="A17" s="17" t="s">
        <v>8380</v>
      </c>
      <c r="B17" s="12">
        <v>110</v>
      </c>
      <c r="C17" s="12"/>
      <c r="D17" s="12">
        <v>119</v>
      </c>
      <c r="E17" s="12">
        <v>23</v>
      </c>
      <c r="F17" s="12">
        <v>252</v>
      </c>
    </row>
    <row r="18" spans="1:6" x14ac:dyDescent="0.25">
      <c r="A18" s="17" t="s">
        <v>8319</v>
      </c>
      <c r="B18" s="12">
        <v>2185</v>
      </c>
      <c r="C18" s="12">
        <v>50</v>
      </c>
      <c r="D18" s="12">
        <v>1530</v>
      </c>
      <c r="E18" s="12">
        <v>349</v>
      </c>
      <c r="F18" s="12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Data</vt:lpstr>
      <vt:lpstr>Outcomes by Category</vt:lpstr>
      <vt:lpstr>Outcomes by Sub-Category</vt:lpstr>
      <vt:lpstr>Outcomes by Launch Date</vt:lpstr>
      <vt:lpstr>AverageDonation</vt:lpstr>
      <vt:lpstr>DataTable</vt:lpstr>
      <vt:lpstr>PercentFunded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Kickstarter Project Analysis</dc:title>
  <dc:creator>Andrei Chaplygin</dc:creator>
  <cp:lastModifiedBy>Andrei Chaplygin</cp:lastModifiedBy>
  <dcterms:created xsi:type="dcterms:W3CDTF">2017-04-20T15:17:24Z</dcterms:created>
  <dcterms:modified xsi:type="dcterms:W3CDTF">2018-07-29T21:41:15Z</dcterms:modified>
</cp:coreProperties>
</file>