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B16" i="1"/>
  <c r="B17" l="1"/>
  <c r="C13"/>
  <c r="D13"/>
  <c r="E13"/>
  <c r="F13"/>
  <c r="G13"/>
  <c r="H13"/>
  <c r="I13"/>
  <c r="J13"/>
  <c r="K13"/>
  <c r="L13"/>
  <c r="B13"/>
</calcChain>
</file>

<file path=xl/sharedStrings.xml><?xml version="1.0" encoding="utf-8"?>
<sst xmlns="http://schemas.openxmlformats.org/spreadsheetml/2006/main" count="13" uniqueCount="13">
  <si>
    <t>μ</t>
  </si>
  <si>
    <t>g</t>
  </si>
  <si>
    <t>R</t>
  </si>
  <si>
    <t>T</t>
  </si>
  <si>
    <t>h</t>
  </si>
  <si>
    <t>p</t>
  </si>
  <si>
    <t>Po</t>
  </si>
  <si>
    <t>N</t>
  </si>
  <si>
    <t>Na</t>
  </si>
  <si>
    <t>Радиус Земли</t>
  </si>
  <si>
    <t>С увеличением высоты давление газа уменьшается.</t>
  </si>
  <si>
    <t>Вычислить полное число молекул N в атмосфере.</t>
  </si>
  <si>
    <t>Посроить зависимость давления газа от высоты в однородном поле тяжести и исследовать его.</t>
  </si>
</sst>
</file>

<file path=xl/styles.xml><?xml version="1.0" encoding="utf-8"?>
<styleSheet xmlns="http://schemas.openxmlformats.org/spreadsheetml/2006/main">
  <numFmts count="1">
    <numFmt numFmtId="164" formatCode="0.E+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rgb="FF000000"/>
      <name val="Georgia"/>
      <family val="1"/>
      <charset val="204"/>
    </font>
    <font>
      <sz val="11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Зависимость давления газа от высоты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Лист1!$B$12:$L$12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Лист1!$B$13:$L$13</c:f>
              <c:numCache>
                <c:formatCode>General</c:formatCode>
                <c:ptCount val="11"/>
                <c:pt idx="0">
                  <c:v>101308</c:v>
                </c:pt>
                <c:pt idx="1">
                  <c:v>32400.485392815353</c:v>
                </c:pt>
                <c:pt idx="2">
                  <c:v>10362.374676136544</c:v>
                </c:pt>
                <c:pt idx="3">
                  <c:v>3314.1111198428725</c:v>
                </c:pt>
                <c:pt idx="4">
                  <c:v>1059.9242797077816</c:v>
                </c:pt>
                <c:pt idx="5">
                  <c:v>338.9866658325335</c:v>
                </c:pt>
                <c:pt idx="6">
                  <c:v>108.41525362919198</c:v>
                </c:pt>
                <c:pt idx="7">
                  <c:v>34.673538531715224</c:v>
                </c:pt>
                <c:pt idx="8">
                  <c:v>11.089346139634177</c:v>
                </c:pt>
                <c:pt idx="9">
                  <c:v>3.5466122874115618</c:v>
                </c:pt>
                <c:pt idx="10">
                  <c:v>1.1342831722298115</c:v>
                </c:pt>
              </c:numCache>
            </c:numRef>
          </c:yVal>
          <c:smooth val="1"/>
        </c:ser>
        <c:dLbls/>
        <c:axId val="80300288"/>
        <c:axId val="80310656"/>
      </c:scatterChart>
      <c:valAx>
        <c:axId val="8030028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80310656"/>
        <c:crosses val="autoZero"/>
        <c:crossBetween val="midCat"/>
      </c:valAx>
      <c:valAx>
        <c:axId val="80310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8030028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14287</xdr:rowOff>
    </xdr:from>
    <xdr:to>
      <xdr:col>12</xdr:col>
      <xdr:colOff>381000</xdr:colOff>
      <xdr:row>32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F5" sqref="F5"/>
    </sheetView>
  </sheetViews>
  <sheetFormatPr defaultRowHeight="15"/>
  <cols>
    <col min="1" max="1" width="13.28515625" customWidth="1"/>
    <col min="2" max="2" width="18.5703125" customWidth="1"/>
    <col min="3" max="3" width="14.42578125" customWidth="1"/>
  </cols>
  <sheetData>
    <row r="1" spans="1:12" ht="15.75">
      <c r="A1" s="13" t="s">
        <v>11</v>
      </c>
    </row>
    <row r="2" spans="1:12" ht="18">
      <c r="A2" s="2"/>
    </row>
    <row r="3" spans="1:12" ht="15.75">
      <c r="A3" s="13" t="s">
        <v>12</v>
      </c>
    </row>
    <row r="5" spans="1:12">
      <c r="A5" s="7" t="s">
        <v>0</v>
      </c>
      <c r="B5" s="9">
        <v>2.9000000000000001E-2</v>
      </c>
      <c r="C5" s="3"/>
      <c r="D5" s="8" t="s">
        <v>6</v>
      </c>
      <c r="E5" s="9">
        <v>101308</v>
      </c>
      <c r="F5" s="5"/>
    </row>
    <row r="6" spans="1:12">
      <c r="A6" s="8" t="s">
        <v>1</v>
      </c>
      <c r="B6" s="9">
        <v>9.8000000000000007</v>
      </c>
      <c r="C6" s="3"/>
    </row>
    <row r="7" spans="1:12">
      <c r="A7" s="8" t="s">
        <v>2</v>
      </c>
      <c r="B7" s="9">
        <v>8.31</v>
      </c>
      <c r="C7" s="3"/>
    </row>
    <row r="8" spans="1:12">
      <c r="A8" s="8" t="s">
        <v>3</v>
      </c>
      <c r="B8" s="9">
        <v>300</v>
      </c>
      <c r="C8" s="3"/>
    </row>
    <row r="9" spans="1:12">
      <c r="A9" s="8" t="s">
        <v>9</v>
      </c>
      <c r="B9" s="9">
        <v>6371000</v>
      </c>
      <c r="C9" s="4"/>
    </row>
    <row r="12" spans="1:12">
      <c r="A12" s="10" t="s">
        <v>4</v>
      </c>
      <c r="B12" s="11">
        <v>0</v>
      </c>
      <c r="C12" s="11">
        <v>10000</v>
      </c>
      <c r="D12" s="11">
        <v>20000</v>
      </c>
      <c r="E12" s="11">
        <v>30000</v>
      </c>
      <c r="F12" s="11">
        <v>40000</v>
      </c>
      <c r="G12" s="11">
        <v>50000</v>
      </c>
      <c r="H12" s="11">
        <v>60000</v>
      </c>
      <c r="I12" s="11">
        <v>70000</v>
      </c>
      <c r="J12" s="11">
        <v>80000</v>
      </c>
      <c r="K12" s="11">
        <v>90000</v>
      </c>
      <c r="L12" s="11">
        <v>100000</v>
      </c>
    </row>
    <row r="13" spans="1:12">
      <c r="A13" s="10" t="s">
        <v>5</v>
      </c>
      <c r="B13" s="11">
        <f>$E$5*EXP((-$B$5*$B$6*B$12)/($B$7*$B$8))</f>
        <v>101308</v>
      </c>
      <c r="C13" s="11">
        <f t="shared" ref="C13:L13" si="0">$E$5*EXP((-$B$5*$B$6*C$12)/($B$7*$B$8))</f>
        <v>32400.485392815353</v>
      </c>
      <c r="D13" s="11">
        <f t="shared" si="0"/>
        <v>10362.374676136544</v>
      </c>
      <c r="E13" s="11">
        <f t="shared" si="0"/>
        <v>3314.1111198428725</v>
      </c>
      <c r="F13" s="11">
        <f t="shared" si="0"/>
        <v>1059.9242797077816</v>
      </c>
      <c r="G13" s="11">
        <f t="shared" si="0"/>
        <v>338.9866658325335</v>
      </c>
      <c r="H13" s="11">
        <f t="shared" si="0"/>
        <v>108.41525362919198</v>
      </c>
      <c r="I13" s="11">
        <f t="shared" si="0"/>
        <v>34.673538531715224</v>
      </c>
      <c r="J13" s="11">
        <f t="shared" si="0"/>
        <v>11.089346139634177</v>
      </c>
      <c r="K13" s="11">
        <f t="shared" si="0"/>
        <v>3.5466122874115618</v>
      </c>
      <c r="L13" s="11">
        <f t="shared" si="0"/>
        <v>1.1342831722298115</v>
      </c>
    </row>
    <row r="15" spans="1:12">
      <c r="A15" s="1"/>
      <c r="B15" s="1"/>
    </row>
    <row r="16" spans="1:12">
      <c r="A16" s="8" t="s">
        <v>8</v>
      </c>
      <c r="B16" s="6">
        <f>6.02*POWER(10,23)</f>
        <v>6.0199999999999993E+23</v>
      </c>
    </row>
    <row r="17" spans="1:2">
      <c r="A17" s="8" t="s">
        <v>7</v>
      </c>
      <c r="B17" s="12">
        <f>(4*3.1415*B9*B9*E5)/(B5*B6)*B16</f>
        <v>1.0945319034185046E+44</v>
      </c>
    </row>
    <row r="34" spans="4:4">
      <c r="D34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2017-12-02T13:10:12Z</dcterms:modified>
</cp:coreProperties>
</file>