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tom_demeulemeester_kuleuven_be/Documents/PhD/'Research'/Core stability in fractional hedonic games/"/>
    </mc:Choice>
  </mc:AlternateContent>
  <xr:revisionPtr revIDLastSave="46" documentId="8_{BB144AA1-A56C-4FF2-9CB0-9B9E8F220EC7}" xr6:coauthVersionLast="47" xr6:coauthVersionMax="47" xr10:uidLastSave="{B1ACF8B3-08A9-41F4-8A77-372AADAB66E1}"/>
  <bookViews>
    <workbookView xWindow="-108" yWindow="-108" windowWidth="23256" windowHeight="12576" xr2:uid="{CA28F092-2C13-47CD-9C4F-DD29FD05AC01}"/>
  </bookViews>
  <sheets>
    <sheet name="S-FHG" sheetId="1" r:id="rId1"/>
    <sheet name="S-ASHG" sheetId="5" r:id="rId2"/>
    <sheet name="S-MFHG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E4" i="6"/>
  <c r="F4" i="6"/>
  <c r="G4" i="6"/>
  <c r="H4" i="6"/>
  <c r="I4" i="6"/>
  <c r="J4" i="6"/>
  <c r="K4" i="6"/>
  <c r="D5" i="6"/>
  <c r="E5" i="6"/>
  <c r="F5" i="6"/>
  <c r="G5" i="6"/>
  <c r="H5" i="6"/>
  <c r="I5" i="6"/>
  <c r="J5" i="6"/>
  <c r="K5" i="6"/>
  <c r="D6" i="6"/>
  <c r="E6" i="6"/>
  <c r="F6" i="6"/>
  <c r="G6" i="6"/>
  <c r="H6" i="6"/>
  <c r="I6" i="6"/>
  <c r="J6" i="6"/>
  <c r="K6" i="6"/>
  <c r="D7" i="6"/>
  <c r="E7" i="6"/>
  <c r="F7" i="6"/>
  <c r="G7" i="6"/>
  <c r="H7" i="6"/>
  <c r="I7" i="6"/>
  <c r="J7" i="6"/>
  <c r="K7" i="6"/>
  <c r="D8" i="6"/>
  <c r="E8" i="6"/>
  <c r="F8" i="6"/>
  <c r="G8" i="6"/>
  <c r="H8" i="6"/>
  <c r="I8" i="6"/>
  <c r="J8" i="6"/>
  <c r="K8" i="6"/>
  <c r="D9" i="6"/>
  <c r="E9" i="6"/>
  <c r="F9" i="6"/>
  <c r="G9" i="6"/>
  <c r="H9" i="6"/>
  <c r="I9" i="6"/>
  <c r="J9" i="6"/>
  <c r="K9" i="6"/>
  <c r="D10" i="6"/>
  <c r="E10" i="6"/>
  <c r="F10" i="6"/>
  <c r="G10" i="6"/>
  <c r="H10" i="6"/>
  <c r="I10" i="6"/>
  <c r="J10" i="6"/>
  <c r="K10" i="6"/>
  <c r="D11" i="6"/>
  <c r="E11" i="6"/>
  <c r="F11" i="6"/>
  <c r="G11" i="6"/>
  <c r="H11" i="6"/>
  <c r="I11" i="6"/>
  <c r="J11" i="6"/>
  <c r="K11" i="6"/>
  <c r="D12" i="6"/>
  <c r="E12" i="6"/>
  <c r="F12" i="6"/>
  <c r="G12" i="6"/>
  <c r="H12" i="6"/>
  <c r="I12" i="6"/>
  <c r="J12" i="6"/>
  <c r="K12" i="6"/>
  <c r="D13" i="6"/>
  <c r="E13" i="6"/>
  <c r="F13" i="6"/>
  <c r="G13" i="6"/>
  <c r="H13" i="6"/>
  <c r="I13" i="6"/>
  <c r="J13" i="6"/>
  <c r="K13" i="6"/>
  <c r="D14" i="6"/>
  <c r="E14" i="6"/>
  <c r="F14" i="6"/>
  <c r="G14" i="6"/>
  <c r="H14" i="6"/>
  <c r="I14" i="6"/>
  <c r="J14" i="6"/>
  <c r="K14" i="6"/>
  <c r="D15" i="6"/>
  <c r="E15" i="6"/>
  <c r="F15" i="6"/>
  <c r="G15" i="6"/>
  <c r="H15" i="6"/>
  <c r="I15" i="6"/>
  <c r="J15" i="6"/>
  <c r="K15" i="6"/>
  <c r="D16" i="6"/>
  <c r="E16" i="6"/>
  <c r="F16" i="6"/>
  <c r="G16" i="6"/>
  <c r="H16" i="6"/>
  <c r="I16" i="6"/>
  <c r="J16" i="6"/>
  <c r="K16" i="6"/>
  <c r="D17" i="6"/>
  <c r="E17" i="6"/>
  <c r="F17" i="6"/>
  <c r="G17" i="6"/>
  <c r="H17" i="6"/>
  <c r="I17" i="6"/>
  <c r="J17" i="6"/>
  <c r="K17" i="6"/>
  <c r="D18" i="6"/>
  <c r="E18" i="6"/>
  <c r="F18" i="6"/>
  <c r="G18" i="6"/>
  <c r="H18" i="6"/>
  <c r="I18" i="6"/>
  <c r="J18" i="6"/>
  <c r="K18" i="6"/>
  <c r="D19" i="6"/>
  <c r="E19" i="6"/>
  <c r="F19" i="6"/>
  <c r="G19" i="6"/>
  <c r="H19" i="6"/>
  <c r="I19" i="6"/>
  <c r="J19" i="6"/>
  <c r="K19" i="6"/>
  <c r="D20" i="6"/>
  <c r="E20" i="6"/>
  <c r="F20" i="6"/>
  <c r="G20" i="6"/>
  <c r="H20" i="6"/>
  <c r="I20" i="6"/>
  <c r="J20" i="6"/>
  <c r="K20" i="6"/>
  <c r="D21" i="6"/>
  <c r="E21" i="6"/>
  <c r="F21" i="6"/>
  <c r="G21" i="6"/>
  <c r="H21" i="6"/>
  <c r="I21" i="6"/>
  <c r="J21" i="6"/>
  <c r="K21" i="6"/>
  <c r="D22" i="6"/>
  <c r="E22" i="6"/>
  <c r="F22" i="6"/>
  <c r="G22" i="6"/>
  <c r="H22" i="6"/>
  <c r="I22" i="6"/>
  <c r="J22" i="6"/>
  <c r="K22" i="6"/>
  <c r="D23" i="6"/>
  <c r="E23" i="6"/>
  <c r="F23" i="6"/>
  <c r="G23" i="6"/>
  <c r="H23" i="6"/>
  <c r="I23" i="6"/>
  <c r="J23" i="6"/>
  <c r="K23" i="6"/>
  <c r="E3" i="6"/>
  <c r="F3" i="6"/>
  <c r="G3" i="6"/>
  <c r="H3" i="6"/>
  <c r="I3" i="6"/>
  <c r="J3" i="6"/>
  <c r="K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D3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B4" i="5"/>
  <c r="C4" i="5"/>
  <c r="B5" i="5"/>
  <c r="C5" i="5"/>
  <c r="D5" i="5"/>
  <c r="B6" i="5"/>
  <c r="C6" i="5"/>
  <c r="D6" i="5"/>
  <c r="E6" i="5"/>
  <c r="B7" i="5"/>
  <c r="C7" i="5"/>
  <c r="D7" i="5"/>
  <c r="E7" i="5"/>
  <c r="F7" i="5"/>
  <c r="B8" i="5"/>
  <c r="C8" i="5"/>
  <c r="D8" i="5"/>
  <c r="E8" i="5"/>
  <c r="F8" i="5"/>
  <c r="G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3" i="5"/>
  <c r="I3" i="1" l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2" i="1"/>
  <c r="F2" i="1"/>
  <c r="E2" i="1"/>
  <c r="E3" i="1"/>
  <c r="D2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<sst xmlns="http://schemas.openxmlformats.org/spreadsheetml/2006/main" count="45" uniqueCount="19">
  <si>
    <t>n</t>
  </si>
  <si>
    <t>q=4</t>
  </si>
  <si>
    <t>q=5</t>
  </si>
  <si>
    <t>q=2</t>
  </si>
  <si>
    <t>q=3</t>
  </si>
  <si>
    <t>q=6</t>
  </si>
  <si>
    <t>q=7</t>
  </si>
  <si>
    <t>q=8</t>
  </si>
  <si>
    <t>q=9</t>
  </si>
  <si>
    <t>q=10</t>
  </si>
  <si>
    <t>q=11</t>
  </si>
  <si>
    <t>Tight because n mod (q-1) = 1</t>
  </si>
  <si>
    <t>Proof q=3</t>
  </si>
  <si>
    <t>Tight example found</t>
  </si>
  <si>
    <t>q=12</t>
  </si>
  <si>
    <t>q=13</t>
  </si>
  <si>
    <t>Tight</t>
  </si>
  <si>
    <t>Proof q=4</t>
  </si>
  <si>
    <t>Proof n=q+1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</si>
</sst>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4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'S-FHG'!$B$1</c:f>
              <c:strCache>
                <c:ptCount val="1"/>
                <c:pt idx="0">
                  <c:v>q=2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'S-FHG'!$A$2:$A$14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cat>
          <c:val>
            <c:numRef>
              <c:f>'S-FHG'!$B$2:$B$14</c:f>
              <c:numCache>
                <c:formatCode>General</c:formatCode>
                <c:ptCount val="13"/>
                <c:pt idx="0">
                  <c:v>1.3333333333333333</c:v>
                </c:pt>
                <c:pt idx="1">
                  <c:v>1.5</c:v>
                </c:pt>
                <c:pt idx="2">
                  <c:v>1.6</c:v>
                </c:pt>
                <c:pt idx="3">
                  <c:v>1.6666666666666665</c:v>
                </c:pt>
                <c:pt idx="4">
                  <c:v>1.7142857142857144</c:v>
                </c:pt>
                <c:pt idx="5">
                  <c:v>1.75</c:v>
                </c:pt>
                <c:pt idx="6">
                  <c:v>1.7777777777777777</c:v>
                </c:pt>
                <c:pt idx="7">
                  <c:v>1.8</c:v>
                </c:pt>
                <c:pt idx="8">
                  <c:v>1.8181818181818183</c:v>
                </c:pt>
                <c:pt idx="9">
                  <c:v>1.8333333333333335</c:v>
                </c:pt>
                <c:pt idx="10">
                  <c:v>1.8461538461538463</c:v>
                </c:pt>
                <c:pt idx="11">
                  <c:v>1.8571428571428572</c:v>
                </c:pt>
                <c:pt idx="12">
                  <c:v>1.8666666666666667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3-40AE-9C88-1125A45E9EAB}"/>
            </c:ext>
          </c:extLst>
        </c:ser>
        <c:ser>
          <c:idx val="1"/>
          <c:order val="1"/>
          <c:tx>
            <c:strRef>
              <c:f>'S-FHG'!$C$1</c:f>
              <c:strCache>
                <c:ptCount val="1"/>
                <c:pt idx="0">
                  <c:v>q=3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'S-FHG'!$A$2:$A$14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cat>
          <c:val>
            <c:numRef>
              <c:f>'S-FHG'!$C$2:$C$14</c:f>
              <c:numCache>
                <c:formatCode>General</c:formatCode>
                <c:ptCount val="13"/>
                <c:pt idx="0">
                  <c:v>1</c:v>
                </c:pt>
                <c:pt idx="1">
                  <c:v>1.25</c:v>
                </c:pt>
                <c:pt idx="2">
                  <c:v>1.2</c:v>
                </c:pt>
                <c:pt idx="3">
                  <c:v>1.3333333333333333</c:v>
                </c:pt>
                <c:pt idx="4">
                  <c:v>1.2857142857142856</c:v>
                </c:pt>
                <c:pt idx="5">
                  <c:v>1.375</c:v>
                </c:pt>
                <c:pt idx="6">
                  <c:v>1.3333333333333333</c:v>
                </c:pt>
                <c:pt idx="7">
                  <c:v>1.4</c:v>
                </c:pt>
                <c:pt idx="8">
                  <c:v>1.3636363636363638</c:v>
                </c:pt>
                <c:pt idx="9">
                  <c:v>1.4166666666666667</c:v>
                </c:pt>
                <c:pt idx="10">
                  <c:v>1.3846153846153846</c:v>
                </c:pt>
                <c:pt idx="11">
                  <c:v>1.4285714285714286</c:v>
                </c:pt>
                <c:pt idx="12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3-40AE-9C88-1125A45E9EAB}"/>
            </c:ext>
          </c:extLst>
        </c:ser>
        <c:ser>
          <c:idx val="2"/>
          <c:order val="2"/>
          <c:tx>
            <c:strRef>
              <c:f>'S-FHG'!$D$1</c:f>
              <c:strCache>
                <c:ptCount val="1"/>
                <c:pt idx="0">
                  <c:v>q=4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'S-FHG'!$A$2:$A$14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cat>
          <c:val>
            <c:numRef>
              <c:f>'S-FHG'!$D$2:$D$14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1.2</c:v>
                </c:pt>
                <c:pt idx="3">
                  <c:v>1.1666666666666667</c:v>
                </c:pt>
                <c:pt idx="4">
                  <c:v>1.1428571428571428</c:v>
                </c:pt>
                <c:pt idx="5">
                  <c:v>1.25</c:v>
                </c:pt>
                <c:pt idx="6">
                  <c:v>1.2222222222222223</c:v>
                </c:pt>
                <c:pt idx="7">
                  <c:v>1.2</c:v>
                </c:pt>
                <c:pt idx="8">
                  <c:v>1.2727272727272727</c:v>
                </c:pt>
                <c:pt idx="9">
                  <c:v>1.25</c:v>
                </c:pt>
                <c:pt idx="10">
                  <c:v>1.2307692307692308</c:v>
                </c:pt>
                <c:pt idx="11">
                  <c:v>1.2857142857142856</c:v>
                </c:pt>
                <c:pt idx="12">
                  <c:v>1.2666666666666666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3-40AE-9C88-1125A45E9EAB}"/>
            </c:ext>
          </c:extLst>
        </c:ser>
        <c:ser>
          <c:idx val="3"/>
          <c:order val="3"/>
          <c:tx>
            <c:strRef>
              <c:f>'S-FHG'!$E$1</c:f>
              <c:strCache>
                <c:ptCount val="1"/>
                <c:pt idx="0">
                  <c:v>q=5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'S-FHG'!$A$2:$A$14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cat>
          <c:val>
            <c:numRef>
              <c:f>'S-FHG'!$E$2:$E$14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1.1666666666666667</c:v>
                </c:pt>
                <c:pt idx="4">
                  <c:v>1.1428571428571428</c:v>
                </c:pt>
                <c:pt idx="5">
                  <c:v>1.125</c:v>
                </c:pt>
                <c:pt idx="6">
                  <c:v>1.1111111111111112</c:v>
                </c:pt>
                <c:pt idx="7">
                  <c:v>1.2</c:v>
                </c:pt>
                <c:pt idx="8">
                  <c:v>1.1818181818181819</c:v>
                </c:pt>
                <c:pt idx="9">
                  <c:v>1.1666666666666667</c:v>
                </c:pt>
                <c:pt idx="10">
                  <c:v>1.1538461538461537</c:v>
                </c:pt>
                <c:pt idx="11">
                  <c:v>1.2142857142857142</c:v>
                </c:pt>
                <c:pt idx="12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3-40AE-9C88-1125A45E9EAB}"/>
            </c:ext>
          </c:extLst>
        </c:ser>
        <c:ser>
          <c:idx val="4"/>
          <c:order val="4"/>
          <c:tx>
            <c:strRef>
              <c:f>'S-FHG'!$F$1</c:f>
              <c:strCache>
                <c:ptCount val="1"/>
                <c:pt idx="0">
                  <c:v>q=6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'S-FHG'!$A$2:$A$14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cat>
          <c:val>
            <c:numRef>
              <c:f>'S-FHG'!$F$2:$F$14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1.1428571428571428</c:v>
                </c:pt>
                <c:pt idx="5">
                  <c:v>1.125</c:v>
                </c:pt>
                <c:pt idx="6">
                  <c:v>1.1111111111111112</c:v>
                </c:pt>
                <c:pt idx="7">
                  <c:v>1.1000000000000001</c:v>
                </c:pt>
                <c:pt idx="8">
                  <c:v>1.0909090909090908</c:v>
                </c:pt>
                <c:pt idx="9">
                  <c:v>1.1666666666666667</c:v>
                </c:pt>
                <c:pt idx="10">
                  <c:v>1.1538461538461537</c:v>
                </c:pt>
                <c:pt idx="11">
                  <c:v>1.1428571428571428</c:v>
                </c:pt>
                <c:pt idx="12">
                  <c:v>1.1333333333333333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3-40AE-9C88-1125A45E9EAB}"/>
            </c:ext>
          </c:extLst>
        </c:ser>
        <c:ser>
          <c:idx val="5"/>
          <c:order val="5"/>
          <c:tx>
            <c:strRef>
              <c:f>'S-FHG'!$G$1</c:f>
              <c:strCache>
                <c:ptCount val="1"/>
                <c:pt idx="0">
                  <c:v>q=7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'S-FHG'!$A$2:$A$14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cat>
          <c:val>
            <c:numRef>
              <c:f>'S-FHG'!$G$2:$G$14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1.125</c:v>
                </c:pt>
                <c:pt idx="6">
                  <c:v>1.1111111111111112</c:v>
                </c:pt>
                <c:pt idx="7">
                  <c:v>1.1000000000000001</c:v>
                </c:pt>
                <c:pt idx="8">
                  <c:v>1.0909090909090908</c:v>
                </c:pt>
                <c:pt idx="9">
                  <c:v>1.0833333333333333</c:v>
                </c:pt>
                <c:pt idx="10">
                  <c:v>1.0769230769230769</c:v>
                </c:pt>
                <c:pt idx="11">
                  <c:v>1.1428571428571428</c:v>
                </c:pt>
                <c:pt idx="12">
                  <c:v>1.1333333333333333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3-40AE-9C88-1125A45E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59231"/>
        <c:axId val="1176853823"/>
      </c:lineChart>
      <c:catAx>
        <c:axId val="117685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6853823"/>
        <c:crosses val="autoZero"/>
        <c:auto val="1"/>
        <c:lblAlgn val="ctr"/>
        <c:lblOffset val="100"/>
        <c:noMultiLvlLbl val="0"/>
      </c:catAx>
      <c:valAx>
        <c:axId val="11768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68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0</xdr:row>
      <xdr:rowOff>180974</xdr:rowOff>
    </xdr:from>
    <xdr:to>
      <xdr:col>23</xdr:col>
      <xdr:colOff>371475</xdr:colOff>
      <xdr:row>22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C56B3-CE5E-47FF-B2B0-A857039F3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B3F4-BCA4-4EA1-8032-B4080D0B6796}">
  <dimension ref="A1:M22"/>
  <sheetViews>
    <sheetView tabSelected="1" workbookViewId="0">
      <selection activeCell="E7" sqref="E7"/>
    </sheetView>
  </sheetViews>
  <sheetFormatPr defaultRowHeight="14.4" x14ac:dyDescent="0.3"/>
  <cols>
    <col min="13" max="13" width="30.88671875" customWidth="1"/>
  </cols>
  <sheetData>
    <row r="1" spans="1:13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3">
      <c r="A2">
        <v>3</v>
      </c>
      <c r="B2" s="1">
        <f>1+FLOOR((A2-2)/1,1)/A2</f>
        <v>1.3333333333333333</v>
      </c>
      <c r="C2" s="2">
        <f>1+FLOOR((A2-2)/2,1)/A2</f>
        <v>1</v>
      </c>
      <c r="D2">
        <f>1+FLOOR((A2-2)/3,1)/A2</f>
        <v>1</v>
      </c>
      <c r="E2">
        <f t="shared" ref="E2:E3" si="0">1+FLOOR((A2-2)/4,1)/A2</f>
        <v>1</v>
      </c>
      <c r="F2">
        <f>1+FLOOR((A2-2)/5,1)/A2</f>
        <v>1</v>
      </c>
      <c r="G2">
        <f>1+FLOOR((A2-2)/6,1)/A2</f>
        <v>1</v>
      </c>
      <c r="H2">
        <f>1+FLOOR(($A2-2)/7,1)/$A2</f>
        <v>1</v>
      </c>
      <c r="I2">
        <f>1+FLOOR(($A2-2)/8,1)/$A2</f>
        <v>1</v>
      </c>
      <c r="J2">
        <f>1+FLOOR(($A2-2)/9,1)/$A2</f>
        <v>1</v>
      </c>
      <c r="K2">
        <f>1+FLOOR(($A2-2)/10,1)/$A2</f>
        <v>1</v>
      </c>
    </row>
    <row r="3" spans="1:13" ht="15" thickBot="1" x14ac:dyDescent="0.35">
      <c r="A3">
        <v>4</v>
      </c>
      <c r="B3" s="1">
        <f t="shared" ref="B3:B22" si="1">1+FLOOR((A3-2)/1,1)/A3</f>
        <v>1.5</v>
      </c>
      <c r="C3" s="2">
        <f t="shared" ref="C3:C18" si="2">1+FLOOR((A3-2)/2,1)/A3</f>
        <v>1.25</v>
      </c>
      <c r="D3" s="1">
        <f>1+FLOOR((A3-2)/3,1)/A3</f>
        <v>1</v>
      </c>
      <c r="E3">
        <f t="shared" si="0"/>
        <v>1</v>
      </c>
      <c r="F3">
        <f t="shared" ref="F3:F18" si="3">1+FLOOR((A3-2)/5,1)/A3</f>
        <v>1</v>
      </c>
      <c r="G3">
        <f t="shared" ref="G3:G18" si="4">1+FLOOR((A3-2)/6,1)/A3</f>
        <v>1</v>
      </c>
      <c r="H3">
        <f t="shared" ref="H3:H22" si="5">1+FLOOR(($A3-2)/7,1)/$A3</f>
        <v>1</v>
      </c>
      <c r="I3">
        <f t="shared" ref="I3:I22" si="6">1+FLOOR(($A3-2)/8,1)/$A3</f>
        <v>1</v>
      </c>
      <c r="J3">
        <f t="shared" ref="J3:J22" si="7">1+FLOOR(($A3-2)/9,1)/$A3</f>
        <v>1</v>
      </c>
      <c r="K3">
        <f t="shared" ref="K3:K22" si="8">1+FLOOR(($A3-2)/10,1)/$A3</f>
        <v>1</v>
      </c>
      <c r="M3" s="1" t="s">
        <v>11</v>
      </c>
    </row>
    <row r="4" spans="1:13" ht="15" thickBot="1" x14ac:dyDescent="0.35">
      <c r="A4">
        <v>5</v>
      </c>
      <c r="B4" s="1">
        <f t="shared" si="1"/>
        <v>1.6</v>
      </c>
      <c r="C4" s="2">
        <f t="shared" si="2"/>
        <v>1.2</v>
      </c>
      <c r="D4" s="9">
        <f>1+FLOOR((A4-2)/3,1)/A4</f>
        <v>1.2</v>
      </c>
      <c r="E4" s="1">
        <f>1+FLOOR((A4-2)/4,1)/A4</f>
        <v>1</v>
      </c>
      <c r="F4">
        <f t="shared" si="3"/>
        <v>1</v>
      </c>
      <c r="G4">
        <f t="shared" si="4"/>
        <v>1</v>
      </c>
      <c r="H4">
        <f t="shared" si="5"/>
        <v>1</v>
      </c>
      <c r="I4">
        <f t="shared" si="6"/>
        <v>1</v>
      </c>
      <c r="J4">
        <f t="shared" si="7"/>
        <v>1</v>
      </c>
      <c r="K4">
        <f t="shared" si="8"/>
        <v>1</v>
      </c>
      <c r="M4" s="2" t="s">
        <v>12</v>
      </c>
    </row>
    <row r="5" spans="1:13" ht="15" thickBot="1" x14ac:dyDescent="0.35">
      <c r="A5">
        <v>6</v>
      </c>
      <c r="B5" s="1">
        <f t="shared" si="1"/>
        <v>1.6666666666666665</v>
      </c>
      <c r="C5" s="2">
        <f t="shared" si="2"/>
        <v>1.3333333333333333</v>
      </c>
      <c r="D5" s="6">
        <f t="shared" ref="D5:D22" si="9">1+FLOOR((A5-2)/3,1)/A5</f>
        <v>1.1666666666666667</v>
      </c>
      <c r="E5" s="8">
        <f t="shared" ref="E5:E18" si="10">1+FLOOR((A5-2)/4,1)/A5</f>
        <v>1.1666666666666667</v>
      </c>
      <c r="F5" s="1">
        <f t="shared" si="3"/>
        <v>1</v>
      </c>
      <c r="G5">
        <f t="shared" si="4"/>
        <v>1</v>
      </c>
      <c r="H5">
        <f t="shared" si="5"/>
        <v>1</v>
      </c>
      <c r="I5">
        <f t="shared" si="6"/>
        <v>1</v>
      </c>
      <c r="J5">
        <f t="shared" si="7"/>
        <v>1</v>
      </c>
      <c r="K5">
        <f t="shared" si="8"/>
        <v>1</v>
      </c>
      <c r="M5" s="3" t="s">
        <v>13</v>
      </c>
    </row>
    <row r="6" spans="1:13" ht="15" thickBot="1" x14ac:dyDescent="0.35">
      <c r="A6">
        <v>7</v>
      </c>
      <c r="B6" s="1">
        <f t="shared" si="1"/>
        <v>1.7142857142857144</v>
      </c>
      <c r="C6" s="2">
        <f t="shared" si="2"/>
        <v>1.2857142857142856</v>
      </c>
      <c r="D6" s="6">
        <f t="shared" si="9"/>
        <v>1.1428571428571428</v>
      </c>
      <c r="E6" s="3">
        <f t="shared" si="10"/>
        <v>1.1428571428571428</v>
      </c>
      <c r="F6" s="8">
        <f t="shared" si="3"/>
        <v>1.1428571428571428</v>
      </c>
      <c r="G6" s="1">
        <f t="shared" si="4"/>
        <v>1</v>
      </c>
      <c r="H6">
        <f t="shared" si="5"/>
        <v>1</v>
      </c>
      <c r="I6">
        <f t="shared" si="6"/>
        <v>1</v>
      </c>
      <c r="J6">
        <f t="shared" si="7"/>
        <v>1</v>
      </c>
      <c r="K6">
        <f t="shared" si="8"/>
        <v>1</v>
      </c>
      <c r="M6" s="6" t="s">
        <v>17</v>
      </c>
    </row>
    <row r="7" spans="1:13" ht="15" thickBot="1" x14ac:dyDescent="0.35">
      <c r="A7">
        <v>8</v>
      </c>
      <c r="B7" s="1">
        <f t="shared" si="1"/>
        <v>1.75</v>
      </c>
      <c r="C7" s="2">
        <f t="shared" si="2"/>
        <v>1.375</v>
      </c>
      <c r="D7" s="6">
        <f t="shared" si="9"/>
        <v>1.25</v>
      </c>
      <c r="E7" s="3">
        <f t="shared" si="10"/>
        <v>1.125</v>
      </c>
      <c r="F7" s="3">
        <f t="shared" si="3"/>
        <v>1.125</v>
      </c>
      <c r="G7" s="8">
        <f t="shared" si="4"/>
        <v>1.125</v>
      </c>
      <c r="H7" s="1">
        <f t="shared" si="5"/>
        <v>1</v>
      </c>
      <c r="I7">
        <f t="shared" si="6"/>
        <v>1</v>
      </c>
      <c r="J7">
        <f t="shared" si="7"/>
        <v>1</v>
      </c>
      <c r="K7">
        <f t="shared" si="8"/>
        <v>1</v>
      </c>
      <c r="M7" s="7" t="s">
        <v>18</v>
      </c>
    </row>
    <row r="8" spans="1:13" ht="15" thickBot="1" x14ac:dyDescent="0.35">
      <c r="A8">
        <v>9</v>
      </c>
      <c r="B8" s="1">
        <f t="shared" si="1"/>
        <v>1.7777777777777777</v>
      </c>
      <c r="C8" s="2">
        <f t="shared" si="2"/>
        <v>1.3333333333333333</v>
      </c>
      <c r="D8" s="6">
        <f t="shared" si="9"/>
        <v>1.2222222222222223</v>
      </c>
      <c r="E8" s="1">
        <f t="shared" si="10"/>
        <v>1.1111111111111112</v>
      </c>
      <c r="F8" s="3">
        <f t="shared" si="3"/>
        <v>1.1111111111111112</v>
      </c>
      <c r="G8" s="3">
        <f t="shared" si="4"/>
        <v>1.1111111111111112</v>
      </c>
      <c r="H8" s="8">
        <f t="shared" si="5"/>
        <v>1.1111111111111112</v>
      </c>
      <c r="I8" s="1">
        <f t="shared" si="6"/>
        <v>1</v>
      </c>
      <c r="J8">
        <f t="shared" si="7"/>
        <v>1</v>
      </c>
      <c r="K8">
        <f t="shared" si="8"/>
        <v>1</v>
      </c>
    </row>
    <row r="9" spans="1:13" ht="15" thickBot="1" x14ac:dyDescent="0.35">
      <c r="A9">
        <v>10</v>
      </c>
      <c r="B9" s="1">
        <f t="shared" si="1"/>
        <v>1.8</v>
      </c>
      <c r="C9" s="2">
        <f t="shared" si="2"/>
        <v>1.4</v>
      </c>
      <c r="D9" s="6">
        <f t="shared" si="9"/>
        <v>1.2</v>
      </c>
      <c r="E9">
        <f t="shared" si="10"/>
        <v>1.2</v>
      </c>
      <c r="F9" s="3">
        <f t="shared" si="3"/>
        <v>1.1000000000000001</v>
      </c>
      <c r="G9" s="3">
        <f t="shared" si="4"/>
        <v>1.1000000000000001</v>
      </c>
      <c r="H9" s="3">
        <f t="shared" si="5"/>
        <v>1.1000000000000001</v>
      </c>
      <c r="I9" s="8">
        <f t="shared" si="6"/>
        <v>1.1000000000000001</v>
      </c>
      <c r="J9" s="1">
        <f t="shared" si="7"/>
        <v>1</v>
      </c>
      <c r="K9">
        <f t="shared" si="8"/>
        <v>1</v>
      </c>
    </row>
    <row r="10" spans="1:13" ht="15" thickBot="1" x14ac:dyDescent="0.35">
      <c r="A10">
        <v>11</v>
      </c>
      <c r="B10" s="1">
        <f t="shared" si="1"/>
        <v>1.8181818181818183</v>
      </c>
      <c r="C10" s="2">
        <f t="shared" si="2"/>
        <v>1.3636363636363638</v>
      </c>
      <c r="D10" s="6">
        <f t="shared" si="9"/>
        <v>1.2727272727272727</v>
      </c>
      <c r="E10">
        <f t="shared" si="10"/>
        <v>1.1818181818181819</v>
      </c>
      <c r="F10" s="1">
        <f t="shared" si="3"/>
        <v>1.0909090909090908</v>
      </c>
      <c r="G10">
        <f t="shared" si="4"/>
        <v>1.0909090909090908</v>
      </c>
      <c r="H10" s="3">
        <f t="shared" si="5"/>
        <v>1.0909090909090908</v>
      </c>
      <c r="I10">
        <f t="shared" si="6"/>
        <v>1.0909090909090908</v>
      </c>
      <c r="J10" s="7">
        <f t="shared" si="7"/>
        <v>1.0909090909090908</v>
      </c>
      <c r="K10" s="1">
        <f t="shared" si="8"/>
        <v>1</v>
      </c>
    </row>
    <row r="11" spans="1:13" ht="15" thickBot="1" x14ac:dyDescent="0.35">
      <c r="A11">
        <v>12</v>
      </c>
      <c r="B11" s="1">
        <f t="shared" si="1"/>
        <v>1.8333333333333335</v>
      </c>
      <c r="C11" s="2">
        <f t="shared" si="2"/>
        <v>1.4166666666666667</v>
      </c>
      <c r="D11" s="6">
        <f t="shared" si="9"/>
        <v>1.25</v>
      </c>
      <c r="E11">
        <f t="shared" si="10"/>
        <v>1.1666666666666667</v>
      </c>
      <c r="F11">
        <f t="shared" si="3"/>
        <v>1.1666666666666667</v>
      </c>
      <c r="G11">
        <f t="shared" si="4"/>
        <v>1.0833333333333333</v>
      </c>
      <c r="H11">
        <f t="shared" si="5"/>
        <v>1.0833333333333333</v>
      </c>
      <c r="I11">
        <f t="shared" si="6"/>
        <v>1.0833333333333333</v>
      </c>
      <c r="J11">
        <f t="shared" si="7"/>
        <v>1.0833333333333333</v>
      </c>
      <c r="K11" s="7">
        <f t="shared" si="8"/>
        <v>1.0833333333333333</v>
      </c>
    </row>
    <row r="12" spans="1:13" x14ac:dyDescent="0.3">
      <c r="A12">
        <v>13</v>
      </c>
      <c r="B12" s="1">
        <f t="shared" si="1"/>
        <v>1.8461538461538463</v>
      </c>
      <c r="C12" s="2">
        <f t="shared" si="2"/>
        <v>1.3846153846153846</v>
      </c>
      <c r="D12" s="6">
        <f t="shared" si="9"/>
        <v>1.2307692307692308</v>
      </c>
      <c r="E12" s="1">
        <f t="shared" si="10"/>
        <v>1.1538461538461537</v>
      </c>
      <c r="F12">
        <f t="shared" si="3"/>
        <v>1.1538461538461537</v>
      </c>
      <c r="G12" s="1">
        <f t="shared" si="4"/>
        <v>1.0769230769230769</v>
      </c>
      <c r="H12">
        <f t="shared" si="5"/>
        <v>1.0769230769230769</v>
      </c>
      <c r="I12">
        <f t="shared" si="6"/>
        <v>1.0769230769230769</v>
      </c>
      <c r="J12">
        <f t="shared" si="7"/>
        <v>1.0769230769230769</v>
      </c>
      <c r="K12">
        <f t="shared" si="8"/>
        <v>1.0769230769230769</v>
      </c>
    </row>
    <row r="13" spans="1:13" x14ac:dyDescent="0.3">
      <c r="A13">
        <v>14</v>
      </c>
      <c r="B13" s="1">
        <f t="shared" si="1"/>
        <v>1.8571428571428572</v>
      </c>
      <c r="C13" s="2">
        <f t="shared" si="2"/>
        <v>1.4285714285714286</v>
      </c>
      <c r="D13" s="6">
        <f t="shared" si="9"/>
        <v>1.2857142857142856</v>
      </c>
      <c r="E13">
        <f t="shared" si="10"/>
        <v>1.2142857142857142</v>
      </c>
      <c r="F13">
        <f t="shared" si="3"/>
        <v>1.1428571428571428</v>
      </c>
      <c r="G13">
        <f t="shared" si="4"/>
        <v>1.1428571428571428</v>
      </c>
      <c r="H13">
        <f t="shared" si="5"/>
        <v>1.0714285714285714</v>
      </c>
      <c r="I13">
        <f t="shared" si="6"/>
        <v>1.0714285714285714</v>
      </c>
      <c r="J13">
        <f t="shared" si="7"/>
        <v>1.0714285714285714</v>
      </c>
      <c r="K13">
        <f t="shared" si="8"/>
        <v>1.0714285714285714</v>
      </c>
    </row>
    <row r="14" spans="1:13" x14ac:dyDescent="0.3">
      <c r="A14">
        <v>15</v>
      </c>
      <c r="B14" s="1">
        <f t="shared" si="1"/>
        <v>1.8666666666666667</v>
      </c>
      <c r="C14" s="2">
        <f t="shared" si="2"/>
        <v>1.4</v>
      </c>
      <c r="D14" s="6">
        <f t="shared" si="9"/>
        <v>1.2666666666666666</v>
      </c>
      <c r="E14">
        <f t="shared" si="10"/>
        <v>1.2</v>
      </c>
      <c r="F14">
        <f t="shared" si="3"/>
        <v>1.1333333333333333</v>
      </c>
      <c r="G14">
        <f t="shared" si="4"/>
        <v>1.1333333333333333</v>
      </c>
      <c r="H14" s="1">
        <f t="shared" si="5"/>
        <v>1.0666666666666667</v>
      </c>
      <c r="I14">
        <f t="shared" si="6"/>
        <v>1.0666666666666667</v>
      </c>
      <c r="J14">
        <f t="shared" si="7"/>
        <v>1.0666666666666667</v>
      </c>
      <c r="K14">
        <f t="shared" si="8"/>
        <v>1.0666666666666667</v>
      </c>
    </row>
    <row r="15" spans="1:13" x14ac:dyDescent="0.3">
      <c r="A15">
        <v>16</v>
      </c>
      <c r="B15" s="1">
        <f t="shared" si="1"/>
        <v>1.875</v>
      </c>
      <c r="C15" s="2">
        <f t="shared" si="2"/>
        <v>1.4375</v>
      </c>
      <c r="D15" s="6">
        <f t="shared" si="9"/>
        <v>1.25</v>
      </c>
      <c r="E15">
        <f t="shared" si="10"/>
        <v>1.1875</v>
      </c>
      <c r="F15" s="1">
        <f t="shared" si="3"/>
        <v>1.125</v>
      </c>
      <c r="G15">
        <f t="shared" si="4"/>
        <v>1.125</v>
      </c>
      <c r="H15">
        <f t="shared" si="5"/>
        <v>1.125</v>
      </c>
      <c r="I15">
        <f t="shared" si="6"/>
        <v>1.0625</v>
      </c>
      <c r="J15">
        <f t="shared" si="7"/>
        <v>1.0625</v>
      </c>
      <c r="K15">
        <f t="shared" si="8"/>
        <v>1.0625</v>
      </c>
    </row>
    <row r="16" spans="1:13" x14ac:dyDescent="0.3">
      <c r="A16">
        <v>17</v>
      </c>
      <c r="B16" s="1">
        <f t="shared" si="1"/>
        <v>1.8823529411764706</v>
      </c>
      <c r="C16" s="2">
        <f t="shared" si="2"/>
        <v>1.4117647058823528</v>
      </c>
      <c r="D16" s="6">
        <f t="shared" si="9"/>
        <v>1.2941176470588236</v>
      </c>
      <c r="E16" s="1">
        <f t="shared" si="10"/>
        <v>1.1764705882352942</v>
      </c>
      <c r="F16">
        <f t="shared" si="3"/>
        <v>1.1764705882352942</v>
      </c>
      <c r="G16">
        <f t="shared" si="4"/>
        <v>1.1176470588235294</v>
      </c>
      <c r="H16">
        <f t="shared" si="5"/>
        <v>1.1176470588235294</v>
      </c>
      <c r="I16" s="1">
        <f t="shared" si="6"/>
        <v>1.0588235294117647</v>
      </c>
      <c r="J16">
        <f t="shared" si="7"/>
        <v>1.0588235294117647</v>
      </c>
      <c r="K16">
        <f t="shared" si="8"/>
        <v>1.0588235294117647</v>
      </c>
    </row>
    <row r="17" spans="1:11" x14ac:dyDescent="0.3">
      <c r="A17">
        <v>18</v>
      </c>
      <c r="B17" s="1">
        <f t="shared" si="1"/>
        <v>1.8888888888888888</v>
      </c>
      <c r="C17" s="2">
        <f t="shared" si="2"/>
        <v>1.4444444444444444</v>
      </c>
      <c r="D17" s="6">
        <f t="shared" si="9"/>
        <v>1.2777777777777777</v>
      </c>
      <c r="E17">
        <f t="shared" si="10"/>
        <v>1.2222222222222223</v>
      </c>
      <c r="F17">
        <f t="shared" si="3"/>
        <v>1.1666666666666667</v>
      </c>
      <c r="G17">
        <f t="shared" si="4"/>
        <v>1.1111111111111112</v>
      </c>
      <c r="H17">
        <f t="shared" si="5"/>
        <v>1.1111111111111112</v>
      </c>
      <c r="I17">
        <f t="shared" si="6"/>
        <v>1.1111111111111112</v>
      </c>
      <c r="J17">
        <f t="shared" si="7"/>
        <v>1.0555555555555556</v>
      </c>
      <c r="K17">
        <f t="shared" si="8"/>
        <v>1.0555555555555556</v>
      </c>
    </row>
    <row r="18" spans="1:11" x14ac:dyDescent="0.3">
      <c r="A18">
        <v>19</v>
      </c>
      <c r="B18" s="1">
        <f t="shared" si="1"/>
        <v>1.8947368421052633</v>
      </c>
      <c r="C18" s="2">
        <f t="shared" si="2"/>
        <v>1.4210526315789473</v>
      </c>
      <c r="D18" s="6">
        <f t="shared" si="9"/>
        <v>1.263157894736842</v>
      </c>
      <c r="E18">
        <f t="shared" si="10"/>
        <v>1.2105263157894737</v>
      </c>
      <c r="F18">
        <f t="shared" si="3"/>
        <v>1.1578947368421053</v>
      </c>
      <c r="G18" s="1">
        <f t="shared" si="4"/>
        <v>1.1052631578947367</v>
      </c>
      <c r="H18">
        <f t="shared" si="5"/>
        <v>1.1052631578947367</v>
      </c>
      <c r="I18">
        <f t="shared" si="6"/>
        <v>1.1052631578947367</v>
      </c>
      <c r="J18" s="1">
        <f t="shared" si="7"/>
        <v>1.0526315789473684</v>
      </c>
      <c r="K18">
        <f t="shared" si="8"/>
        <v>1.0526315789473684</v>
      </c>
    </row>
    <row r="19" spans="1:11" x14ac:dyDescent="0.3">
      <c r="A19">
        <v>20</v>
      </c>
      <c r="B19" s="1">
        <f t="shared" si="1"/>
        <v>1.9</v>
      </c>
      <c r="C19" s="2">
        <f t="shared" ref="C19:C22" si="11">1+FLOOR((A19-2)/2,1)/A19</f>
        <v>1.45</v>
      </c>
      <c r="D19" s="6">
        <f t="shared" si="9"/>
        <v>1.3</v>
      </c>
      <c r="E19">
        <f t="shared" ref="E19:E22" si="12">1+FLOOR((A19-2)/4,1)/A19</f>
        <v>1.2</v>
      </c>
      <c r="F19">
        <f t="shared" ref="F19:F22" si="13">1+FLOOR((A19-2)/5,1)/A19</f>
        <v>1.1499999999999999</v>
      </c>
      <c r="G19">
        <f t="shared" ref="G19:G22" si="14">1+FLOOR((A19-2)/6,1)/A19</f>
        <v>1.1499999999999999</v>
      </c>
      <c r="H19">
        <f t="shared" si="5"/>
        <v>1.1000000000000001</v>
      </c>
      <c r="I19">
        <f t="shared" si="6"/>
        <v>1.1000000000000001</v>
      </c>
      <c r="J19">
        <f t="shared" si="7"/>
        <v>1.1000000000000001</v>
      </c>
      <c r="K19">
        <f t="shared" si="8"/>
        <v>1.05</v>
      </c>
    </row>
    <row r="20" spans="1:11" x14ac:dyDescent="0.3">
      <c r="A20">
        <v>21</v>
      </c>
      <c r="B20" s="1">
        <f t="shared" si="1"/>
        <v>1.9047619047619047</v>
      </c>
      <c r="C20" s="2">
        <f t="shared" si="11"/>
        <v>1.4285714285714286</v>
      </c>
      <c r="D20" s="6">
        <f t="shared" si="9"/>
        <v>1.2857142857142856</v>
      </c>
      <c r="E20" s="1">
        <f t="shared" si="12"/>
        <v>1.1904761904761905</v>
      </c>
      <c r="F20" s="1">
        <f t="shared" si="13"/>
        <v>1.1428571428571428</v>
      </c>
      <c r="G20">
        <f t="shared" si="14"/>
        <v>1.1428571428571428</v>
      </c>
      <c r="H20">
        <f t="shared" si="5"/>
        <v>1.0952380952380953</v>
      </c>
      <c r="I20">
        <f t="shared" si="6"/>
        <v>1.0952380952380953</v>
      </c>
      <c r="J20">
        <f t="shared" si="7"/>
        <v>1.0952380952380953</v>
      </c>
      <c r="K20" s="1">
        <f t="shared" si="8"/>
        <v>1.0476190476190477</v>
      </c>
    </row>
    <row r="21" spans="1:11" x14ac:dyDescent="0.3">
      <c r="A21">
        <v>22</v>
      </c>
      <c r="B21" s="1">
        <f t="shared" si="1"/>
        <v>1.9090909090909092</v>
      </c>
      <c r="C21" s="2">
        <f t="shared" si="11"/>
        <v>1.4545454545454546</v>
      </c>
      <c r="D21" s="6">
        <f t="shared" si="9"/>
        <v>1.2727272727272727</v>
      </c>
      <c r="E21">
        <f t="shared" si="12"/>
        <v>1.2272727272727273</v>
      </c>
      <c r="F21">
        <f t="shared" si="13"/>
        <v>1.1818181818181819</v>
      </c>
      <c r="G21">
        <f t="shared" si="14"/>
        <v>1.1363636363636362</v>
      </c>
      <c r="H21" s="1">
        <f t="shared" si="5"/>
        <v>1.0909090909090908</v>
      </c>
      <c r="I21">
        <f t="shared" si="6"/>
        <v>1.0909090909090908</v>
      </c>
      <c r="J21">
        <f t="shared" si="7"/>
        <v>1.0909090909090908</v>
      </c>
      <c r="K21">
        <f t="shared" si="8"/>
        <v>1.0909090909090908</v>
      </c>
    </row>
    <row r="22" spans="1:11" x14ac:dyDescent="0.3">
      <c r="A22">
        <v>23</v>
      </c>
      <c r="B22" s="1">
        <f t="shared" si="1"/>
        <v>1.9130434782608696</v>
      </c>
      <c r="C22" s="2">
        <f t="shared" si="11"/>
        <v>1.4347826086956521</v>
      </c>
      <c r="D22" s="6">
        <f t="shared" si="9"/>
        <v>1.3043478260869565</v>
      </c>
      <c r="E22">
        <f t="shared" si="12"/>
        <v>1.2173913043478262</v>
      </c>
      <c r="F22">
        <f t="shared" si="13"/>
        <v>1.1739130434782608</v>
      </c>
      <c r="G22">
        <f t="shared" si="14"/>
        <v>1.1304347826086956</v>
      </c>
      <c r="H22">
        <f t="shared" si="5"/>
        <v>1.1304347826086956</v>
      </c>
      <c r="I22">
        <f t="shared" si="6"/>
        <v>1.0869565217391304</v>
      </c>
      <c r="J22">
        <f t="shared" si="7"/>
        <v>1.0869565217391304</v>
      </c>
      <c r="K22">
        <f t="shared" si="8"/>
        <v>1.0869565217391304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42A8-0807-4928-A8CA-15F92C557F79}">
  <dimension ref="A1:O23"/>
  <sheetViews>
    <sheetView workbookViewId="0">
      <selection activeCell="F9" sqref="F9"/>
    </sheetView>
  </sheetViews>
  <sheetFormatPr defaultRowHeight="14.4" x14ac:dyDescent="0.3"/>
  <cols>
    <col min="15" max="15" width="27.77734375" customWidth="1"/>
  </cols>
  <sheetData>
    <row r="1" spans="1:1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15</v>
      </c>
    </row>
    <row r="2" spans="1:15" x14ac:dyDescent="0.3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5" x14ac:dyDescent="0.3">
      <c r="A3">
        <v>3</v>
      </c>
      <c r="B3" s="1">
        <f>1+FLOOR(($A3-2)/(B$2-1),1)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x14ac:dyDescent="0.3">
      <c r="A4">
        <v>4</v>
      </c>
      <c r="B4" s="1">
        <f t="shared" ref="B4:K23" si="0">1+FLOOR(($A4-2)/(B$2-1),1)</f>
        <v>3</v>
      </c>
      <c r="C4" s="2">
        <f t="shared" ref="C4:K18" si="1">1+FLOOR(($A4-2)/(C$2-1),1)</f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O4" s="1" t="s">
        <v>11</v>
      </c>
    </row>
    <row r="5" spans="1:15" x14ac:dyDescent="0.3">
      <c r="A5">
        <v>5</v>
      </c>
      <c r="B5" s="1">
        <f t="shared" si="0"/>
        <v>4</v>
      </c>
      <c r="C5" s="2">
        <f t="shared" si="1"/>
        <v>2</v>
      </c>
      <c r="D5" s="6">
        <f t="shared" si="1"/>
        <v>2</v>
      </c>
      <c r="E5" s="4"/>
      <c r="F5" s="4"/>
      <c r="G5" s="4"/>
      <c r="H5" s="4"/>
      <c r="I5" s="4"/>
      <c r="J5" s="4"/>
      <c r="K5" s="4"/>
      <c r="L5" s="4"/>
      <c r="M5" s="4"/>
      <c r="O5" s="2" t="s">
        <v>12</v>
      </c>
    </row>
    <row r="6" spans="1:15" x14ac:dyDescent="0.3">
      <c r="A6">
        <v>6</v>
      </c>
      <c r="B6" s="1">
        <f t="shared" si="0"/>
        <v>5</v>
      </c>
      <c r="C6" s="2">
        <f t="shared" si="1"/>
        <v>3</v>
      </c>
      <c r="D6" s="6">
        <f t="shared" si="1"/>
        <v>2</v>
      </c>
      <c r="E6" s="5">
        <f t="shared" si="1"/>
        <v>2</v>
      </c>
      <c r="F6" s="4"/>
      <c r="G6" s="4"/>
      <c r="H6" s="4"/>
      <c r="I6" s="4"/>
      <c r="J6" s="4"/>
      <c r="K6" s="4"/>
      <c r="L6" s="4"/>
      <c r="M6" s="4"/>
      <c r="O6" s="3" t="s">
        <v>13</v>
      </c>
    </row>
    <row r="7" spans="1:15" x14ac:dyDescent="0.3">
      <c r="A7">
        <v>7</v>
      </c>
      <c r="B7" s="1">
        <f t="shared" si="0"/>
        <v>6</v>
      </c>
      <c r="C7" s="2">
        <f t="shared" si="1"/>
        <v>3</v>
      </c>
      <c r="D7" s="6">
        <f t="shared" si="1"/>
        <v>2</v>
      </c>
      <c r="E7" s="5">
        <f t="shared" si="1"/>
        <v>2</v>
      </c>
      <c r="F7" s="5">
        <f t="shared" si="1"/>
        <v>2</v>
      </c>
      <c r="G7" s="4"/>
      <c r="H7" s="4"/>
      <c r="I7" s="4"/>
      <c r="J7" s="4"/>
      <c r="K7" s="4"/>
      <c r="L7" s="4"/>
      <c r="M7" s="4"/>
      <c r="O7" s="6" t="s">
        <v>17</v>
      </c>
    </row>
    <row r="8" spans="1:15" x14ac:dyDescent="0.3">
      <c r="A8">
        <v>8</v>
      </c>
      <c r="B8" s="1">
        <f t="shared" si="0"/>
        <v>7</v>
      </c>
      <c r="C8" s="2">
        <f t="shared" si="1"/>
        <v>4</v>
      </c>
      <c r="D8" s="6">
        <f t="shared" si="1"/>
        <v>3</v>
      </c>
      <c r="E8" s="5">
        <f t="shared" si="1"/>
        <v>2</v>
      </c>
      <c r="F8" s="5">
        <f t="shared" si="1"/>
        <v>2</v>
      </c>
      <c r="G8" s="5">
        <f t="shared" si="1"/>
        <v>2</v>
      </c>
      <c r="H8" s="4"/>
      <c r="I8" s="4"/>
      <c r="J8" s="4"/>
      <c r="K8" s="4"/>
      <c r="L8" s="4"/>
      <c r="M8" s="4"/>
    </row>
    <row r="9" spans="1:15" x14ac:dyDescent="0.3">
      <c r="A9">
        <v>9</v>
      </c>
      <c r="B9" s="1">
        <f t="shared" si="0"/>
        <v>8</v>
      </c>
      <c r="C9" s="2">
        <f t="shared" si="1"/>
        <v>4</v>
      </c>
      <c r="D9" s="6">
        <f t="shared" si="1"/>
        <v>3</v>
      </c>
      <c r="E9" s="1">
        <f t="shared" si="1"/>
        <v>2</v>
      </c>
      <c r="F9" s="5">
        <f t="shared" si="1"/>
        <v>2</v>
      </c>
      <c r="G9" s="5">
        <f t="shared" si="1"/>
        <v>2</v>
      </c>
      <c r="H9" s="5">
        <f t="shared" si="1"/>
        <v>2</v>
      </c>
      <c r="I9" s="4"/>
      <c r="J9" s="4"/>
      <c r="K9" s="4"/>
      <c r="L9" s="4"/>
      <c r="M9" s="4"/>
    </row>
    <row r="10" spans="1:15" x14ac:dyDescent="0.3">
      <c r="A10">
        <v>10</v>
      </c>
      <c r="B10" s="1">
        <f t="shared" si="0"/>
        <v>9</v>
      </c>
      <c r="C10" s="2">
        <f t="shared" si="1"/>
        <v>5</v>
      </c>
      <c r="D10" s="6">
        <f t="shared" si="1"/>
        <v>3</v>
      </c>
      <c r="E10" s="4">
        <f t="shared" si="1"/>
        <v>3</v>
      </c>
      <c r="F10" s="5">
        <f t="shared" si="1"/>
        <v>2</v>
      </c>
      <c r="G10" s="5">
        <f t="shared" si="1"/>
        <v>2</v>
      </c>
      <c r="H10" s="5">
        <f t="shared" si="1"/>
        <v>2</v>
      </c>
      <c r="I10" s="5">
        <f t="shared" si="1"/>
        <v>2</v>
      </c>
      <c r="J10" s="4"/>
      <c r="K10" s="4"/>
      <c r="L10" s="4"/>
      <c r="M10" s="4"/>
    </row>
    <row r="11" spans="1:15" x14ac:dyDescent="0.3">
      <c r="A11">
        <v>11</v>
      </c>
      <c r="B11" s="1">
        <f t="shared" si="0"/>
        <v>10</v>
      </c>
      <c r="C11" s="2">
        <f t="shared" si="1"/>
        <v>5</v>
      </c>
      <c r="D11" s="6">
        <f t="shared" si="1"/>
        <v>4</v>
      </c>
      <c r="E11" s="4">
        <f t="shared" si="1"/>
        <v>3</v>
      </c>
      <c r="F11" s="1">
        <f t="shared" si="1"/>
        <v>2</v>
      </c>
      <c r="G11" s="5">
        <f t="shared" si="1"/>
        <v>2</v>
      </c>
      <c r="H11" s="5">
        <f t="shared" si="1"/>
        <v>2</v>
      </c>
      <c r="I11" s="5">
        <f t="shared" si="1"/>
        <v>2</v>
      </c>
      <c r="J11" s="5">
        <f t="shared" si="1"/>
        <v>2</v>
      </c>
      <c r="K11" s="4"/>
      <c r="L11" s="4"/>
      <c r="M11" s="4"/>
    </row>
    <row r="12" spans="1:15" x14ac:dyDescent="0.3">
      <c r="A12">
        <v>12</v>
      </c>
      <c r="B12" s="1">
        <f t="shared" si="0"/>
        <v>11</v>
      </c>
      <c r="C12" s="2">
        <f t="shared" si="1"/>
        <v>6</v>
      </c>
      <c r="D12" s="6">
        <f t="shared" si="1"/>
        <v>4</v>
      </c>
      <c r="E12" s="4">
        <f t="shared" si="1"/>
        <v>3</v>
      </c>
      <c r="F12" s="4">
        <f t="shared" si="1"/>
        <v>3</v>
      </c>
      <c r="G12" s="5">
        <f t="shared" si="1"/>
        <v>2</v>
      </c>
      <c r="H12" s="5">
        <f t="shared" si="1"/>
        <v>2</v>
      </c>
      <c r="I12" s="5">
        <f t="shared" si="1"/>
        <v>2</v>
      </c>
      <c r="J12" s="5">
        <f t="shared" si="1"/>
        <v>2</v>
      </c>
      <c r="K12" s="5">
        <f t="shared" si="1"/>
        <v>2</v>
      </c>
      <c r="L12" s="4"/>
      <c r="M12" s="4"/>
    </row>
    <row r="13" spans="1:15" x14ac:dyDescent="0.3">
      <c r="A13">
        <v>13</v>
      </c>
      <c r="B13" s="1">
        <f t="shared" si="0"/>
        <v>12</v>
      </c>
      <c r="C13" s="2">
        <f t="shared" si="1"/>
        <v>6</v>
      </c>
      <c r="D13" s="6">
        <f t="shared" si="1"/>
        <v>4</v>
      </c>
      <c r="E13" s="1">
        <f t="shared" si="1"/>
        <v>3</v>
      </c>
      <c r="F13" s="4">
        <f t="shared" si="1"/>
        <v>3</v>
      </c>
      <c r="G13" s="1">
        <f t="shared" si="1"/>
        <v>2</v>
      </c>
      <c r="H13" s="5">
        <f t="shared" si="1"/>
        <v>2</v>
      </c>
      <c r="I13" s="5">
        <f t="shared" si="1"/>
        <v>2</v>
      </c>
      <c r="J13" s="5">
        <f t="shared" si="1"/>
        <v>2</v>
      </c>
      <c r="K13" s="5">
        <f t="shared" si="1"/>
        <v>2</v>
      </c>
      <c r="L13" s="5">
        <v>2</v>
      </c>
      <c r="M13" s="4"/>
    </row>
    <row r="14" spans="1:15" x14ac:dyDescent="0.3">
      <c r="A14">
        <v>14</v>
      </c>
      <c r="B14" s="1">
        <f t="shared" si="0"/>
        <v>13</v>
      </c>
      <c r="C14" s="2">
        <f t="shared" si="1"/>
        <v>7</v>
      </c>
      <c r="D14" s="6">
        <f t="shared" si="1"/>
        <v>5</v>
      </c>
      <c r="E14" s="4">
        <f t="shared" si="1"/>
        <v>4</v>
      </c>
      <c r="F14" s="4">
        <f t="shared" si="1"/>
        <v>3</v>
      </c>
      <c r="G14" s="4">
        <f t="shared" si="1"/>
        <v>3</v>
      </c>
      <c r="H14" s="4">
        <f t="shared" si="1"/>
        <v>2</v>
      </c>
      <c r="I14" s="5">
        <f t="shared" si="1"/>
        <v>2</v>
      </c>
      <c r="J14" s="4">
        <f t="shared" si="1"/>
        <v>2</v>
      </c>
      <c r="K14" s="4">
        <f t="shared" si="1"/>
        <v>2</v>
      </c>
      <c r="L14" s="4">
        <v>2</v>
      </c>
      <c r="M14" s="4">
        <v>2</v>
      </c>
    </row>
    <row r="15" spans="1:15" x14ac:dyDescent="0.3">
      <c r="A15">
        <v>15</v>
      </c>
      <c r="B15" s="1">
        <f t="shared" si="0"/>
        <v>14</v>
      </c>
      <c r="C15" s="2">
        <f t="shared" si="1"/>
        <v>7</v>
      </c>
      <c r="D15" s="6">
        <f t="shared" si="1"/>
        <v>5</v>
      </c>
      <c r="E15" s="4">
        <f t="shared" si="1"/>
        <v>4</v>
      </c>
      <c r="F15" s="4">
        <f t="shared" si="1"/>
        <v>3</v>
      </c>
      <c r="G15" s="4">
        <f t="shared" si="1"/>
        <v>3</v>
      </c>
      <c r="H15" s="1">
        <f t="shared" si="1"/>
        <v>2</v>
      </c>
      <c r="I15" s="4">
        <f t="shared" si="1"/>
        <v>2</v>
      </c>
      <c r="J15" s="4">
        <f t="shared" si="1"/>
        <v>2</v>
      </c>
      <c r="K15" s="4">
        <f t="shared" si="1"/>
        <v>2</v>
      </c>
      <c r="L15" s="4">
        <v>2</v>
      </c>
      <c r="M15" s="4">
        <v>2</v>
      </c>
    </row>
    <row r="16" spans="1:15" x14ac:dyDescent="0.3">
      <c r="A16">
        <v>16</v>
      </c>
      <c r="B16" s="1">
        <f t="shared" si="0"/>
        <v>15</v>
      </c>
      <c r="C16" s="2">
        <f t="shared" si="1"/>
        <v>8</v>
      </c>
      <c r="D16" s="6">
        <f t="shared" si="1"/>
        <v>5</v>
      </c>
      <c r="E16" s="4">
        <f t="shared" si="1"/>
        <v>4</v>
      </c>
      <c r="F16" s="1">
        <f t="shared" si="1"/>
        <v>3</v>
      </c>
      <c r="G16" s="4">
        <f t="shared" si="1"/>
        <v>3</v>
      </c>
      <c r="H16" s="4">
        <f t="shared" si="1"/>
        <v>3</v>
      </c>
      <c r="I16" s="4">
        <f t="shared" si="1"/>
        <v>2</v>
      </c>
      <c r="J16" s="4">
        <f t="shared" si="1"/>
        <v>2</v>
      </c>
      <c r="K16" s="4">
        <f t="shared" si="1"/>
        <v>2</v>
      </c>
      <c r="L16" s="4">
        <v>2</v>
      </c>
      <c r="M16" s="4">
        <v>2</v>
      </c>
    </row>
    <row r="17" spans="1:13" x14ac:dyDescent="0.3">
      <c r="A17">
        <v>17</v>
      </c>
      <c r="B17" s="1">
        <f t="shared" si="0"/>
        <v>16</v>
      </c>
      <c r="C17" s="2">
        <f t="shared" si="1"/>
        <v>8</v>
      </c>
      <c r="D17" s="6">
        <f t="shared" si="1"/>
        <v>6</v>
      </c>
      <c r="E17" s="1">
        <f t="shared" si="1"/>
        <v>4</v>
      </c>
      <c r="F17" s="4">
        <f t="shared" si="1"/>
        <v>4</v>
      </c>
      <c r="G17" s="4">
        <f t="shared" si="1"/>
        <v>3</v>
      </c>
      <c r="H17" s="4">
        <f t="shared" si="1"/>
        <v>3</v>
      </c>
      <c r="I17" s="1">
        <f t="shared" si="1"/>
        <v>2</v>
      </c>
      <c r="J17" s="4">
        <f t="shared" si="1"/>
        <v>2</v>
      </c>
      <c r="K17" s="4">
        <f t="shared" si="1"/>
        <v>2</v>
      </c>
      <c r="L17" s="4">
        <v>2</v>
      </c>
      <c r="M17" s="4">
        <v>2</v>
      </c>
    </row>
    <row r="18" spans="1:13" x14ac:dyDescent="0.3">
      <c r="A18">
        <v>18</v>
      </c>
      <c r="B18" s="1">
        <f t="shared" si="0"/>
        <v>17</v>
      </c>
      <c r="C18" s="2">
        <f t="shared" si="1"/>
        <v>9</v>
      </c>
      <c r="D18" s="6">
        <f t="shared" si="1"/>
        <v>6</v>
      </c>
      <c r="E18" s="4">
        <f t="shared" si="1"/>
        <v>5</v>
      </c>
      <c r="F18" s="4">
        <f t="shared" si="1"/>
        <v>4</v>
      </c>
      <c r="G18" s="4">
        <f t="shared" si="1"/>
        <v>3</v>
      </c>
      <c r="H18" s="4">
        <f t="shared" si="1"/>
        <v>3</v>
      </c>
      <c r="I18" s="4">
        <f t="shared" si="1"/>
        <v>3</v>
      </c>
      <c r="J18" s="4">
        <f t="shared" si="1"/>
        <v>2</v>
      </c>
      <c r="K18" s="4">
        <f t="shared" si="1"/>
        <v>2</v>
      </c>
      <c r="L18" s="4">
        <v>2</v>
      </c>
      <c r="M18" s="4">
        <v>2</v>
      </c>
    </row>
    <row r="19" spans="1:13" x14ac:dyDescent="0.3">
      <c r="A19">
        <v>19</v>
      </c>
      <c r="B19" s="1">
        <f t="shared" si="0"/>
        <v>18</v>
      </c>
      <c r="C19" s="2">
        <f t="shared" si="0"/>
        <v>9</v>
      </c>
      <c r="D19" s="6">
        <f t="shared" si="0"/>
        <v>6</v>
      </c>
      <c r="E19" s="4">
        <f t="shared" si="0"/>
        <v>5</v>
      </c>
      <c r="F19" s="4">
        <f t="shared" si="0"/>
        <v>4</v>
      </c>
      <c r="G19" s="1">
        <f t="shared" si="0"/>
        <v>3</v>
      </c>
      <c r="H19" s="4">
        <f t="shared" si="0"/>
        <v>3</v>
      </c>
      <c r="I19" s="4">
        <f t="shared" si="0"/>
        <v>3</v>
      </c>
      <c r="J19" s="1">
        <f t="shared" si="0"/>
        <v>2</v>
      </c>
      <c r="K19" s="4">
        <f t="shared" si="0"/>
        <v>2</v>
      </c>
      <c r="L19" s="4">
        <v>2</v>
      </c>
      <c r="M19" s="4">
        <v>2</v>
      </c>
    </row>
    <row r="20" spans="1:13" x14ac:dyDescent="0.3">
      <c r="A20">
        <v>20</v>
      </c>
      <c r="B20" s="1">
        <f t="shared" si="0"/>
        <v>19</v>
      </c>
      <c r="C20" s="2">
        <f t="shared" si="0"/>
        <v>10</v>
      </c>
      <c r="D20" s="6">
        <f t="shared" si="0"/>
        <v>7</v>
      </c>
      <c r="E20" s="4">
        <f t="shared" si="0"/>
        <v>5</v>
      </c>
      <c r="F20" s="4">
        <f t="shared" si="0"/>
        <v>4</v>
      </c>
      <c r="G20" s="4">
        <f t="shared" si="0"/>
        <v>4</v>
      </c>
      <c r="H20" s="4">
        <f t="shared" si="0"/>
        <v>3</v>
      </c>
      <c r="I20" s="4">
        <f t="shared" si="0"/>
        <v>3</v>
      </c>
      <c r="J20" s="4">
        <f t="shared" si="0"/>
        <v>3</v>
      </c>
      <c r="K20" s="4">
        <f t="shared" si="0"/>
        <v>2</v>
      </c>
      <c r="L20" s="4">
        <v>2</v>
      </c>
      <c r="M20" s="4">
        <v>2</v>
      </c>
    </row>
    <row r="21" spans="1:13" x14ac:dyDescent="0.3">
      <c r="A21">
        <v>21</v>
      </c>
      <c r="B21" s="1">
        <f t="shared" si="0"/>
        <v>20</v>
      </c>
      <c r="C21" s="2">
        <f t="shared" si="0"/>
        <v>10</v>
      </c>
      <c r="D21" s="6">
        <f t="shared" si="0"/>
        <v>7</v>
      </c>
      <c r="E21" s="1">
        <f t="shared" si="0"/>
        <v>5</v>
      </c>
      <c r="F21" s="1">
        <f t="shared" si="0"/>
        <v>4</v>
      </c>
      <c r="G21" s="4">
        <f t="shared" si="0"/>
        <v>4</v>
      </c>
      <c r="H21" s="4">
        <f t="shared" si="0"/>
        <v>3</v>
      </c>
      <c r="I21" s="4">
        <f t="shared" si="0"/>
        <v>3</v>
      </c>
      <c r="J21" s="4">
        <f t="shared" si="0"/>
        <v>3</v>
      </c>
      <c r="K21" s="1">
        <f t="shared" si="0"/>
        <v>2</v>
      </c>
      <c r="L21" s="4">
        <v>2</v>
      </c>
      <c r="M21" s="4">
        <v>2</v>
      </c>
    </row>
    <row r="22" spans="1:13" x14ac:dyDescent="0.3">
      <c r="A22">
        <v>22</v>
      </c>
      <c r="B22" s="1">
        <f t="shared" si="0"/>
        <v>21</v>
      </c>
      <c r="C22" s="2">
        <f t="shared" si="0"/>
        <v>11</v>
      </c>
      <c r="D22" s="6">
        <f t="shared" si="0"/>
        <v>7</v>
      </c>
      <c r="E22" s="4">
        <f t="shared" si="0"/>
        <v>6</v>
      </c>
      <c r="F22" s="4">
        <f t="shared" si="0"/>
        <v>5</v>
      </c>
      <c r="G22" s="4">
        <f t="shared" si="0"/>
        <v>4</v>
      </c>
      <c r="H22" s="1">
        <f t="shared" si="0"/>
        <v>3</v>
      </c>
      <c r="I22" s="4">
        <f t="shared" si="0"/>
        <v>3</v>
      </c>
      <c r="J22" s="4">
        <f t="shared" si="0"/>
        <v>3</v>
      </c>
      <c r="K22" s="4">
        <f t="shared" si="0"/>
        <v>3</v>
      </c>
      <c r="L22" s="4">
        <v>2</v>
      </c>
      <c r="M22" s="4">
        <v>2</v>
      </c>
    </row>
    <row r="23" spans="1:13" x14ac:dyDescent="0.3">
      <c r="A23">
        <v>23</v>
      </c>
      <c r="B23" s="1">
        <f t="shared" si="0"/>
        <v>22</v>
      </c>
      <c r="C23" s="2">
        <f t="shared" si="0"/>
        <v>11</v>
      </c>
      <c r="D23" s="6">
        <f t="shared" si="0"/>
        <v>8</v>
      </c>
      <c r="E23" s="4">
        <f t="shared" si="0"/>
        <v>6</v>
      </c>
      <c r="F23" s="4">
        <f t="shared" si="0"/>
        <v>5</v>
      </c>
      <c r="G23" s="4">
        <f t="shared" si="0"/>
        <v>4</v>
      </c>
      <c r="H23" s="4">
        <f t="shared" si="0"/>
        <v>4</v>
      </c>
      <c r="I23" s="4">
        <f t="shared" si="0"/>
        <v>3</v>
      </c>
      <c r="J23" s="4">
        <f t="shared" si="0"/>
        <v>3</v>
      </c>
      <c r="K23" s="4">
        <f t="shared" si="0"/>
        <v>3</v>
      </c>
      <c r="L23" s="1">
        <v>2</v>
      </c>
      <c r="M23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B3C2-4815-4A32-AEDA-C2B6A0FC9777}">
  <dimension ref="A1:M23"/>
  <sheetViews>
    <sheetView workbookViewId="0">
      <selection activeCell="M5" sqref="M5:M6"/>
    </sheetView>
  </sheetViews>
  <sheetFormatPr defaultRowHeight="14.4" x14ac:dyDescent="0.3"/>
  <cols>
    <col min="13" max="13" width="30.88671875" customWidth="1"/>
  </cols>
  <sheetData>
    <row r="1" spans="1:13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3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3" x14ac:dyDescent="0.3">
      <c r="A3">
        <v>3</v>
      </c>
      <c r="B3" s="1">
        <f>_xlfn.FLOOR.MATH(($A3-1)/(B$2-1),1)*(B$2-1)/($A3-1)+IF(MOD($A3-1,B$2-1)=0,0,1)*(MOD($A3-1,B$2-1))/($A3-1)</f>
        <v>1</v>
      </c>
      <c r="C3" s="1">
        <f>_xlfn.FLOOR.MATH(($A3-1)/(C$2-1),1)*(C$2-1)/($A3-1)+IF(MOD($A3-1,C$2-1)=0,0,1)*(MOD($A3-1,C$2-1))/($A3-1)</f>
        <v>1</v>
      </c>
      <c r="D3" s="1">
        <f>_xlfn.FLOOR.MATH(($A3-1)/(D$2-1),1)*(D$2-1)/($A3-1)+IF(MOD($A3-1,D$2-1)=0,0,1)*(MOD($A3-1,D$2-1))/($A3-1)</f>
        <v>1</v>
      </c>
      <c r="E3" s="1">
        <f t="shared" ref="E3:K18" si="0">_xlfn.FLOOR.MATH(($A3-1)/(E$2-1),1)*(E$2-1)/($A3-1)+IF(MOD($A3-1,E$2-1)=0,0,1)*(MOD($A3-1,E$2-1))/($A3-1)</f>
        <v>1</v>
      </c>
      <c r="F3" s="1">
        <f t="shared" si="0"/>
        <v>1</v>
      </c>
      <c r="G3" s="1">
        <f t="shared" si="0"/>
        <v>1</v>
      </c>
      <c r="H3" s="1">
        <f t="shared" si="0"/>
        <v>1</v>
      </c>
      <c r="I3" s="1">
        <f t="shared" si="0"/>
        <v>1</v>
      </c>
      <c r="J3" s="1">
        <f t="shared" si="0"/>
        <v>1</v>
      </c>
      <c r="K3" s="1">
        <f t="shared" si="0"/>
        <v>1</v>
      </c>
    </row>
    <row r="4" spans="1:13" x14ac:dyDescent="0.3">
      <c r="A4">
        <v>4</v>
      </c>
      <c r="B4" s="1">
        <f t="shared" ref="B4:K23" si="1">_xlfn.FLOOR.MATH(($A4-1)/(B$2-1),1)*(B$2-1)/($A4-1)+IF(MOD($A4-1,B$2-1)=0,0,1)*(MOD($A4-1,B$2-1))/($A4-1)</f>
        <v>1</v>
      </c>
      <c r="C4" s="1">
        <f t="shared" si="1"/>
        <v>1</v>
      </c>
      <c r="D4" s="1">
        <f t="shared" si="1"/>
        <v>1</v>
      </c>
      <c r="E4" s="1">
        <f t="shared" si="0"/>
        <v>1</v>
      </c>
      <c r="F4" s="1">
        <f t="shared" si="0"/>
        <v>1</v>
      </c>
      <c r="G4" s="1">
        <f t="shared" si="0"/>
        <v>1</v>
      </c>
      <c r="H4" s="1">
        <f t="shared" si="0"/>
        <v>1</v>
      </c>
      <c r="I4" s="1">
        <f t="shared" si="0"/>
        <v>1</v>
      </c>
      <c r="J4" s="1">
        <f t="shared" si="0"/>
        <v>1</v>
      </c>
      <c r="K4" s="1">
        <f t="shared" si="0"/>
        <v>1</v>
      </c>
      <c r="M4" s="1" t="s">
        <v>16</v>
      </c>
    </row>
    <row r="5" spans="1:13" x14ac:dyDescent="0.3">
      <c r="A5">
        <v>5</v>
      </c>
      <c r="B5" s="1">
        <f t="shared" si="1"/>
        <v>1</v>
      </c>
      <c r="C5" s="1">
        <f t="shared" si="1"/>
        <v>1</v>
      </c>
      <c r="D5" s="1">
        <f t="shared" si="1"/>
        <v>1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0"/>
        <v>1</v>
      </c>
      <c r="J5" s="1">
        <f t="shared" si="0"/>
        <v>1</v>
      </c>
      <c r="K5" s="1">
        <f t="shared" si="0"/>
        <v>1</v>
      </c>
      <c r="M5" s="4"/>
    </row>
    <row r="6" spans="1:13" x14ac:dyDescent="0.3">
      <c r="A6">
        <v>6</v>
      </c>
      <c r="B6" s="1">
        <f t="shared" si="1"/>
        <v>1</v>
      </c>
      <c r="C6" s="1">
        <f t="shared" si="1"/>
        <v>1</v>
      </c>
      <c r="D6" s="1">
        <f t="shared" si="1"/>
        <v>1</v>
      </c>
      <c r="E6" s="1">
        <f t="shared" si="0"/>
        <v>1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0"/>
        <v>1</v>
      </c>
      <c r="J6" s="1">
        <f t="shared" si="0"/>
        <v>1</v>
      </c>
      <c r="K6" s="1">
        <f t="shared" si="0"/>
        <v>1</v>
      </c>
      <c r="M6" s="4"/>
    </row>
    <row r="7" spans="1:13" x14ac:dyDescent="0.3">
      <c r="A7">
        <v>7</v>
      </c>
      <c r="B7" s="1">
        <f t="shared" si="1"/>
        <v>1</v>
      </c>
      <c r="C7" s="1">
        <f t="shared" si="1"/>
        <v>1</v>
      </c>
      <c r="D7" s="1">
        <f t="shared" si="1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1</v>
      </c>
      <c r="K7" s="1">
        <f t="shared" si="0"/>
        <v>1</v>
      </c>
    </row>
    <row r="8" spans="1:13" x14ac:dyDescent="0.3">
      <c r="A8">
        <v>8</v>
      </c>
      <c r="B8" s="1">
        <f t="shared" si="1"/>
        <v>1</v>
      </c>
      <c r="C8" s="1">
        <f t="shared" si="1"/>
        <v>1</v>
      </c>
      <c r="D8" s="1">
        <f t="shared" si="1"/>
        <v>1</v>
      </c>
      <c r="E8" s="1">
        <f t="shared" si="0"/>
        <v>1</v>
      </c>
      <c r="F8" s="1">
        <f t="shared" si="0"/>
        <v>1</v>
      </c>
      <c r="G8" s="1">
        <f t="shared" si="0"/>
        <v>1</v>
      </c>
      <c r="H8" s="1">
        <f t="shared" si="0"/>
        <v>1</v>
      </c>
      <c r="I8" s="1">
        <f t="shared" si="0"/>
        <v>1</v>
      </c>
      <c r="J8" s="1">
        <f t="shared" si="0"/>
        <v>1</v>
      </c>
      <c r="K8" s="1">
        <f t="shared" si="0"/>
        <v>1</v>
      </c>
    </row>
    <row r="9" spans="1:13" x14ac:dyDescent="0.3">
      <c r="A9">
        <v>9</v>
      </c>
      <c r="B9" s="1">
        <f t="shared" si="1"/>
        <v>1</v>
      </c>
      <c r="C9" s="1">
        <f t="shared" si="1"/>
        <v>1</v>
      </c>
      <c r="D9" s="1">
        <f t="shared" si="1"/>
        <v>1</v>
      </c>
      <c r="E9" s="1">
        <f t="shared" si="0"/>
        <v>1</v>
      </c>
      <c r="F9" s="1">
        <f t="shared" si="0"/>
        <v>1</v>
      </c>
      <c r="G9" s="1">
        <f t="shared" si="0"/>
        <v>1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</row>
    <row r="10" spans="1:13" x14ac:dyDescent="0.3">
      <c r="A10">
        <v>10</v>
      </c>
      <c r="B10" s="1">
        <f t="shared" si="1"/>
        <v>1</v>
      </c>
      <c r="C10" s="1">
        <f t="shared" si="1"/>
        <v>1</v>
      </c>
      <c r="D10" s="1">
        <f t="shared" si="1"/>
        <v>1</v>
      </c>
      <c r="E10" s="1">
        <f t="shared" si="0"/>
        <v>1</v>
      </c>
      <c r="F10" s="1">
        <f t="shared" si="0"/>
        <v>1</v>
      </c>
      <c r="G10" s="1">
        <f t="shared" si="0"/>
        <v>1</v>
      </c>
      <c r="H10" s="1">
        <f t="shared" si="0"/>
        <v>1</v>
      </c>
      <c r="I10" s="1">
        <f t="shared" si="0"/>
        <v>1</v>
      </c>
      <c r="J10" s="1">
        <f t="shared" si="0"/>
        <v>1</v>
      </c>
      <c r="K10" s="1">
        <f t="shared" si="0"/>
        <v>1</v>
      </c>
    </row>
    <row r="11" spans="1:13" x14ac:dyDescent="0.3">
      <c r="A11">
        <v>11</v>
      </c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1</v>
      </c>
      <c r="I11" s="1">
        <f t="shared" si="0"/>
        <v>1</v>
      </c>
      <c r="J11" s="1">
        <f t="shared" si="0"/>
        <v>1</v>
      </c>
      <c r="K11" s="1">
        <f t="shared" si="0"/>
        <v>1</v>
      </c>
    </row>
    <row r="12" spans="1:13" x14ac:dyDescent="0.3">
      <c r="A12">
        <v>12</v>
      </c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0"/>
        <v>1</v>
      </c>
      <c r="F12" s="1">
        <f t="shared" si="0"/>
        <v>1</v>
      </c>
      <c r="G12" s="1">
        <f t="shared" si="0"/>
        <v>1</v>
      </c>
      <c r="H12" s="1">
        <f t="shared" si="0"/>
        <v>1</v>
      </c>
      <c r="I12" s="1">
        <f t="shared" si="0"/>
        <v>1</v>
      </c>
      <c r="J12" s="1">
        <f t="shared" si="0"/>
        <v>1</v>
      </c>
      <c r="K12" s="1">
        <f t="shared" si="0"/>
        <v>1</v>
      </c>
    </row>
    <row r="13" spans="1:13" x14ac:dyDescent="0.3">
      <c r="A13">
        <v>13</v>
      </c>
      <c r="B13" s="1">
        <f t="shared" si="1"/>
        <v>1</v>
      </c>
      <c r="C13" s="1">
        <f t="shared" si="1"/>
        <v>1</v>
      </c>
      <c r="D13" s="1">
        <f t="shared" si="1"/>
        <v>1</v>
      </c>
      <c r="E13" s="1">
        <f t="shared" si="0"/>
        <v>1</v>
      </c>
      <c r="F13" s="1">
        <f t="shared" si="0"/>
        <v>1</v>
      </c>
      <c r="G13" s="1">
        <f t="shared" si="0"/>
        <v>1</v>
      </c>
      <c r="H13" s="1">
        <f t="shared" si="0"/>
        <v>1</v>
      </c>
      <c r="I13" s="1">
        <f t="shared" si="0"/>
        <v>1</v>
      </c>
      <c r="J13" s="1">
        <f t="shared" si="0"/>
        <v>1</v>
      </c>
      <c r="K13" s="1">
        <f t="shared" si="0"/>
        <v>1</v>
      </c>
    </row>
    <row r="14" spans="1:13" x14ac:dyDescent="0.3">
      <c r="A14">
        <v>14</v>
      </c>
      <c r="B14" s="1">
        <f t="shared" si="1"/>
        <v>1</v>
      </c>
      <c r="C14" s="1">
        <f t="shared" si="1"/>
        <v>1</v>
      </c>
      <c r="D14" s="1">
        <f t="shared" si="1"/>
        <v>1</v>
      </c>
      <c r="E14" s="1">
        <f t="shared" si="0"/>
        <v>1</v>
      </c>
      <c r="F14" s="1">
        <f t="shared" si="0"/>
        <v>1</v>
      </c>
      <c r="G14" s="1">
        <f t="shared" si="0"/>
        <v>1</v>
      </c>
      <c r="H14" s="1">
        <f t="shared" si="0"/>
        <v>1</v>
      </c>
      <c r="I14" s="1">
        <f t="shared" si="0"/>
        <v>1</v>
      </c>
      <c r="J14" s="1">
        <f t="shared" si="0"/>
        <v>1</v>
      </c>
      <c r="K14" s="1">
        <f t="shared" si="0"/>
        <v>1</v>
      </c>
    </row>
    <row r="15" spans="1:13" x14ac:dyDescent="0.3">
      <c r="A15">
        <v>15</v>
      </c>
      <c r="B15" s="1">
        <f t="shared" si="1"/>
        <v>1</v>
      </c>
      <c r="C15" s="1">
        <f t="shared" si="1"/>
        <v>1</v>
      </c>
      <c r="D15" s="1">
        <f t="shared" si="1"/>
        <v>1</v>
      </c>
      <c r="E15" s="1">
        <f t="shared" si="0"/>
        <v>1</v>
      </c>
      <c r="F15" s="1">
        <f t="shared" si="0"/>
        <v>1</v>
      </c>
      <c r="G15" s="1">
        <f t="shared" si="0"/>
        <v>1</v>
      </c>
      <c r="H15" s="1">
        <f t="shared" si="0"/>
        <v>1</v>
      </c>
      <c r="I15" s="1">
        <f t="shared" si="0"/>
        <v>1</v>
      </c>
      <c r="J15" s="1">
        <f t="shared" si="0"/>
        <v>1</v>
      </c>
      <c r="K15" s="1">
        <f t="shared" si="0"/>
        <v>1</v>
      </c>
    </row>
    <row r="16" spans="1:13" x14ac:dyDescent="0.3">
      <c r="A16">
        <v>16</v>
      </c>
      <c r="B16" s="1">
        <f t="shared" si="1"/>
        <v>1</v>
      </c>
      <c r="C16" s="1">
        <f t="shared" si="1"/>
        <v>1</v>
      </c>
      <c r="D16" s="1">
        <f t="shared" si="1"/>
        <v>1</v>
      </c>
      <c r="E16" s="1">
        <f t="shared" si="0"/>
        <v>1</v>
      </c>
      <c r="F16" s="1">
        <f t="shared" si="0"/>
        <v>1</v>
      </c>
      <c r="G16" s="1">
        <f t="shared" si="0"/>
        <v>1</v>
      </c>
      <c r="H16" s="1">
        <f t="shared" si="0"/>
        <v>1</v>
      </c>
      <c r="I16" s="1">
        <f t="shared" si="0"/>
        <v>1</v>
      </c>
      <c r="J16" s="1">
        <f t="shared" si="0"/>
        <v>1</v>
      </c>
      <c r="K16" s="1">
        <f t="shared" si="0"/>
        <v>1</v>
      </c>
    </row>
    <row r="17" spans="1:11" x14ac:dyDescent="0.3">
      <c r="A17">
        <v>17</v>
      </c>
      <c r="B17" s="1">
        <f t="shared" si="1"/>
        <v>1</v>
      </c>
      <c r="C17" s="1">
        <f t="shared" si="1"/>
        <v>1</v>
      </c>
      <c r="D17" s="1">
        <f t="shared" si="1"/>
        <v>1</v>
      </c>
      <c r="E17" s="1">
        <f t="shared" si="0"/>
        <v>1</v>
      </c>
      <c r="F17" s="1">
        <f t="shared" si="0"/>
        <v>1</v>
      </c>
      <c r="G17" s="1">
        <f t="shared" si="0"/>
        <v>1</v>
      </c>
      <c r="H17" s="1">
        <f t="shared" si="0"/>
        <v>1</v>
      </c>
      <c r="I17" s="1">
        <f t="shared" si="0"/>
        <v>1</v>
      </c>
      <c r="J17" s="1">
        <f t="shared" si="0"/>
        <v>1</v>
      </c>
      <c r="K17" s="1">
        <f t="shared" si="0"/>
        <v>1</v>
      </c>
    </row>
    <row r="18" spans="1:11" x14ac:dyDescent="0.3">
      <c r="A18">
        <v>18</v>
      </c>
      <c r="B18" s="1">
        <f t="shared" si="1"/>
        <v>1</v>
      </c>
      <c r="C18" s="1">
        <f t="shared" si="1"/>
        <v>1</v>
      </c>
      <c r="D18" s="1">
        <f t="shared" si="1"/>
        <v>1</v>
      </c>
      <c r="E18" s="1">
        <f t="shared" si="0"/>
        <v>1</v>
      </c>
      <c r="F18" s="1">
        <f t="shared" si="0"/>
        <v>1</v>
      </c>
      <c r="G18" s="1">
        <f t="shared" si="0"/>
        <v>1</v>
      </c>
      <c r="H18" s="1">
        <f t="shared" si="0"/>
        <v>1</v>
      </c>
      <c r="I18" s="1">
        <f t="shared" si="0"/>
        <v>1</v>
      </c>
      <c r="J18" s="1">
        <f t="shared" si="0"/>
        <v>1</v>
      </c>
      <c r="K18" s="1">
        <f t="shared" si="0"/>
        <v>1</v>
      </c>
    </row>
    <row r="19" spans="1:11" x14ac:dyDescent="0.3">
      <c r="A19">
        <v>19</v>
      </c>
      <c r="B19" s="1">
        <f t="shared" si="1"/>
        <v>1</v>
      </c>
      <c r="C19" s="1">
        <f t="shared" si="1"/>
        <v>1</v>
      </c>
      <c r="D19" s="1">
        <f t="shared" si="1"/>
        <v>1</v>
      </c>
      <c r="E19" s="1">
        <f t="shared" si="1"/>
        <v>1</v>
      </c>
      <c r="F19" s="1">
        <f t="shared" si="1"/>
        <v>1</v>
      </c>
      <c r="G19" s="1">
        <f t="shared" si="1"/>
        <v>1</v>
      </c>
      <c r="H19" s="1">
        <f t="shared" si="1"/>
        <v>1</v>
      </c>
      <c r="I19" s="1">
        <f t="shared" si="1"/>
        <v>1</v>
      </c>
      <c r="J19" s="1">
        <f t="shared" si="1"/>
        <v>1</v>
      </c>
      <c r="K19" s="1">
        <f t="shared" si="1"/>
        <v>1</v>
      </c>
    </row>
    <row r="20" spans="1:11" x14ac:dyDescent="0.3">
      <c r="A20">
        <v>20</v>
      </c>
      <c r="B20" s="1">
        <f t="shared" si="1"/>
        <v>1</v>
      </c>
      <c r="C20" s="1">
        <f t="shared" si="1"/>
        <v>1</v>
      </c>
      <c r="D20" s="1">
        <f t="shared" si="1"/>
        <v>1</v>
      </c>
      <c r="E20" s="1">
        <f t="shared" si="1"/>
        <v>1</v>
      </c>
      <c r="F20" s="1">
        <f t="shared" si="1"/>
        <v>1</v>
      </c>
      <c r="G20" s="1">
        <f t="shared" si="1"/>
        <v>1</v>
      </c>
      <c r="H20" s="1">
        <f t="shared" si="1"/>
        <v>1</v>
      </c>
      <c r="I20" s="1">
        <f t="shared" si="1"/>
        <v>1</v>
      </c>
      <c r="J20" s="1">
        <f t="shared" si="1"/>
        <v>1</v>
      </c>
      <c r="K20" s="1">
        <f t="shared" si="1"/>
        <v>1</v>
      </c>
    </row>
    <row r="21" spans="1:11" x14ac:dyDescent="0.3">
      <c r="A21">
        <v>21</v>
      </c>
      <c r="B21" s="1">
        <f t="shared" si="1"/>
        <v>1</v>
      </c>
      <c r="C21" s="1">
        <f t="shared" si="1"/>
        <v>1</v>
      </c>
      <c r="D21" s="1">
        <f t="shared" si="1"/>
        <v>1</v>
      </c>
      <c r="E21" s="1">
        <f t="shared" si="1"/>
        <v>1</v>
      </c>
      <c r="F21" s="1">
        <f t="shared" si="1"/>
        <v>1</v>
      </c>
      <c r="G21" s="1">
        <f t="shared" si="1"/>
        <v>1</v>
      </c>
      <c r="H21" s="1">
        <f t="shared" si="1"/>
        <v>1</v>
      </c>
      <c r="I21" s="1">
        <f t="shared" si="1"/>
        <v>1</v>
      </c>
      <c r="J21" s="1">
        <f t="shared" si="1"/>
        <v>1</v>
      </c>
      <c r="K21" s="1">
        <f t="shared" si="1"/>
        <v>1</v>
      </c>
    </row>
    <row r="22" spans="1:11" x14ac:dyDescent="0.3">
      <c r="A22">
        <v>22</v>
      </c>
      <c r="B22" s="1">
        <f t="shared" si="1"/>
        <v>1</v>
      </c>
      <c r="C22" s="1">
        <f t="shared" si="1"/>
        <v>1</v>
      </c>
      <c r="D22" s="1">
        <f t="shared" si="1"/>
        <v>1</v>
      </c>
      <c r="E22" s="1">
        <f t="shared" si="1"/>
        <v>1</v>
      </c>
      <c r="F22" s="1">
        <f t="shared" si="1"/>
        <v>1</v>
      </c>
      <c r="G22" s="1">
        <f t="shared" si="1"/>
        <v>1</v>
      </c>
      <c r="H22" s="1">
        <f t="shared" si="1"/>
        <v>1</v>
      </c>
      <c r="I22" s="1">
        <f t="shared" si="1"/>
        <v>1</v>
      </c>
      <c r="J22" s="1">
        <f t="shared" si="1"/>
        <v>1</v>
      </c>
      <c r="K22" s="1">
        <f t="shared" si="1"/>
        <v>1</v>
      </c>
    </row>
    <row r="23" spans="1:11" x14ac:dyDescent="0.3">
      <c r="A23">
        <v>23</v>
      </c>
      <c r="B23" s="1">
        <f t="shared" si="1"/>
        <v>1</v>
      </c>
      <c r="C23" s="1">
        <f t="shared" si="1"/>
        <v>1</v>
      </c>
      <c r="D23" s="1">
        <f t="shared" si="1"/>
        <v>1</v>
      </c>
      <c r="E23" s="1">
        <f t="shared" si="1"/>
        <v>1</v>
      </c>
      <c r="F23" s="1">
        <f t="shared" si="1"/>
        <v>1</v>
      </c>
      <c r="G23" s="1">
        <f t="shared" si="1"/>
        <v>1</v>
      </c>
      <c r="H23" s="1">
        <f t="shared" si="1"/>
        <v>1</v>
      </c>
      <c r="I23" s="1">
        <f t="shared" si="1"/>
        <v>1</v>
      </c>
      <c r="J23" s="1">
        <f t="shared" si="1"/>
        <v>1</v>
      </c>
      <c r="K23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S-FHG</vt:lpstr>
      <vt:lpstr>S-ASHG</vt:lpstr>
      <vt:lpstr>S-MFHG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Demeulemeester</dc:creator>
  <cp:lastModifiedBy>Tom Demeulemeester</cp:lastModifiedBy>
  <cp:lastPrinted>2021-10-20T10:17:43Z</cp:lastPrinted>
  <dcterms:created xsi:type="dcterms:W3CDTF">2021-10-20T08:25:07Z</dcterms:created>
  <dcterms:modified xsi:type="dcterms:W3CDTF">2023-01-09T14:22:37Z</dcterms:modified>
</cp:coreProperties>
</file>