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U\CBID Lab\VectorCam\Classification\"/>
    </mc:Choice>
  </mc:AlternateContent>
  <xr:revisionPtr revIDLastSave="0" documentId="8_{D1DF1F23-CDE7-4CD0-A4DC-8602F31E69B1}" xr6:coauthVersionLast="47" xr6:coauthVersionMax="47" xr10:uidLastSave="{00000000-0000-0000-0000-000000000000}"/>
  <bookViews>
    <workbookView xWindow="-110" yWindow="-110" windowWidth="25820" windowHeight="14020" xr2:uid="{758ADE49-9707-43A8-A989-86A3178B4945}"/>
  </bookViews>
  <sheets>
    <sheet name="Master Sheet - M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6" i="1" l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<sst xmlns="http://schemas.openxmlformats.org/spreadsheetml/2006/main" count="8089" uniqueCount="3638">
  <si>
    <t>ID</t>
  </si>
  <si>
    <t xml:space="preserve">Location </t>
  </si>
  <si>
    <t>Images</t>
  </si>
  <si>
    <t>Morph ID</t>
  </si>
  <si>
    <t>ABD ST</t>
  </si>
  <si>
    <t>Sex</t>
  </si>
  <si>
    <t xml:space="preserve">PCR Results </t>
  </si>
  <si>
    <t>mosquito_id</t>
  </si>
  <si>
    <t xml:space="preserve">Country </t>
  </si>
  <si>
    <t xml:space="preserve">City </t>
  </si>
  <si>
    <t>Site</t>
  </si>
  <si>
    <t xml:space="preserve">Date </t>
  </si>
  <si>
    <t>specimen_image_1</t>
  </si>
  <si>
    <t>specimen_image_2</t>
  </si>
  <si>
    <t>specimen_image_3</t>
  </si>
  <si>
    <t>morph_id_genus</t>
  </si>
  <si>
    <t>morph_id_genus_other</t>
  </si>
  <si>
    <t>morph_id_aedes_species</t>
  </si>
  <si>
    <t>morph_id_anopheles_species</t>
  </si>
  <si>
    <t>morph_id_species_other_anoph</t>
  </si>
  <si>
    <t>morph_id_species_other_ades</t>
  </si>
  <si>
    <t>morph_id_species_other</t>
  </si>
  <si>
    <t>specimen_characteristics</t>
  </si>
  <si>
    <t>char_other</t>
  </si>
  <si>
    <t>specimen_gender</t>
  </si>
  <si>
    <t>pcr_present</t>
  </si>
  <si>
    <t>pcr_id_genus</t>
  </si>
  <si>
    <t>pcr_id_genus_other</t>
  </si>
  <si>
    <t>pcr_id_aedes_species</t>
  </si>
  <si>
    <t>pcr_id_anopheles_species</t>
  </si>
  <si>
    <t>pcr_id_species_other</t>
  </si>
  <si>
    <t>pcr_id_sibling</t>
  </si>
  <si>
    <t>additional_note</t>
  </si>
  <si>
    <t>PARENT_KEY</t>
  </si>
  <si>
    <t>KEY</t>
  </si>
  <si>
    <t>G031B</t>
  </si>
  <si>
    <t>1648900605929.jpg</t>
  </si>
  <si>
    <t>1648900637908.jpg</t>
  </si>
  <si>
    <t>1648900654087.jpg</t>
  </si>
  <si>
    <t>Anopheles</t>
  </si>
  <si>
    <t>gambiae</t>
  </si>
  <si>
    <t>UF</t>
  </si>
  <si>
    <t>F</t>
  </si>
  <si>
    <t>later</t>
  </si>
  <si>
    <t>uuid:cd9fe629-f8a5-4dc0-8e7e-2eee17bf50b9</t>
  </si>
  <si>
    <t>uuid:cd9fe629-f8a5-4dc0-8e7e-2eee17bf50b9/hh_repeat[1]</t>
  </si>
  <si>
    <t>G032B</t>
  </si>
  <si>
    <t>1648900707180.jpg</t>
  </si>
  <si>
    <t>1648900718477.jpg</t>
  </si>
  <si>
    <t>1648900736152.jpg</t>
  </si>
  <si>
    <t>uuid:cd9fe629-f8a5-4dc0-8e7e-2eee17bf50b9/hh_repeat[2]</t>
  </si>
  <si>
    <t>G033B</t>
  </si>
  <si>
    <t>1648900875092.jpg</t>
  </si>
  <si>
    <t>1648900888835.jpg</t>
  </si>
  <si>
    <t>1648900905444.jpg</t>
  </si>
  <si>
    <t>uuid:cd9fe629-f8a5-4dc0-8e7e-2eee17bf50b9/hh_repeat[3]</t>
  </si>
  <si>
    <t>G034B</t>
  </si>
  <si>
    <t>1648900946763.jpg</t>
  </si>
  <si>
    <t>1648900961718.jpg</t>
  </si>
  <si>
    <t>1648900978547.jpg</t>
  </si>
  <si>
    <t>M</t>
  </si>
  <si>
    <t>uuid:cd9fe629-f8a5-4dc0-8e7e-2eee17bf50b9/hh_repeat[4]</t>
  </si>
  <si>
    <t>B035B</t>
  </si>
  <si>
    <t>1648901102036.jpg</t>
  </si>
  <si>
    <t>1648901120450.jpg</t>
  </si>
  <si>
    <t>1648901136984.jpg</t>
  </si>
  <si>
    <t>uuid:cd9fe629-f8a5-4dc0-8e7e-2eee17bf50b9/hh_repeat[5]</t>
  </si>
  <si>
    <t>G036B</t>
  </si>
  <si>
    <t>1648901169893.jpg</t>
  </si>
  <si>
    <t>1648901180058.jpg</t>
  </si>
  <si>
    <t>1648901195171.jpg</t>
  </si>
  <si>
    <t>uuid:cd9fe629-f8a5-4dc0-8e7e-2eee17bf50b9/hh_repeat[6]</t>
  </si>
  <si>
    <t>G039B</t>
  </si>
  <si>
    <t>1648901236439.jpg</t>
  </si>
  <si>
    <t>1648901249224.jpg</t>
  </si>
  <si>
    <t>1648901265652.jpg</t>
  </si>
  <si>
    <t>uuid:cd9fe629-f8a5-4dc0-8e7e-2eee17bf50b9/hh_repeat[7]</t>
  </si>
  <si>
    <t>G038B</t>
  </si>
  <si>
    <t>1648901308574.jpg</t>
  </si>
  <si>
    <t>1648901324792.jpg</t>
  </si>
  <si>
    <t>1648901343173.jpg</t>
  </si>
  <si>
    <t>uuid:cd9fe629-f8a5-4dc0-8e7e-2eee17bf50b9/hh_repeat[8]</t>
  </si>
  <si>
    <t>G037B</t>
  </si>
  <si>
    <t>1648901381261.jpg</t>
  </si>
  <si>
    <t>1648901391315.jpg</t>
  </si>
  <si>
    <t>1648901405360.jpg</t>
  </si>
  <si>
    <t>uuid:cd9fe629-f8a5-4dc0-8e7e-2eee17bf50b9/hh_repeat[9]</t>
  </si>
  <si>
    <t>G040B</t>
  </si>
  <si>
    <t>1648901469257.jpg</t>
  </si>
  <si>
    <t>1648901481527.jpg</t>
  </si>
  <si>
    <t>1648901494541.jpg</t>
  </si>
  <si>
    <t>uuid:cd9fe629-f8a5-4dc0-8e7e-2eee17bf50b9/hh_repeat[10]</t>
  </si>
  <si>
    <t>G051B</t>
  </si>
  <si>
    <t>1648901693093.jpg</t>
  </si>
  <si>
    <t>1648901711591.jpg</t>
  </si>
  <si>
    <t>1648901727440.jpg</t>
  </si>
  <si>
    <t>uuid:cd9fe629-f8a5-4dc0-8e7e-2eee17bf50b9/hh_repeat[11]</t>
  </si>
  <si>
    <t>G056B</t>
  </si>
  <si>
    <t>1648901774835.jpg</t>
  </si>
  <si>
    <t>1648901788237.jpg</t>
  </si>
  <si>
    <t>1648901804410.jpg</t>
  </si>
  <si>
    <t>uuid:cd9fe629-f8a5-4dc0-8e7e-2eee17bf50b9/hh_repeat[12]</t>
  </si>
  <si>
    <t>G059B</t>
  </si>
  <si>
    <t>1648901862808.jpg</t>
  </si>
  <si>
    <t>1648901876590.jpg</t>
  </si>
  <si>
    <t>1648901899311.jpg</t>
  </si>
  <si>
    <t>uuid:cd9fe629-f8a5-4dc0-8e7e-2eee17bf50b9/hh_repeat[13]</t>
  </si>
  <si>
    <t>G060B</t>
  </si>
  <si>
    <t>1648901995273.jpg</t>
  </si>
  <si>
    <t>1648902007326.jpg</t>
  </si>
  <si>
    <t>1648902022674.jpg</t>
  </si>
  <si>
    <t>uuid:cd9fe629-f8a5-4dc0-8e7e-2eee17bf50b9/hh_repeat[14]</t>
  </si>
  <si>
    <t>G058M</t>
  </si>
  <si>
    <t>1648902139745.jpg</t>
  </si>
  <si>
    <t>1648902159468.jpg</t>
  </si>
  <si>
    <t>1648902176634.jpg</t>
  </si>
  <si>
    <t>uuid:cd9fe629-f8a5-4dc0-8e7e-2eee17bf50b9/hh_repeat[15]</t>
  </si>
  <si>
    <t>G057B</t>
  </si>
  <si>
    <t>1648902222030.jpg</t>
  </si>
  <si>
    <t>1648902243283.jpg</t>
  </si>
  <si>
    <t>1648902263708.jpg</t>
  </si>
  <si>
    <t>uuid:cd9fe629-f8a5-4dc0-8e7e-2eee17bf50b9/hh_repeat[16]</t>
  </si>
  <si>
    <t>G055B</t>
  </si>
  <si>
    <t>1648902305176.jpg</t>
  </si>
  <si>
    <t>1648902322300.jpg</t>
  </si>
  <si>
    <t>1648902340001.jpg</t>
  </si>
  <si>
    <t>uuid:cd9fe629-f8a5-4dc0-8e7e-2eee17bf50b9/hh_repeat[17]</t>
  </si>
  <si>
    <t>G054B</t>
  </si>
  <si>
    <t>1648902411306.jpg</t>
  </si>
  <si>
    <t>1648902423029.jpg</t>
  </si>
  <si>
    <t>1648902453665.jpg</t>
  </si>
  <si>
    <t>uuid:cd9fe629-f8a5-4dc0-8e7e-2eee17bf50b9/hh_repeat[18]</t>
  </si>
  <si>
    <t>G052B</t>
  </si>
  <si>
    <t>1648902544670.jpg</t>
  </si>
  <si>
    <t>1648902556628.jpg</t>
  </si>
  <si>
    <t>1648902570346.jpg</t>
  </si>
  <si>
    <t>uuid:cd9fe629-f8a5-4dc0-8e7e-2eee17bf50b9/hh_repeat[19]</t>
  </si>
  <si>
    <t>G053B</t>
  </si>
  <si>
    <t>1648902609441.jpg</t>
  </si>
  <si>
    <t>1648902620877.jpg</t>
  </si>
  <si>
    <t>1648902640164.jpg</t>
  </si>
  <si>
    <t>uuid:cd9fe629-f8a5-4dc0-8e7e-2eee17bf50b9/hh_repeat[20]</t>
  </si>
  <si>
    <t>G091B</t>
  </si>
  <si>
    <t>1648903006307.jpg</t>
  </si>
  <si>
    <t>1648903017769.jpg</t>
  </si>
  <si>
    <t>1648903032930.jpg</t>
  </si>
  <si>
    <t>uuid:cd9fe629-f8a5-4dc0-8e7e-2eee17bf50b9/hh_repeat[21]</t>
  </si>
  <si>
    <t>G092B</t>
  </si>
  <si>
    <t>1648903071332.jpg</t>
  </si>
  <si>
    <t>1648903095844.jpg</t>
  </si>
  <si>
    <t>1648903106841.jpg</t>
  </si>
  <si>
    <t>uuid:cd9fe629-f8a5-4dc0-8e7e-2eee17bf50b9/hh_repeat[22]</t>
  </si>
  <si>
    <t>G095B</t>
  </si>
  <si>
    <t>1648903156508.jpg</t>
  </si>
  <si>
    <t>1648903166823.jpg</t>
  </si>
  <si>
    <t>1648903184540.jpg</t>
  </si>
  <si>
    <t>uuid:cd9fe629-f8a5-4dc0-8e7e-2eee17bf50b9/hh_repeat[23]</t>
  </si>
  <si>
    <t>G093B</t>
  </si>
  <si>
    <t>1648903225526.jpg</t>
  </si>
  <si>
    <t>1648903241224.jpg</t>
  </si>
  <si>
    <t>1648903258332.jpg</t>
  </si>
  <si>
    <t>uuid:cd9fe629-f8a5-4dc0-8e7e-2eee17bf50b9/hh_repeat[24]</t>
  </si>
  <si>
    <t>1648903295481.jpg</t>
  </si>
  <si>
    <t>1648903310317.jpg</t>
  </si>
  <si>
    <t>1648903335192.jpg</t>
  </si>
  <si>
    <t>uuid:cd9fe629-f8a5-4dc0-8e7e-2eee17bf50b9/hh_repeat[25]</t>
  </si>
  <si>
    <t>G096B</t>
  </si>
  <si>
    <t>1648903377593.jpg</t>
  </si>
  <si>
    <t>1648903390750.jpg</t>
  </si>
  <si>
    <t>1648903411700.jpg</t>
  </si>
  <si>
    <t>uuid:cd9fe629-f8a5-4dc0-8e7e-2eee17bf50b9/hh_repeat[26]</t>
  </si>
  <si>
    <t>G097B</t>
  </si>
  <si>
    <t>1648903453295.jpg</t>
  </si>
  <si>
    <t>1648903461948.jpg</t>
  </si>
  <si>
    <t>1648903474344.jpg</t>
  </si>
  <si>
    <t>uuid:cd9fe629-f8a5-4dc0-8e7e-2eee17bf50b9/hh_repeat[27]</t>
  </si>
  <si>
    <t>G099B</t>
  </si>
  <si>
    <t>1648903509095.jpg</t>
  </si>
  <si>
    <t>1648903522562.jpg</t>
  </si>
  <si>
    <t>1648903533877.jpg</t>
  </si>
  <si>
    <t>uuid:cd9fe629-f8a5-4dc0-8e7e-2eee17bf50b9/hh_repeat[28]</t>
  </si>
  <si>
    <t>G100B</t>
  </si>
  <si>
    <t>1648903568507.jpg</t>
  </si>
  <si>
    <t>1648903577121.jpg</t>
  </si>
  <si>
    <t>1648903601630.jpg</t>
  </si>
  <si>
    <t>uuid:cd9fe629-f8a5-4dc0-8e7e-2eee17bf50b9/hh_repeat[29]</t>
  </si>
  <si>
    <t>G098B</t>
  </si>
  <si>
    <t>1648903638628.jpg</t>
  </si>
  <si>
    <t>1648903648908.jpg</t>
  </si>
  <si>
    <t>1648903661359.jpg</t>
  </si>
  <si>
    <t>uuid:cd9fe629-f8a5-4dc0-8e7e-2eee17bf50b9/hh_repeat[30]</t>
  </si>
  <si>
    <t>G144B</t>
  </si>
  <si>
    <t>1648904348525.jpg</t>
  </si>
  <si>
    <t>1648904367772.jpg</t>
  </si>
  <si>
    <t>1648904395216.jpg</t>
  </si>
  <si>
    <t>uuid:cd9fe629-f8a5-4dc0-8e7e-2eee17bf50b9/hh_repeat[31]</t>
  </si>
  <si>
    <t>G138B</t>
  </si>
  <si>
    <t>1648904444806.jpg</t>
  </si>
  <si>
    <t>1648904458164.jpg</t>
  </si>
  <si>
    <t>1648904467939.jpg</t>
  </si>
  <si>
    <t>uuid:cd9fe629-f8a5-4dc0-8e7e-2eee17bf50b9/hh_repeat[32]</t>
  </si>
  <si>
    <t>G140B</t>
  </si>
  <si>
    <t>1648904509080.jpg</t>
  </si>
  <si>
    <t>1648904520965.jpg</t>
  </si>
  <si>
    <t>1648904537967.jpg</t>
  </si>
  <si>
    <t>uuid:cd9fe629-f8a5-4dc0-8e7e-2eee17bf50b9/hh_repeat[33]</t>
  </si>
  <si>
    <t>G139B</t>
  </si>
  <si>
    <t>1648904587111.jpg</t>
  </si>
  <si>
    <t>1648904596777.jpg</t>
  </si>
  <si>
    <t>1648904630047.jpg</t>
  </si>
  <si>
    <t>uuid:cd9fe629-f8a5-4dc0-8e7e-2eee17bf50b9/hh_repeat[34]</t>
  </si>
  <si>
    <t>G137B</t>
  </si>
  <si>
    <t>1648904679646.jpg</t>
  </si>
  <si>
    <t>1648904688515.jpg</t>
  </si>
  <si>
    <t>1648904700545.jpg</t>
  </si>
  <si>
    <t>uuid:cd9fe629-f8a5-4dc0-8e7e-2eee17bf50b9/hh_repeat[35]</t>
  </si>
  <si>
    <t>G143B</t>
  </si>
  <si>
    <t>1648904767315.jpg</t>
  </si>
  <si>
    <t>1648904781700.jpg</t>
  </si>
  <si>
    <t>1648904798511.jpg</t>
  </si>
  <si>
    <t>uuid:cd9fe629-f8a5-4dc0-8e7e-2eee17bf50b9/hh_repeat[36]</t>
  </si>
  <si>
    <t>G135B</t>
  </si>
  <si>
    <t>1648904912622.jpg</t>
  </si>
  <si>
    <t>1648904924074.jpg</t>
  </si>
  <si>
    <t>1648904933315.jpg</t>
  </si>
  <si>
    <t>uuid:cd9fe629-f8a5-4dc0-8e7e-2eee17bf50b9/hh_repeat[37]</t>
  </si>
  <si>
    <t>G142B</t>
  </si>
  <si>
    <t>1648904976083.jpg</t>
  </si>
  <si>
    <t>1648904986803.jpg</t>
  </si>
  <si>
    <t>1648905007983.jpg</t>
  </si>
  <si>
    <t>uuid:cd9fe629-f8a5-4dc0-8e7e-2eee17bf50b9/hh_repeat[38]</t>
  </si>
  <si>
    <t>G141B</t>
  </si>
  <si>
    <t>1648905045227.jpg</t>
  </si>
  <si>
    <t>1648905056520.jpg</t>
  </si>
  <si>
    <t>1648905084259.jpg</t>
  </si>
  <si>
    <t>uuid:cd9fe629-f8a5-4dc0-8e7e-2eee17bf50b9/hh_repeat[39]</t>
  </si>
  <si>
    <t>G133B</t>
  </si>
  <si>
    <t>1648905120652.jpg</t>
  </si>
  <si>
    <t>1648905132378.jpg</t>
  </si>
  <si>
    <t>1648905147358.jpg</t>
  </si>
  <si>
    <t>uuid:cd9fe629-f8a5-4dc0-8e7e-2eee17bf50b9/hh_repeat[40]</t>
  </si>
  <si>
    <t>G132B</t>
  </si>
  <si>
    <t>1648905187228.jpg</t>
  </si>
  <si>
    <t>1648905196165.jpg</t>
  </si>
  <si>
    <t>1648905213802.jpg</t>
  </si>
  <si>
    <t>uuid:cd9fe629-f8a5-4dc0-8e7e-2eee17bf50b9/hh_repeat[41]</t>
  </si>
  <si>
    <t>G136B</t>
  </si>
  <si>
    <t>1648905256360.jpg</t>
  </si>
  <si>
    <t>1648905267223.jpg</t>
  </si>
  <si>
    <t>1648905276877.jpg</t>
  </si>
  <si>
    <t>uuid:cd9fe629-f8a5-4dc0-8e7e-2eee17bf50b9/hh_repeat[42]</t>
  </si>
  <si>
    <t>G131B</t>
  </si>
  <si>
    <t>1648905323387.jpg</t>
  </si>
  <si>
    <t>1648905334345.jpg</t>
  </si>
  <si>
    <t>1648905344712.jpg</t>
  </si>
  <si>
    <t>uuid:cd9fe629-f8a5-4dc0-8e7e-2eee17bf50b9/hh_repeat[43]</t>
  </si>
  <si>
    <t>G134B</t>
  </si>
  <si>
    <t>1648905400205.jpg</t>
  </si>
  <si>
    <t>1648905410971.jpg</t>
  </si>
  <si>
    <t>1648905442909.jpg</t>
  </si>
  <si>
    <t>uuid:cd9fe629-f8a5-4dc0-8e7e-2eee17bf50b9/hh_repeat[44]</t>
  </si>
  <si>
    <t>C198B</t>
  </si>
  <si>
    <t>1648905601427.jpg</t>
  </si>
  <si>
    <t>1648905613682.jpg</t>
  </si>
  <si>
    <t>1648905623493.jpg</t>
  </si>
  <si>
    <t>Culex</t>
  </si>
  <si>
    <t>no</t>
  </si>
  <si>
    <t>uuid:cd9fe629-f8a5-4dc0-8e7e-2eee17bf50b9/hh_repeat[45]</t>
  </si>
  <si>
    <t>C196B</t>
  </si>
  <si>
    <t>1648905737612.jpg</t>
  </si>
  <si>
    <t>1648905747125.jpg</t>
  </si>
  <si>
    <t>1648905761484.jpg</t>
  </si>
  <si>
    <t>uuid:cd9fe629-f8a5-4dc0-8e7e-2eee17bf50b9/hh_repeat[46]</t>
  </si>
  <si>
    <t>C199B</t>
  </si>
  <si>
    <t>1648905794257.jpg</t>
  </si>
  <si>
    <t>1648905803534.jpg</t>
  </si>
  <si>
    <t>1648905814893.jpg</t>
  </si>
  <si>
    <t>uuid:cd9fe629-f8a5-4dc0-8e7e-2eee17bf50b9/hh_repeat[47]</t>
  </si>
  <si>
    <t>C195B</t>
  </si>
  <si>
    <t>1648905850848.jpg</t>
  </si>
  <si>
    <t>1648905864859.jpg</t>
  </si>
  <si>
    <t>1648905878244.jpg</t>
  </si>
  <si>
    <t>uuid:cd9fe629-f8a5-4dc0-8e7e-2eee17bf50b9/hh_repeat[48]</t>
  </si>
  <si>
    <t>C200B</t>
  </si>
  <si>
    <t>1648905931941.jpg</t>
  </si>
  <si>
    <t>1648905941527.jpg</t>
  </si>
  <si>
    <t>1648905965264.jpg</t>
  </si>
  <si>
    <t>uuid:cd9fe629-f8a5-4dc0-8e7e-2eee17bf50b9/hh_repeat[49]</t>
  </si>
  <si>
    <t>C197B</t>
  </si>
  <si>
    <t>1648906028934.jpg</t>
  </si>
  <si>
    <t>1648906045986.jpg</t>
  </si>
  <si>
    <t>1648906063447.jpg</t>
  </si>
  <si>
    <t>uuid:cd9fe629-f8a5-4dc0-8e7e-2eee17bf50b9/hh_repeat[50]</t>
  </si>
  <si>
    <t>C201B</t>
  </si>
  <si>
    <t>1648906313071.jpg</t>
  </si>
  <si>
    <t>1648906327684.jpg</t>
  </si>
  <si>
    <t>1648906337833.jpg</t>
  </si>
  <si>
    <t>uuid:cd9fe629-f8a5-4dc0-8e7e-2eee17bf50b9/hh_repeat[51]</t>
  </si>
  <si>
    <t>C202B</t>
  </si>
  <si>
    <t>1648906375216.jpg</t>
  </si>
  <si>
    <t>1648906384318.jpg</t>
  </si>
  <si>
    <t>1648906397643.jpg</t>
  </si>
  <si>
    <t>uuid:cd9fe629-f8a5-4dc0-8e7e-2eee17bf50b9/hh_repeat[52]</t>
  </si>
  <si>
    <t>C203B</t>
  </si>
  <si>
    <t>1648906429414.jpg</t>
  </si>
  <si>
    <t>1648906439678.jpg</t>
  </si>
  <si>
    <t>1648906450244.jpg</t>
  </si>
  <si>
    <t>uuid:cd9fe629-f8a5-4dc0-8e7e-2eee17bf50b9/hh_repeat[53]</t>
  </si>
  <si>
    <t>C209B</t>
  </si>
  <si>
    <t>1648906484814.jpg</t>
  </si>
  <si>
    <t>1648906501942.jpg</t>
  </si>
  <si>
    <t>1648906521942.jpg</t>
  </si>
  <si>
    <t>uuid:cd9fe629-f8a5-4dc0-8e7e-2eee17bf50b9/hh_repeat[54]</t>
  </si>
  <si>
    <t>C210B</t>
  </si>
  <si>
    <t>1648906563726.jpg</t>
  </si>
  <si>
    <t>1648906579284.jpg</t>
  </si>
  <si>
    <t>1648906600134.jpg</t>
  </si>
  <si>
    <t>uuid:cd9fe629-f8a5-4dc0-8e7e-2eee17bf50b9/hh_repeat[55]</t>
  </si>
  <si>
    <t>C204B</t>
  </si>
  <si>
    <t>1648906641143.jpg</t>
  </si>
  <si>
    <t>1648906655068.jpg</t>
  </si>
  <si>
    <t>1648906669066.jpg</t>
  </si>
  <si>
    <t>uuid:cd9fe629-f8a5-4dc0-8e7e-2eee17bf50b9/hh_repeat[56]</t>
  </si>
  <si>
    <t>C206B</t>
  </si>
  <si>
    <t>1648906706971.jpg</t>
  </si>
  <si>
    <t>1648906722274.jpg</t>
  </si>
  <si>
    <t>1648906742272.jpg</t>
  </si>
  <si>
    <t>uuid:cd9fe629-f8a5-4dc0-8e7e-2eee17bf50b9/hh_repeat[57]</t>
  </si>
  <si>
    <t>C207B</t>
  </si>
  <si>
    <t>1648906780760.jpg</t>
  </si>
  <si>
    <t>1648906795633.jpg</t>
  </si>
  <si>
    <t>1648906807338.jpg</t>
  </si>
  <si>
    <t>uuid:cd9fe629-f8a5-4dc0-8e7e-2eee17bf50b9/hh_repeat[58]</t>
  </si>
  <si>
    <t>C205B</t>
  </si>
  <si>
    <t>1648906845090.jpg</t>
  </si>
  <si>
    <t>1648906860677.jpg</t>
  </si>
  <si>
    <t>1648906875608.jpg</t>
  </si>
  <si>
    <t>uuid:cd9fe629-f8a5-4dc0-8e7e-2eee17bf50b9/hh_repeat[59]</t>
  </si>
  <si>
    <t>C208B</t>
  </si>
  <si>
    <t>1648906916393.jpg</t>
  </si>
  <si>
    <t>1648906927393.jpg</t>
  </si>
  <si>
    <t>1648906957024.jpg</t>
  </si>
  <si>
    <t>uuid:cd9fe629-f8a5-4dc0-8e7e-2eee17bf50b9/hh_repeat[60]</t>
  </si>
  <si>
    <t>C240B</t>
  </si>
  <si>
    <t>1648907290662.jpg</t>
  </si>
  <si>
    <t>1648907304099.jpg</t>
  </si>
  <si>
    <t>1648907318077.jpg</t>
  </si>
  <si>
    <t>uuid:cd9fe629-f8a5-4dc0-8e7e-2eee17bf50b9/hh_repeat[61]</t>
  </si>
  <si>
    <t>C239B</t>
  </si>
  <si>
    <t>1648907364544.jpg</t>
  </si>
  <si>
    <t>1648907384727.jpg</t>
  </si>
  <si>
    <t>1648907452358.jpg</t>
  </si>
  <si>
    <t>uuid:cd9fe629-f8a5-4dc0-8e7e-2eee17bf50b9/hh_repeat[62]</t>
  </si>
  <si>
    <t>C236B</t>
  </si>
  <si>
    <t>1648907581691.jpg</t>
  </si>
  <si>
    <t>1648907622492.jpg</t>
  </si>
  <si>
    <t>1648907639867.jpg</t>
  </si>
  <si>
    <t>uuid:cd9fe629-f8a5-4dc0-8e7e-2eee17bf50b9/hh_repeat[63]</t>
  </si>
  <si>
    <t>C234B</t>
  </si>
  <si>
    <t>1648907684734.jpg</t>
  </si>
  <si>
    <t>1648907695303.jpg</t>
  </si>
  <si>
    <t>1648907720443.jpg</t>
  </si>
  <si>
    <t>uuid:cd9fe629-f8a5-4dc0-8e7e-2eee17bf50b9/hh_repeat[64]</t>
  </si>
  <si>
    <t>C237B</t>
  </si>
  <si>
    <t>1648907815875.jpg</t>
  </si>
  <si>
    <t>1648907833656.jpg</t>
  </si>
  <si>
    <t>1648907849956.jpg</t>
  </si>
  <si>
    <t>uuid:cd9fe629-f8a5-4dc0-8e7e-2eee17bf50b9/hh_repeat[65]</t>
  </si>
  <si>
    <t>C238B</t>
  </si>
  <si>
    <t>1648907986582.jpg</t>
  </si>
  <si>
    <t>1648907995698.jpg</t>
  </si>
  <si>
    <t>1648908006251.jpg</t>
  </si>
  <si>
    <t>uuid:cd9fe629-f8a5-4dc0-8e7e-2eee17bf50b9/hh_repeat[66]</t>
  </si>
  <si>
    <t>C235B</t>
  </si>
  <si>
    <t>1648908043992.jpg</t>
  </si>
  <si>
    <t>1648908054100.jpg</t>
  </si>
  <si>
    <t>1648908081405.jpg</t>
  </si>
  <si>
    <t>uuid:cd9fe629-f8a5-4dc0-8e7e-2eee17bf50b9/hh_repeat[67]</t>
  </si>
  <si>
    <t>G256B</t>
  </si>
  <si>
    <t>1648909072670.jpg</t>
  </si>
  <si>
    <t>1648909085848.jpg</t>
  </si>
  <si>
    <t>1648909100799.jpg</t>
  </si>
  <si>
    <t>uuid:cd9fe629-f8a5-4dc0-8e7e-2eee17bf50b9/hh_repeat[68]</t>
  </si>
  <si>
    <t>G260B</t>
  </si>
  <si>
    <t>1648909176487.jpg</t>
  </si>
  <si>
    <t>1648909190177.jpg</t>
  </si>
  <si>
    <t>1648909202582.jpg</t>
  </si>
  <si>
    <t>uuid:cd9fe629-f8a5-4dc0-8e7e-2eee17bf50b9/hh_repeat[69]</t>
  </si>
  <si>
    <t>G257B</t>
  </si>
  <si>
    <t>1648909240697.jpg</t>
  </si>
  <si>
    <t>1648909253244.jpg</t>
  </si>
  <si>
    <t>1648909263856.jpg</t>
  </si>
  <si>
    <t>uuid:cd9fe629-f8a5-4dc0-8e7e-2eee17bf50b9/hh_repeat[70]</t>
  </si>
  <si>
    <t>1648909305887.jpg</t>
  </si>
  <si>
    <t>1648909315256.jpg</t>
  </si>
  <si>
    <t>1648909323228.jpg</t>
  </si>
  <si>
    <t>uuid:cd9fe629-f8a5-4dc0-8e7e-2eee17bf50b9/hh_repeat[71]</t>
  </si>
  <si>
    <t>G258B</t>
  </si>
  <si>
    <t>1648909366856.jpg</t>
  </si>
  <si>
    <t>1648909385085.jpg</t>
  </si>
  <si>
    <t>1648909393979.jpg</t>
  </si>
  <si>
    <t>uuid:cd9fe629-f8a5-4dc0-8e7e-2eee17bf50b9/hh_repeat[72]</t>
  </si>
  <si>
    <t>G263B</t>
  </si>
  <si>
    <t>1648909451142.jpg</t>
  </si>
  <si>
    <t>1648909459875.jpg</t>
  </si>
  <si>
    <t>1648909473193.jpg</t>
  </si>
  <si>
    <t>uuid:cd9fe629-f8a5-4dc0-8e7e-2eee17bf50b9/hh_repeat[73]</t>
  </si>
  <si>
    <t>B262B</t>
  </si>
  <si>
    <t>1648909523966.jpg</t>
  </si>
  <si>
    <t>1648909543413.jpg</t>
  </si>
  <si>
    <t>1648909571532.jpg</t>
  </si>
  <si>
    <t>uuid:cd9fe629-f8a5-4dc0-8e7e-2eee17bf50b9/hh_repeat[74]</t>
  </si>
  <si>
    <t>G259B</t>
  </si>
  <si>
    <t>1648909625540.jpg</t>
  </si>
  <si>
    <t>1648909636808.jpg</t>
  </si>
  <si>
    <t>1648909647677.jpg</t>
  </si>
  <si>
    <t>uuid:cd9fe629-f8a5-4dc0-8e7e-2eee17bf50b9/hh_repeat[75]</t>
  </si>
  <si>
    <t>G261B</t>
  </si>
  <si>
    <t>1648909716466.jpg</t>
  </si>
  <si>
    <t>1648909734777.jpg</t>
  </si>
  <si>
    <t>1648909746857.jpg</t>
  </si>
  <si>
    <t>uuid:cd9fe629-f8a5-4dc0-8e7e-2eee17bf50b9/hh_repeat[76]</t>
  </si>
  <si>
    <t>G264B</t>
  </si>
  <si>
    <t>1648909809197.jpg</t>
  </si>
  <si>
    <t>1648909827278.jpg</t>
  </si>
  <si>
    <t>1648909845458.jpg</t>
  </si>
  <si>
    <t>uuid:cd9fe629-f8a5-4dc0-8e7e-2eee17bf50b9/hh_repeat[77]</t>
  </si>
  <si>
    <t>G512M</t>
  </si>
  <si>
    <t>1648803223988.jpg</t>
  </si>
  <si>
    <t>1648803243970.jpg</t>
  </si>
  <si>
    <t>1648803276169.jpg</t>
  </si>
  <si>
    <t>SG</t>
  </si>
  <si>
    <t>uuid:43b81630-0664-45a9-86e7-efe9a67e307e</t>
  </si>
  <si>
    <t>uuid:43b81630-0664-45a9-86e7-efe9a67e307e/hh_repeat[1]</t>
  </si>
  <si>
    <t>F514M</t>
  </si>
  <si>
    <t>1648803394061.jpg</t>
  </si>
  <si>
    <t>1648803430727.jpg</t>
  </si>
  <si>
    <t>1648803455004.jpg</t>
  </si>
  <si>
    <t>funestus</t>
  </si>
  <si>
    <t>G</t>
  </si>
  <si>
    <t>uuid:43b81630-0664-45a9-86e7-efe9a67e307e/hh_repeat[2]</t>
  </si>
  <si>
    <t>G511M</t>
  </si>
  <si>
    <t>1648803528047.jpg</t>
  </si>
  <si>
    <t>1648803549728.jpg</t>
  </si>
  <si>
    <t>1648803572511.jpg</t>
  </si>
  <si>
    <t>uuid:43b81630-0664-45a9-86e7-efe9a67e307e/hh_repeat[3]</t>
  </si>
  <si>
    <t>F513M</t>
  </si>
  <si>
    <t>1648803627453.jpg</t>
  </si>
  <si>
    <t>1648803640893.jpg</t>
  </si>
  <si>
    <t>1648803654612.jpg</t>
  </si>
  <si>
    <t>uuid:43b81630-0664-45a9-86e7-efe9a67e307e/hh_repeat[4]</t>
  </si>
  <si>
    <t>C527M</t>
  </si>
  <si>
    <t>1648803872041.jpg</t>
  </si>
  <si>
    <t>1648803895029.jpg</t>
  </si>
  <si>
    <t>1648803911788.jpg</t>
  </si>
  <si>
    <t>uuid:43b81630-0664-45a9-86e7-efe9a67e307e/hh_repeat[5]</t>
  </si>
  <si>
    <t>G525M</t>
  </si>
  <si>
    <t>1648803984962.jpg</t>
  </si>
  <si>
    <t>1648804009951.jpg</t>
  </si>
  <si>
    <t>1648804031499.jpg</t>
  </si>
  <si>
    <t>uuid:43b81630-0664-45a9-86e7-efe9a67e307e/hh_repeat[6]</t>
  </si>
  <si>
    <t>G524M</t>
  </si>
  <si>
    <t>1648804102288.jpg</t>
  </si>
  <si>
    <t>1648804126005.jpg</t>
  </si>
  <si>
    <t>1648804148712.jpg</t>
  </si>
  <si>
    <t>uuid:43b81630-0664-45a9-86e7-efe9a67e307e/hh_repeat[7]</t>
  </si>
  <si>
    <t>C528M</t>
  </si>
  <si>
    <t>1648804205682.jpg</t>
  </si>
  <si>
    <t>1648804243167.jpg</t>
  </si>
  <si>
    <t>1648804293704.jpg</t>
  </si>
  <si>
    <t>uuid:43b81630-0664-45a9-86e7-efe9a67e307e/hh_repeat[8]</t>
  </si>
  <si>
    <t>C526M</t>
  </si>
  <si>
    <t>1648804347885.jpg</t>
  </si>
  <si>
    <t>1648804360990.jpg</t>
  </si>
  <si>
    <t>1648804395666.jpg</t>
  </si>
  <si>
    <t>uuid:43b81630-0664-45a9-86e7-efe9a67e307e/hh_repeat[9]</t>
  </si>
  <si>
    <t>C529M</t>
  </si>
  <si>
    <t>1648804466598.jpg</t>
  </si>
  <si>
    <t>1648804482534.jpg</t>
  </si>
  <si>
    <t>1648804499013.jpg</t>
  </si>
  <si>
    <t>uuid:43b81630-0664-45a9-86e7-efe9a67e307e/hh_repeat[10]</t>
  </si>
  <si>
    <t>1648804547002.jpg</t>
  </si>
  <si>
    <t>1648804564190.jpg</t>
  </si>
  <si>
    <t>1648804578942.jpg</t>
  </si>
  <si>
    <t>uuid:43b81630-0664-45a9-86e7-efe9a67e307e/hh_repeat[11]</t>
  </si>
  <si>
    <t>G487m</t>
  </si>
  <si>
    <t>1648801933044.jpg</t>
  </si>
  <si>
    <t>1648801984107.jpg</t>
  </si>
  <si>
    <t>1648802010418.jpg</t>
  </si>
  <si>
    <t>uuid:3480d9a2-e23f-47b7-acb8-a9ae85df90e5</t>
  </si>
  <si>
    <t>uuid:3480d9a2-e23f-47b7-acb8-a9ae85df90e5/hh_repeat[1]</t>
  </si>
  <si>
    <t>G489m</t>
  </si>
  <si>
    <t>1648802114152.jpg</t>
  </si>
  <si>
    <t>1648802130668.jpg</t>
  </si>
  <si>
    <t>1648802154499.jpg</t>
  </si>
  <si>
    <t>uuid:3480d9a2-e23f-47b7-acb8-a9ae85df90e5/hh_repeat[2]</t>
  </si>
  <si>
    <t>G491m</t>
  </si>
  <si>
    <t>1648802239068.jpg</t>
  </si>
  <si>
    <t>1648802258094.jpg</t>
  </si>
  <si>
    <t>1648802279821.jpg</t>
  </si>
  <si>
    <t>uuid:3480d9a2-e23f-47b7-acb8-a9ae85df90e5/hh_repeat[3]</t>
  </si>
  <si>
    <t>C494m</t>
  </si>
  <si>
    <t>1648802360438.jpg</t>
  </si>
  <si>
    <t>1648802376104.jpg</t>
  </si>
  <si>
    <t>1648802398782.jpg</t>
  </si>
  <si>
    <t>FF</t>
  </si>
  <si>
    <t>uuid:3480d9a2-e23f-47b7-acb8-a9ae85df90e5/hh_repeat[4]</t>
  </si>
  <si>
    <t>G497m</t>
  </si>
  <si>
    <t>1648802471489.jpg</t>
  </si>
  <si>
    <t>1648802486476.jpg</t>
  </si>
  <si>
    <t>1648802506110.jpg</t>
  </si>
  <si>
    <t>uuid:3480d9a2-e23f-47b7-acb8-a9ae85df90e5/hh_repeat[5]</t>
  </si>
  <si>
    <t>G498m</t>
  </si>
  <si>
    <t>1648802591210.jpg</t>
  </si>
  <si>
    <t>1648802640571.jpg</t>
  </si>
  <si>
    <t>1648802654903.jpg</t>
  </si>
  <si>
    <t>uuid:3480d9a2-e23f-47b7-acb8-a9ae85df90e5/hh_repeat[6]</t>
  </si>
  <si>
    <t>C496m</t>
  </si>
  <si>
    <t>1648802752933.jpg</t>
  </si>
  <si>
    <t>1648802770904.jpg</t>
  </si>
  <si>
    <t>1648802783259.jpg</t>
  </si>
  <si>
    <t>uuid:3480d9a2-e23f-47b7-acb8-a9ae85df90e5/hh_repeat[7]</t>
  </si>
  <si>
    <t>C499m</t>
  </si>
  <si>
    <t>1648802864759.jpg</t>
  </si>
  <si>
    <t>1648802881964.jpg</t>
  </si>
  <si>
    <t>1648802908053.jpg</t>
  </si>
  <si>
    <t>uuid:3480d9a2-e23f-47b7-acb8-a9ae85df90e5/hh_repeat[8]</t>
  </si>
  <si>
    <t>C500m</t>
  </si>
  <si>
    <t>1648802987285.jpg</t>
  </si>
  <si>
    <t>1648803004429.jpg</t>
  </si>
  <si>
    <t>1648803019611.jpg</t>
  </si>
  <si>
    <t>uuid:3480d9a2-e23f-47b7-acb8-a9ae85df90e5/hh_repeat[9]</t>
  </si>
  <si>
    <t>G508m</t>
  </si>
  <si>
    <t>1648803115259.jpg</t>
  </si>
  <si>
    <t>1648803131870.jpg</t>
  </si>
  <si>
    <t>1648803152968.jpg</t>
  </si>
  <si>
    <t>uuid:3480d9a2-e23f-47b7-acb8-a9ae85df90e5/hh_repeat[10]</t>
  </si>
  <si>
    <t>G509m</t>
  </si>
  <si>
    <t>1648803240270.jpg</t>
  </si>
  <si>
    <t>1648803256081.jpg</t>
  </si>
  <si>
    <t>1648803289688.jpg</t>
  </si>
  <si>
    <t>uuid:3480d9a2-e23f-47b7-acb8-a9ae85df90e5/hh_repeat[11]</t>
  </si>
  <si>
    <t>G510m</t>
  </si>
  <si>
    <t>1648803370089.jpg</t>
  </si>
  <si>
    <t>1648803397344.jpg</t>
  </si>
  <si>
    <t>1648803411934.jpg</t>
  </si>
  <si>
    <t>uuid:3480d9a2-e23f-47b7-acb8-a9ae85df90e5/hh_repeat[12]</t>
  </si>
  <si>
    <t>C516m</t>
  </si>
  <si>
    <t>1648803498418.jpg</t>
  </si>
  <si>
    <t>1648803523441.jpg</t>
  </si>
  <si>
    <t>1648803539739.jpg</t>
  </si>
  <si>
    <t>uuid:3480d9a2-e23f-47b7-acb8-a9ae85df90e5/hh_repeat[13]</t>
  </si>
  <si>
    <t>C517m</t>
  </si>
  <si>
    <t>1648803597607.jpg</t>
  </si>
  <si>
    <t>1648803618385.jpg</t>
  </si>
  <si>
    <t>1648803635722.jpg</t>
  </si>
  <si>
    <t>uuid:3480d9a2-e23f-47b7-acb8-a9ae85df90e5/hh_repeat[14]</t>
  </si>
  <si>
    <t>G523m</t>
  </si>
  <si>
    <t>1648803724420.jpg</t>
  </si>
  <si>
    <t>1648803754403.jpg</t>
  </si>
  <si>
    <t>1648803773420.jpg</t>
  </si>
  <si>
    <t>uuid:3480d9a2-e23f-47b7-acb8-a9ae85df90e5/hh_repeat[15]</t>
  </si>
  <si>
    <t>C531m</t>
  </si>
  <si>
    <t>1648803965240.jpg</t>
  </si>
  <si>
    <t>1648803987639.jpg</t>
  </si>
  <si>
    <t>1648804024195.jpg</t>
  </si>
  <si>
    <t>uuid:3480d9a2-e23f-47b7-acb8-a9ae85df90e5/hh_repeat[16]</t>
  </si>
  <si>
    <t>C530m</t>
  </si>
  <si>
    <t>1648804094513.jpg</t>
  </si>
  <si>
    <t>1648804107681.jpg</t>
  </si>
  <si>
    <t>1648804118017.jpg</t>
  </si>
  <si>
    <t>uuid:3480d9a2-e23f-47b7-acb8-a9ae85df90e5/hh_repeat[17]</t>
  </si>
  <si>
    <t>G532m</t>
  </si>
  <si>
    <t>1648804208102.jpg</t>
  </si>
  <si>
    <t>1648804228607.jpg</t>
  </si>
  <si>
    <t>1648804242146.jpg</t>
  </si>
  <si>
    <t>uuid:3480d9a2-e23f-47b7-acb8-a9ae85df90e5/hh_repeat[18]</t>
  </si>
  <si>
    <t>G001B</t>
  </si>
  <si>
    <t>1648900799242.jpg</t>
  </si>
  <si>
    <t>1648900828814.jpg</t>
  </si>
  <si>
    <t>1648900842644.jpg</t>
  </si>
  <si>
    <t>uuid:5943bff7-d4b5-43dc-b93b-72f80b349690</t>
  </si>
  <si>
    <t>uuid:5943bff7-d4b5-43dc-b93b-72f80b349690/hh_repeat[1]</t>
  </si>
  <si>
    <t>G002B</t>
  </si>
  <si>
    <t>1648900943638.jpg</t>
  </si>
  <si>
    <t>1648900976358.jpg</t>
  </si>
  <si>
    <t>1648901026617.jpg</t>
  </si>
  <si>
    <t>uuid:5943bff7-d4b5-43dc-b93b-72f80b349690/hh_repeat[2]</t>
  </si>
  <si>
    <t>G003B</t>
  </si>
  <si>
    <t>1648901128583.jpg</t>
  </si>
  <si>
    <t>1648901167926.jpg</t>
  </si>
  <si>
    <t>1648901188464.jpg</t>
  </si>
  <si>
    <t>uuid:5943bff7-d4b5-43dc-b93b-72f80b349690/hh_repeat[3]</t>
  </si>
  <si>
    <t>G004B</t>
  </si>
  <si>
    <t>1648901256789.jpg</t>
  </si>
  <si>
    <t>1648901318390.jpg</t>
  </si>
  <si>
    <t>1648901347325.jpg</t>
  </si>
  <si>
    <t>uuid:5943bff7-d4b5-43dc-b93b-72f80b349690/hh_repeat[4]</t>
  </si>
  <si>
    <t>Goo5B</t>
  </si>
  <si>
    <t>1648901415646.jpg</t>
  </si>
  <si>
    <t>1648901453417.jpg</t>
  </si>
  <si>
    <t>1648901464948.jpg</t>
  </si>
  <si>
    <t>uuid:5943bff7-d4b5-43dc-b93b-72f80b349690/hh_repeat[5]</t>
  </si>
  <si>
    <t>G006B</t>
  </si>
  <si>
    <t>1648901525643.jpg</t>
  </si>
  <si>
    <t>1648901540591.jpg</t>
  </si>
  <si>
    <t>1648901556043.jpg</t>
  </si>
  <si>
    <t>uuid:5943bff7-d4b5-43dc-b93b-72f80b349690/hh_repeat[6]</t>
  </si>
  <si>
    <t>G007B</t>
  </si>
  <si>
    <t>1648901601356.jpg</t>
  </si>
  <si>
    <t>1648901613997.jpg</t>
  </si>
  <si>
    <t>1648901635299.jpg</t>
  </si>
  <si>
    <t>uuid:5943bff7-d4b5-43dc-b93b-72f80b349690/hh_repeat[7]</t>
  </si>
  <si>
    <t>G008B</t>
  </si>
  <si>
    <t>1648901696971.jpg</t>
  </si>
  <si>
    <t>1648901709043.jpg</t>
  </si>
  <si>
    <t>1648901726150.jpg</t>
  </si>
  <si>
    <t>uuid:5943bff7-d4b5-43dc-b93b-72f80b349690/hh_repeat[8]</t>
  </si>
  <si>
    <t>G009B</t>
  </si>
  <si>
    <t>1648901777057.jpg</t>
  </si>
  <si>
    <t>1648901790937.jpg</t>
  </si>
  <si>
    <t>1648901816381.jpg</t>
  </si>
  <si>
    <t>uuid:5943bff7-d4b5-43dc-b93b-72f80b349690/hh_repeat[9]</t>
  </si>
  <si>
    <t>G010B</t>
  </si>
  <si>
    <t>1648901867553.jpg</t>
  </si>
  <si>
    <t>1648901882829.jpg</t>
  </si>
  <si>
    <t>1648901895352.jpg</t>
  </si>
  <si>
    <t>uuid:5943bff7-d4b5-43dc-b93b-72f80b349690/hh_repeat[10]</t>
  </si>
  <si>
    <t xml:space="preserve">
G061B</t>
  </si>
  <si>
    <t>1648902181221.jpg</t>
  </si>
  <si>
    <t>1648902209921.jpg</t>
  </si>
  <si>
    <t>1648902231527.jpg</t>
  </si>
  <si>
    <t>uuid:5943bff7-d4b5-43dc-b93b-72f80b349690/hh_repeat[11]</t>
  </si>
  <si>
    <t>G062B</t>
  </si>
  <si>
    <t>1648902303247.jpg</t>
  </si>
  <si>
    <t>1648902324928.jpg</t>
  </si>
  <si>
    <t>1648902351350.jpg</t>
  </si>
  <si>
    <t>uuid:5943bff7-d4b5-43dc-b93b-72f80b349690/hh_repeat[12]</t>
  </si>
  <si>
    <t>G063B</t>
  </si>
  <si>
    <t>1648902407358.jpg</t>
  </si>
  <si>
    <t>1648902421377.jpg</t>
  </si>
  <si>
    <t>1648902441559.jpg</t>
  </si>
  <si>
    <t>uuid:5943bff7-d4b5-43dc-b93b-72f80b349690/hh_repeat[13]</t>
  </si>
  <si>
    <t>G064B</t>
  </si>
  <si>
    <t>1648902496799.jpg</t>
  </si>
  <si>
    <t>1648902512375.jpg</t>
  </si>
  <si>
    <t>1648902523445.jpg</t>
  </si>
  <si>
    <t>uuid:5943bff7-d4b5-43dc-b93b-72f80b349690/hh_repeat[14]</t>
  </si>
  <si>
    <t>G065B</t>
  </si>
  <si>
    <t>1648902591468.jpg</t>
  </si>
  <si>
    <t>1648902606573.jpg</t>
  </si>
  <si>
    <t>1648902618457.jpg</t>
  </si>
  <si>
    <t xml:space="preserve">
</t>
  </si>
  <si>
    <t>uuid:5943bff7-d4b5-43dc-b93b-72f80b349690/hh_repeat[15]</t>
  </si>
  <si>
    <t>G066B</t>
  </si>
  <si>
    <t>1648902664495.jpg</t>
  </si>
  <si>
    <t>1648902682605.jpg</t>
  </si>
  <si>
    <t>1648902693701.jpg</t>
  </si>
  <si>
    <t>uuid:5943bff7-d4b5-43dc-b93b-72f80b349690/hh_repeat[16]</t>
  </si>
  <si>
    <t>G067B</t>
  </si>
  <si>
    <t>1648902748311.jpg</t>
  </si>
  <si>
    <t>1648902763135.jpg</t>
  </si>
  <si>
    <t>1648902776546.jpg</t>
  </si>
  <si>
    <t>uuid:5943bff7-d4b5-43dc-b93b-72f80b349690/hh_repeat[17]</t>
  </si>
  <si>
    <t>1648902818632.jpg</t>
  </si>
  <si>
    <t>1648902835770.jpg</t>
  </si>
  <si>
    <t>1648902850200.jpg</t>
  </si>
  <si>
    <t>uuid:5943bff7-d4b5-43dc-b93b-72f80b349690/hh_repeat[18]</t>
  </si>
  <si>
    <t>G069B</t>
  </si>
  <si>
    <t>1648902906996.jpg</t>
  </si>
  <si>
    <t>1648902928223.jpg</t>
  </si>
  <si>
    <t>1648902947751.jpg</t>
  </si>
  <si>
    <t>uuid:5943bff7-d4b5-43dc-b93b-72f80b349690/hh_repeat[19]</t>
  </si>
  <si>
    <t>G070B</t>
  </si>
  <si>
    <t>1648903095093.jpg</t>
  </si>
  <si>
    <t>1648903109798.jpg</t>
  </si>
  <si>
    <t>1648903130066.jpg</t>
  </si>
  <si>
    <t>uuid:5943bff7-d4b5-43dc-b93b-72f80b349690/hh_repeat[20]</t>
  </si>
  <si>
    <t>G101B</t>
  </si>
  <si>
    <t>1648903176901.jpg</t>
  </si>
  <si>
    <t>1648903191581.jpg</t>
  </si>
  <si>
    <t>1648903200754.jpg</t>
  </si>
  <si>
    <t>uuid:5943bff7-d4b5-43dc-b93b-72f80b349690/hh_repeat[21]</t>
  </si>
  <si>
    <t>G102B</t>
  </si>
  <si>
    <t>1648903377839.jpg</t>
  </si>
  <si>
    <t>1648903388339.jpg</t>
  </si>
  <si>
    <t>1648903398842.jpg</t>
  </si>
  <si>
    <t>uuid:5943bff7-d4b5-43dc-b93b-72f80b349690/hh_repeat[22]</t>
  </si>
  <si>
    <t>G103B</t>
  </si>
  <si>
    <t>1648903438932.jpg</t>
  </si>
  <si>
    <t>1648903449487.jpg</t>
  </si>
  <si>
    <t>1648903476134.jpg</t>
  </si>
  <si>
    <t>uuid:5943bff7-d4b5-43dc-b93b-72f80b349690/hh_repeat[23]</t>
  </si>
  <si>
    <t>G104B</t>
  </si>
  <si>
    <t>1648903532331.jpg</t>
  </si>
  <si>
    <t>1648903544147.jpg</t>
  </si>
  <si>
    <t>1648903556269.jpg</t>
  </si>
  <si>
    <t>uuid:5943bff7-d4b5-43dc-b93b-72f80b349690/hh_repeat[24]</t>
  </si>
  <si>
    <t>G106B</t>
  </si>
  <si>
    <t>1648903598325.jpg</t>
  </si>
  <si>
    <t>1648903608706.jpg</t>
  </si>
  <si>
    <t>1648903619138.jpg</t>
  </si>
  <si>
    <t>uuid:5943bff7-d4b5-43dc-b93b-72f80b349690/hh_repeat[25]</t>
  </si>
  <si>
    <t>G107B</t>
  </si>
  <si>
    <t>1648903690489.jpg</t>
  </si>
  <si>
    <t>1648903708631.jpg</t>
  </si>
  <si>
    <t>1648903723154.jpg</t>
  </si>
  <si>
    <t>uuid:5943bff7-d4b5-43dc-b93b-72f80b349690/hh_repeat[26]</t>
  </si>
  <si>
    <t>G108B</t>
  </si>
  <si>
    <t>1648903782340.jpg</t>
  </si>
  <si>
    <t>1648903793474.jpg</t>
  </si>
  <si>
    <t>1648903819197.jpg</t>
  </si>
  <si>
    <t>uuid:5943bff7-d4b5-43dc-b93b-72f80b349690/hh_repeat[27]</t>
  </si>
  <si>
    <t>G109B</t>
  </si>
  <si>
    <t>1648903887002.jpg</t>
  </si>
  <si>
    <t>1648903907850.jpg</t>
  </si>
  <si>
    <t>1648903920003.jpg</t>
  </si>
  <si>
    <t>uuid:5943bff7-d4b5-43dc-b93b-72f80b349690/hh_repeat[28]</t>
  </si>
  <si>
    <t>G110B</t>
  </si>
  <si>
    <t>1648903975926.jpg</t>
  </si>
  <si>
    <t>1648903991235.jpg</t>
  </si>
  <si>
    <t>1648904008273.jpg</t>
  </si>
  <si>
    <t>uuid:5943bff7-d4b5-43dc-b93b-72f80b349690/hh_repeat[29]</t>
  </si>
  <si>
    <t>1648904060624.jpg</t>
  </si>
  <si>
    <t>1648904071637.jpg</t>
  </si>
  <si>
    <t>1648904083948.jpg</t>
  </si>
  <si>
    <t>uuid:5943bff7-d4b5-43dc-b93b-72f80b349690/hh_repeat[30]</t>
  </si>
  <si>
    <t>C145B</t>
  </si>
  <si>
    <t>1648905165682.jpg</t>
  </si>
  <si>
    <t>1648905185851.jpg</t>
  </si>
  <si>
    <t>1648905199279.jpg</t>
  </si>
  <si>
    <t>uuid:5943bff7-d4b5-43dc-b93b-72f80b349690/hh_repeat[31]</t>
  </si>
  <si>
    <t>C146B</t>
  </si>
  <si>
    <t>1648905798856.jpg</t>
  </si>
  <si>
    <t>1648905812864.jpg</t>
  </si>
  <si>
    <t>1648905822806.jpg</t>
  </si>
  <si>
    <t>uuid:5943bff7-d4b5-43dc-b93b-72f80b349690/hh_repeat[32]</t>
  </si>
  <si>
    <t>C147B</t>
  </si>
  <si>
    <t>1648905955305.jpg</t>
  </si>
  <si>
    <t>1648905991759.jpg</t>
  </si>
  <si>
    <t>1648906017631.jpg</t>
  </si>
  <si>
    <t>uuid:5943bff7-d4b5-43dc-b93b-72f80b349690/hh_repeat[33]</t>
  </si>
  <si>
    <t>C148B</t>
  </si>
  <si>
    <t>1648906344530.jpg</t>
  </si>
  <si>
    <t>1648906355942.jpg</t>
  </si>
  <si>
    <t>1648906371081.jpg</t>
  </si>
  <si>
    <t>uuid:5943bff7-d4b5-43dc-b93b-72f80b349690/hh_repeat[34]</t>
  </si>
  <si>
    <t>C149B</t>
  </si>
  <si>
    <t>1648906458023.jpg</t>
  </si>
  <si>
    <t>1648906482809.jpg</t>
  </si>
  <si>
    <t>1648906501895.jpg</t>
  </si>
  <si>
    <t>uuid:5943bff7-d4b5-43dc-b93b-72f80b349690/hh_repeat[35]</t>
  </si>
  <si>
    <t>C150B</t>
  </si>
  <si>
    <t>1648906888433.jpg</t>
  </si>
  <si>
    <t>1648906934522.jpg</t>
  </si>
  <si>
    <t>1648906966140.jpg</t>
  </si>
  <si>
    <t>uuid:5943bff7-d4b5-43dc-b93b-72f80b349690/hh_repeat[36]</t>
  </si>
  <si>
    <t>C151B</t>
  </si>
  <si>
    <t>1648907126143.jpg</t>
  </si>
  <si>
    <t>1648907143230.jpg</t>
  </si>
  <si>
    <t>1648907168569.jpg</t>
  </si>
  <si>
    <t>uuid:5943bff7-d4b5-43dc-b93b-72f80b349690/hh_repeat[37]</t>
  </si>
  <si>
    <t>C152B</t>
  </si>
  <si>
    <t>1648907960868.jpg</t>
  </si>
  <si>
    <t>1648907978643.jpg</t>
  </si>
  <si>
    <t>1648908002000.jpg</t>
  </si>
  <si>
    <t>uuid:5943bff7-d4b5-43dc-b93b-72f80b349690/hh_repeat[38]</t>
  </si>
  <si>
    <t>C153B</t>
  </si>
  <si>
    <t>1648908076445.jpg</t>
  </si>
  <si>
    <t>1648908092809.jpg</t>
  </si>
  <si>
    <t>1648908145528.jpg</t>
  </si>
  <si>
    <t>uuid:5943bff7-d4b5-43dc-b93b-72f80b349690/hh_repeat[39]</t>
  </si>
  <si>
    <t>C154B</t>
  </si>
  <si>
    <t>1648908535223.jpg</t>
  </si>
  <si>
    <t>1648908564702.jpg</t>
  </si>
  <si>
    <t>1648908606950.jpg</t>
  </si>
  <si>
    <t>uuid:5943bff7-d4b5-43dc-b93b-72f80b349690/hh_repeat[40]</t>
  </si>
  <si>
    <t>G011B</t>
  </si>
  <si>
    <t>1648900569901.jpg</t>
  </si>
  <si>
    <t>1648900601058.jpg</t>
  </si>
  <si>
    <t>1648900614771.jpg</t>
  </si>
  <si>
    <t>uuid:143162f6-75fe-4410-bb67-3230860bdf41</t>
  </si>
  <si>
    <t>uuid:143162f6-75fe-4410-bb67-3230860bdf41/hh_repeat[1]</t>
  </si>
  <si>
    <t>G012B</t>
  </si>
  <si>
    <t>1648900800505.jpg</t>
  </si>
  <si>
    <t>1648900821505.jpg</t>
  </si>
  <si>
    <t>1648900835657.jpg</t>
  </si>
  <si>
    <t>uuid:143162f6-75fe-4410-bb67-3230860bdf41/hh_repeat[2]</t>
  </si>
  <si>
    <t>G013B</t>
  </si>
  <si>
    <t>1648900945085.jpg</t>
  </si>
  <si>
    <t>1648900966548.jpg</t>
  </si>
  <si>
    <t>1648901000773.jpg</t>
  </si>
  <si>
    <t>uuid:143162f6-75fe-4410-bb67-3230860bdf41/hh_repeat[3]</t>
  </si>
  <si>
    <t>G014B</t>
  </si>
  <si>
    <t>1648901102686.jpg</t>
  </si>
  <si>
    <t>1648901115139.jpg</t>
  </si>
  <si>
    <t>1648901132166.jpg</t>
  </si>
  <si>
    <t>uuid:143162f6-75fe-4410-bb67-3230860bdf41/hh_repeat[4]</t>
  </si>
  <si>
    <t>G015B</t>
  </si>
  <si>
    <t>1648901179069.jpg</t>
  </si>
  <si>
    <t>1648901193377.jpg</t>
  </si>
  <si>
    <t>1648901205065.jpg</t>
  </si>
  <si>
    <t>uuid:143162f6-75fe-4410-bb67-3230860bdf41/hh_repeat[5]</t>
  </si>
  <si>
    <t>G016B</t>
  </si>
  <si>
    <t>1648901247671.jpg</t>
  </si>
  <si>
    <t>1648901259313.jpg</t>
  </si>
  <si>
    <t>1648901272632.jpg</t>
  </si>
  <si>
    <t>uuid:143162f6-75fe-4410-bb67-3230860bdf41/hh_repeat[6]</t>
  </si>
  <si>
    <t>G017B</t>
  </si>
  <si>
    <t>1648901314996.jpg</t>
  </si>
  <si>
    <t>1648901328378.jpg</t>
  </si>
  <si>
    <t>1648901341048.jpg</t>
  </si>
  <si>
    <t>uuid:143162f6-75fe-4410-bb67-3230860bdf41/hh_repeat[7]</t>
  </si>
  <si>
    <t>G018B</t>
  </si>
  <si>
    <t>1648901386610.jpg</t>
  </si>
  <si>
    <t>1648901399105.jpg</t>
  </si>
  <si>
    <t>1648901421427.jpg</t>
  </si>
  <si>
    <t>uuid:143162f6-75fe-4410-bb67-3230860bdf41/hh_repeat[8]</t>
  </si>
  <si>
    <t>G019B</t>
  </si>
  <si>
    <t>1648901459164.jpg</t>
  </si>
  <si>
    <t>1648901470330.jpg</t>
  </si>
  <si>
    <t>1648901484557.jpg</t>
  </si>
  <si>
    <t>uuid:143162f6-75fe-4410-bb67-3230860bdf41/hh_repeat[9]</t>
  </si>
  <si>
    <t>G020B</t>
  </si>
  <si>
    <t>1648901522090.jpg</t>
  </si>
  <si>
    <t>1648901532777.jpg</t>
  </si>
  <si>
    <t>1648901543525.jpg</t>
  </si>
  <si>
    <t>uuid:143162f6-75fe-4410-bb67-3230860bdf41/hh_repeat[10]</t>
  </si>
  <si>
    <t>G041B</t>
  </si>
  <si>
    <t>1648901721962.jpg</t>
  </si>
  <si>
    <t>1648901739621.jpg</t>
  </si>
  <si>
    <t>1648901751084.jpg</t>
  </si>
  <si>
    <t>uuid:143162f6-75fe-4410-bb67-3230860bdf41/hh_repeat[11]</t>
  </si>
  <si>
    <t>G042B</t>
  </si>
  <si>
    <t>1648901812226.jpg</t>
  </si>
  <si>
    <t>1648901830485.jpg</t>
  </si>
  <si>
    <t>1648901849038.jpg</t>
  </si>
  <si>
    <t>uuid:143162f6-75fe-4410-bb67-3230860bdf41/hh_repeat[12]</t>
  </si>
  <si>
    <t>G043B</t>
  </si>
  <si>
    <t>1648901888319.jpg</t>
  </si>
  <si>
    <t>1648901897805.jpg</t>
  </si>
  <si>
    <t>1648901910998.jpg</t>
  </si>
  <si>
    <t>uuid:143162f6-75fe-4410-bb67-3230860bdf41/hh_repeat[13]</t>
  </si>
  <si>
    <t>G044B</t>
  </si>
  <si>
    <t>1648901962701.jpg</t>
  </si>
  <si>
    <t>1648901973901.jpg</t>
  </si>
  <si>
    <t>1648901987275.jpg</t>
  </si>
  <si>
    <t>uuid:143162f6-75fe-4410-bb67-3230860bdf41/hh_repeat[14]</t>
  </si>
  <si>
    <t>G045B</t>
  </si>
  <si>
    <t>1648902033043.jpg</t>
  </si>
  <si>
    <t>1648902044965.jpg</t>
  </si>
  <si>
    <t>1648902061294.jpg</t>
  </si>
  <si>
    <t>uuid:143162f6-75fe-4410-bb67-3230860bdf41/hh_repeat[15]</t>
  </si>
  <si>
    <t>G046B</t>
  </si>
  <si>
    <t>1648902103691.jpg</t>
  </si>
  <si>
    <t>1648902115186.jpg</t>
  </si>
  <si>
    <t>1648902129272.jpg</t>
  </si>
  <si>
    <t>uuid:143162f6-75fe-4410-bb67-3230860bdf41/hh_repeat[16]</t>
  </si>
  <si>
    <t>G047B</t>
  </si>
  <si>
    <t>1648902177800.jpg</t>
  </si>
  <si>
    <t>1648902191228.jpg</t>
  </si>
  <si>
    <t>1648902208351.jpg</t>
  </si>
  <si>
    <t>uuid:143162f6-75fe-4410-bb67-3230860bdf41/hh_repeat[17]</t>
  </si>
  <si>
    <t>G048B</t>
  </si>
  <si>
    <t>1648902248349.jpg</t>
  </si>
  <si>
    <t>1648902258531.jpg</t>
  </si>
  <si>
    <t>1648902279550.jpg</t>
  </si>
  <si>
    <t>uuid:143162f6-75fe-4410-bb67-3230860bdf41/hh_repeat[18]</t>
  </si>
  <si>
    <t>G049B</t>
  </si>
  <si>
    <t>1648902334622.jpg</t>
  </si>
  <si>
    <t>1648902344276.jpg</t>
  </si>
  <si>
    <t>1648902357148.jpg</t>
  </si>
  <si>
    <t>uuid:143162f6-75fe-4410-bb67-3230860bdf41/hh_repeat[19]</t>
  </si>
  <si>
    <t>G050B</t>
  </si>
  <si>
    <t>1648902398845.jpg</t>
  </si>
  <si>
    <t>1648902415425.jpg</t>
  </si>
  <si>
    <t>1648902433647.jpg</t>
  </si>
  <si>
    <t>uuid:143162f6-75fe-4410-bb67-3230860bdf41/hh_repeat[20]</t>
  </si>
  <si>
    <t>G081B</t>
  </si>
  <si>
    <t>1648902713843.jpg</t>
  </si>
  <si>
    <t>1648902722815.jpg</t>
  </si>
  <si>
    <t>1648902731586.jpg</t>
  </si>
  <si>
    <t>uuid:143162f6-75fe-4410-bb67-3230860bdf41/hh_repeat[21]</t>
  </si>
  <si>
    <t>G082B</t>
  </si>
  <si>
    <t>1648902842392.jpg</t>
  </si>
  <si>
    <t>1648902851959.jpg</t>
  </si>
  <si>
    <t>1648902859161.jpg</t>
  </si>
  <si>
    <t>uuid:143162f6-75fe-4410-bb67-3230860bdf41/hh_repeat[22]</t>
  </si>
  <si>
    <t>G083B</t>
  </si>
  <si>
    <t>1648902906621.jpg</t>
  </si>
  <si>
    <t>1648902923775.jpg</t>
  </si>
  <si>
    <t>1648902937038.jpg</t>
  </si>
  <si>
    <t>uuid:143162f6-75fe-4410-bb67-3230860bdf41/hh_repeat[23]</t>
  </si>
  <si>
    <t>G084B</t>
  </si>
  <si>
    <t>1648902980037.jpg</t>
  </si>
  <si>
    <t>1648902990234.jpg</t>
  </si>
  <si>
    <t>1648903000456.jpg</t>
  </si>
  <si>
    <t>uuid:143162f6-75fe-4410-bb67-3230860bdf41/hh_repeat[24]</t>
  </si>
  <si>
    <t>G085B</t>
  </si>
  <si>
    <t>1648903046444.jpg</t>
  </si>
  <si>
    <t>1648903055742.jpg</t>
  </si>
  <si>
    <t>1648903068542.jpg</t>
  </si>
  <si>
    <t>uuid:143162f6-75fe-4410-bb67-3230860bdf41/hh_repeat[25]</t>
  </si>
  <si>
    <t>G086B</t>
  </si>
  <si>
    <t>1648903142231.jpg</t>
  </si>
  <si>
    <t>1648903154569.jpg</t>
  </si>
  <si>
    <t>1648903162174.jpg</t>
  </si>
  <si>
    <t>uuid:143162f6-75fe-4410-bb67-3230860bdf41/hh_repeat[26]</t>
  </si>
  <si>
    <t>G087B</t>
  </si>
  <si>
    <t>1648903200057.jpg</t>
  </si>
  <si>
    <t>1648903222475.jpg</t>
  </si>
  <si>
    <t>1648903235796.jpg</t>
  </si>
  <si>
    <t>uuid:143162f6-75fe-4410-bb67-3230860bdf41/hh_repeat[27]</t>
  </si>
  <si>
    <t>G088B</t>
  </si>
  <si>
    <t>1648903280164.jpg</t>
  </si>
  <si>
    <t>1648903292721.jpg</t>
  </si>
  <si>
    <t>1648903302135.jpg</t>
  </si>
  <si>
    <t>uuid:143162f6-75fe-4410-bb67-3230860bdf41/hh_repeat[28]</t>
  </si>
  <si>
    <t>G089B</t>
  </si>
  <si>
    <t>1648903362039.jpg</t>
  </si>
  <si>
    <t>1648903382596.jpg</t>
  </si>
  <si>
    <t>1648903395847.jpg</t>
  </si>
  <si>
    <t>uuid:143162f6-75fe-4410-bb67-3230860bdf41/hh_repeat[29]</t>
  </si>
  <si>
    <t>G090B</t>
  </si>
  <si>
    <t>1648903436549.jpg</t>
  </si>
  <si>
    <t>1648903450224.jpg</t>
  </si>
  <si>
    <t>1648903469964.jpg</t>
  </si>
  <si>
    <t>uuid:143162f6-75fe-4410-bb67-3230860bdf41/hh_repeat[30]</t>
  </si>
  <si>
    <t>G111B</t>
  </si>
  <si>
    <t>1648903926682.jpg</t>
  </si>
  <si>
    <t>1648903956233.jpg</t>
  </si>
  <si>
    <t>1648903969219.jpg</t>
  </si>
  <si>
    <t>uuid:143162f6-75fe-4410-bb67-3230860bdf41/hh_repeat[31]</t>
  </si>
  <si>
    <t>G112B</t>
  </si>
  <si>
    <t>1648904048844.jpg</t>
  </si>
  <si>
    <t>1648904059677.jpg</t>
  </si>
  <si>
    <t>1648904072057.jpg</t>
  </si>
  <si>
    <t>uuid:143162f6-75fe-4410-bb67-3230860bdf41/hh_repeat[32]</t>
  </si>
  <si>
    <t>G113B</t>
  </si>
  <si>
    <t>1648904140038.jpg</t>
  </si>
  <si>
    <t>1648904152339.jpg</t>
  </si>
  <si>
    <t>1648904178760.jpg</t>
  </si>
  <si>
    <t>uuid:143162f6-75fe-4410-bb67-3230860bdf41/hh_repeat[33]</t>
  </si>
  <si>
    <t>G114B</t>
  </si>
  <si>
    <t>1648904244348.jpg</t>
  </si>
  <si>
    <t>1648904287578.jpg</t>
  </si>
  <si>
    <t>1648904302035.jpg</t>
  </si>
  <si>
    <t>uuid:143162f6-75fe-4410-bb67-3230860bdf41/hh_repeat[34]</t>
  </si>
  <si>
    <t>G115B</t>
  </si>
  <si>
    <t>1648904376161.jpg</t>
  </si>
  <si>
    <t>1648904389629.jpg</t>
  </si>
  <si>
    <t>1648904400535.jpg</t>
  </si>
  <si>
    <t>uuid:143162f6-75fe-4410-bb67-3230860bdf41/hh_repeat[35]</t>
  </si>
  <si>
    <t>G116B</t>
  </si>
  <si>
    <t>1648904527214.jpg</t>
  </si>
  <si>
    <t>1648904536424.jpg</t>
  </si>
  <si>
    <t>1648904559623.jpg</t>
  </si>
  <si>
    <t>uuid:143162f6-75fe-4410-bb67-3230860bdf41/hh_repeat[36]</t>
  </si>
  <si>
    <t>G117B</t>
  </si>
  <si>
    <t>1648904606140.jpg</t>
  </si>
  <si>
    <t>1648904616909.jpg</t>
  </si>
  <si>
    <t>1648904627992.jpg</t>
  </si>
  <si>
    <t>uuid:143162f6-75fe-4410-bb67-3230860bdf41/hh_repeat[37]</t>
  </si>
  <si>
    <t>G118B</t>
  </si>
  <si>
    <t>1648904680606.jpg</t>
  </si>
  <si>
    <t>1648904700385.jpg</t>
  </si>
  <si>
    <t>1648904712361.jpg</t>
  </si>
  <si>
    <t>uuid:143162f6-75fe-4410-bb67-3230860bdf41/hh_repeat[38]</t>
  </si>
  <si>
    <t>G119B</t>
  </si>
  <si>
    <t>1648904768387.jpg</t>
  </si>
  <si>
    <t>1648904782952.jpg</t>
  </si>
  <si>
    <t>1648904798060.jpg</t>
  </si>
  <si>
    <t>uuid:143162f6-75fe-4410-bb67-3230860bdf41/hh_repeat[39]</t>
  </si>
  <si>
    <t>G120B</t>
  </si>
  <si>
    <t>1648904867474.jpg</t>
  </si>
  <si>
    <t>1648904885460.jpg</t>
  </si>
  <si>
    <t>1648904898056.jpg</t>
  </si>
  <si>
    <t>uuid:143162f6-75fe-4410-bb67-3230860bdf41/hh_repeat[40]</t>
  </si>
  <si>
    <t>C155B</t>
  </si>
  <si>
    <t>1648905232553.jpg</t>
  </si>
  <si>
    <t>1648905242737.jpg</t>
  </si>
  <si>
    <t>1648905251014.jpg</t>
  </si>
  <si>
    <t>uuid:143162f6-75fe-4410-bb67-3230860bdf41/hh_repeat[41]</t>
  </si>
  <si>
    <t>C156B</t>
  </si>
  <si>
    <t>1648905326864.jpg</t>
  </si>
  <si>
    <t>1648905342880.jpg</t>
  </si>
  <si>
    <t>1648905355815.jpg</t>
  </si>
  <si>
    <t>uuid:143162f6-75fe-4410-bb67-3230860bdf41/hh_repeat[42]</t>
  </si>
  <si>
    <t>C157B</t>
  </si>
  <si>
    <t>1648905399894.jpg</t>
  </si>
  <si>
    <t>1648905409344.jpg</t>
  </si>
  <si>
    <t>1648905421823.jpg</t>
  </si>
  <si>
    <t>uuid:143162f6-75fe-4410-bb67-3230860bdf41/hh_repeat[43]</t>
  </si>
  <si>
    <t>C158B</t>
  </si>
  <si>
    <t>1648905488009.jpg</t>
  </si>
  <si>
    <t>1648905498873.jpg</t>
  </si>
  <si>
    <t>1648905509020.jpg</t>
  </si>
  <si>
    <t>uuid:143162f6-75fe-4410-bb67-3230860bdf41/hh_repeat[44]</t>
  </si>
  <si>
    <t>C159B</t>
  </si>
  <si>
    <t>1648905556360.jpg</t>
  </si>
  <si>
    <t>1648905569581.jpg</t>
  </si>
  <si>
    <t>1648905582404.jpg</t>
  </si>
  <si>
    <t>uuid:143162f6-75fe-4410-bb67-3230860bdf41/hh_repeat[45]</t>
  </si>
  <si>
    <t>C160B</t>
  </si>
  <si>
    <t>1648905619138.jpg</t>
  </si>
  <si>
    <t>1648905630441.jpg</t>
  </si>
  <si>
    <t>1648905638231.jpg</t>
  </si>
  <si>
    <t>uuid:143162f6-75fe-4410-bb67-3230860bdf41/hh_repeat[46]</t>
  </si>
  <si>
    <t>C161B</t>
  </si>
  <si>
    <t>1648905678025.jpg</t>
  </si>
  <si>
    <t>1648905690082.jpg</t>
  </si>
  <si>
    <t>1648905698751.jpg</t>
  </si>
  <si>
    <t>uuid:143162f6-75fe-4410-bb67-3230860bdf41/hh_repeat[47]</t>
  </si>
  <si>
    <t>C162B</t>
  </si>
  <si>
    <t>1648905751663.jpg</t>
  </si>
  <si>
    <t>1648905761738.jpg</t>
  </si>
  <si>
    <t>1648905779232.jpg</t>
  </si>
  <si>
    <t>uuid:143162f6-75fe-4410-bb67-3230860bdf41/hh_repeat[48]</t>
  </si>
  <si>
    <t>C163B</t>
  </si>
  <si>
    <t>1648905823294.jpg</t>
  </si>
  <si>
    <t>1648905843269.jpg</t>
  </si>
  <si>
    <t>1648905852702.jpg</t>
  </si>
  <si>
    <t>uuid:143162f6-75fe-4410-bb67-3230860bdf41/hh_repeat[49]</t>
  </si>
  <si>
    <t>C164B</t>
  </si>
  <si>
    <t>1648905900018.jpg</t>
  </si>
  <si>
    <t>1648905920740.jpg</t>
  </si>
  <si>
    <t>1648905929640.jpg</t>
  </si>
  <si>
    <t>uuid:143162f6-75fe-4410-bb67-3230860bdf41/hh_repeat[50]</t>
  </si>
  <si>
    <t>C165B</t>
  </si>
  <si>
    <t>1648905990779.jpg</t>
  </si>
  <si>
    <t>1648906006299.jpg</t>
  </si>
  <si>
    <t>1648906061256.jpg</t>
  </si>
  <si>
    <t>uuid:143162f6-75fe-4410-bb67-3230860bdf41/hh_repeat[51]</t>
  </si>
  <si>
    <t>C166B</t>
  </si>
  <si>
    <t>1648906122615.jpg</t>
  </si>
  <si>
    <t>1648906152219.jpg</t>
  </si>
  <si>
    <t>1648906164451.jpg</t>
  </si>
  <si>
    <t>uuid:143162f6-75fe-4410-bb67-3230860bdf41/hh_repeat[52]</t>
  </si>
  <si>
    <t>C167B</t>
  </si>
  <si>
    <t>1648906267570.jpg</t>
  </si>
  <si>
    <t>1648906314331.jpg</t>
  </si>
  <si>
    <t>1648906332399.jpg</t>
  </si>
  <si>
    <t>uuid:143162f6-75fe-4410-bb67-3230860bdf41/hh_repeat[53]</t>
  </si>
  <si>
    <t>C168B</t>
  </si>
  <si>
    <t>1648906373946.jpg</t>
  </si>
  <si>
    <t>1648906382484.jpg</t>
  </si>
  <si>
    <t>1648906390341.jpg</t>
  </si>
  <si>
    <t>uuid:143162f6-75fe-4410-bb67-3230860bdf41/hh_repeat[54]</t>
  </si>
  <si>
    <t>C169B</t>
  </si>
  <si>
    <t>1648906442191.jpg</t>
  </si>
  <si>
    <t>1648906453078.jpg</t>
  </si>
  <si>
    <t>1648906467586.jpg</t>
  </si>
  <si>
    <t>uuid:143162f6-75fe-4410-bb67-3230860bdf41/hh_repeat[55]</t>
  </si>
  <si>
    <t>C170B</t>
  </si>
  <si>
    <t>1648906516710.jpg</t>
  </si>
  <si>
    <t>1648906527675.jpg</t>
  </si>
  <si>
    <t>1648906538681.jpg</t>
  </si>
  <si>
    <t>uuid:143162f6-75fe-4410-bb67-3230860bdf41/hh_repeat[56]</t>
  </si>
  <si>
    <t>C171B</t>
  </si>
  <si>
    <t>1648906599307.jpg</t>
  </si>
  <si>
    <t>1648906620169.jpg</t>
  </si>
  <si>
    <t>1648906637785.jpg</t>
  </si>
  <si>
    <t>uuid:143162f6-75fe-4410-bb67-3230860bdf41/hh_repeat[57]</t>
  </si>
  <si>
    <t>C172B</t>
  </si>
  <si>
    <t>1648906702959.jpg</t>
  </si>
  <si>
    <t>1648906716369.jpg</t>
  </si>
  <si>
    <t>1648906727094.jpg</t>
  </si>
  <si>
    <t>uuid:143162f6-75fe-4410-bb67-3230860bdf41/hh_repeat[58]</t>
  </si>
  <si>
    <t>C173B</t>
  </si>
  <si>
    <t>1648906767712.jpg</t>
  </si>
  <si>
    <t>1648906777920.jpg</t>
  </si>
  <si>
    <t>1648906793259.jpg</t>
  </si>
  <si>
    <t>uuid:143162f6-75fe-4410-bb67-3230860bdf41/hh_repeat[59]</t>
  </si>
  <si>
    <t>C174B</t>
  </si>
  <si>
    <t>1648906835286.jpg</t>
  </si>
  <si>
    <t>1648906843881.jpg</t>
  </si>
  <si>
    <t>1648906853802.jpg</t>
  </si>
  <si>
    <t>uuid:143162f6-75fe-4410-bb67-3230860bdf41/hh_repeat[60]</t>
  </si>
  <si>
    <t>C211B</t>
  </si>
  <si>
    <t>1648907278428.jpg</t>
  </si>
  <si>
    <t>1648907289430.jpg</t>
  </si>
  <si>
    <t>1648907298784.jpg</t>
  </si>
  <si>
    <t>uuid:143162f6-75fe-4410-bb67-3230860bdf41/hh_repeat[61]</t>
  </si>
  <si>
    <t>C212B</t>
  </si>
  <si>
    <t>1648907435890.jpg</t>
  </si>
  <si>
    <t>1648907446487.jpg</t>
  </si>
  <si>
    <t>1648907457855.jpg</t>
  </si>
  <si>
    <t>uuid:143162f6-75fe-4410-bb67-3230860bdf41/hh_repeat[62]</t>
  </si>
  <si>
    <t>C213B</t>
  </si>
  <si>
    <t>1648907522855.jpg</t>
  </si>
  <si>
    <t>1648907537326.jpg</t>
  </si>
  <si>
    <t>1648907546168.jpg</t>
  </si>
  <si>
    <t>uuid:143162f6-75fe-4410-bb67-3230860bdf41/hh_repeat[63]</t>
  </si>
  <si>
    <t>C214B</t>
  </si>
  <si>
    <t>1648907589039.jpg</t>
  </si>
  <si>
    <t>1648907598977.jpg</t>
  </si>
  <si>
    <t>1648907607001.jpg</t>
  </si>
  <si>
    <t>uuid:143162f6-75fe-4410-bb67-3230860bdf41/hh_repeat[64]</t>
  </si>
  <si>
    <t>C215B</t>
  </si>
  <si>
    <t>1648907654404.jpg</t>
  </si>
  <si>
    <t>1648907665675.jpg</t>
  </si>
  <si>
    <t>1648907679389.jpg</t>
  </si>
  <si>
    <t>uuid:143162f6-75fe-4410-bb67-3230860bdf41/hh_repeat[65]</t>
  </si>
  <si>
    <t>C216B</t>
  </si>
  <si>
    <t>1648907855011.jpg</t>
  </si>
  <si>
    <t>1648907895661.jpg</t>
  </si>
  <si>
    <t>1648907924011.jpg</t>
  </si>
  <si>
    <t>uuid:143162f6-75fe-4410-bb67-3230860bdf41/hh_repeat[66]</t>
  </si>
  <si>
    <t>C217B</t>
  </si>
  <si>
    <t>1648907976671.jpg</t>
  </si>
  <si>
    <t>1648907992514.jpg</t>
  </si>
  <si>
    <t>1648908005381.jpg</t>
  </si>
  <si>
    <t>uuid:143162f6-75fe-4410-bb67-3230860bdf41/hh_repeat[67]</t>
  </si>
  <si>
    <t>C218B</t>
  </si>
  <si>
    <t>1648908056451.jpg</t>
  </si>
  <si>
    <t>1648908097823.jpg</t>
  </si>
  <si>
    <t>1648908183363.jpg</t>
  </si>
  <si>
    <t>uuid:143162f6-75fe-4410-bb67-3230860bdf41/hh_repeat[68]</t>
  </si>
  <si>
    <t>C220B</t>
  </si>
  <si>
    <t>1648908255044.jpg</t>
  </si>
  <si>
    <t>1648908270158.jpg</t>
  </si>
  <si>
    <t>1648908280780.jpg</t>
  </si>
  <si>
    <t>uuid:143162f6-75fe-4410-bb67-3230860bdf41/hh_repeat[69]</t>
  </si>
  <si>
    <t>C221B</t>
  </si>
  <si>
    <t>1648908335575.jpg</t>
  </si>
  <si>
    <t>1648908358005.jpg</t>
  </si>
  <si>
    <t>1648908367632.jpg</t>
  </si>
  <si>
    <t>uuid:143162f6-75fe-4410-bb67-3230860bdf41/hh_repeat[70]</t>
  </si>
  <si>
    <t>C222B</t>
  </si>
  <si>
    <t>1648908416803.jpg</t>
  </si>
  <si>
    <t>1648908425794.jpg</t>
  </si>
  <si>
    <t>1648908437234.jpg</t>
  </si>
  <si>
    <t>uuid:143162f6-75fe-4410-bb67-3230860bdf41/hh_repeat[71]</t>
  </si>
  <si>
    <t>C219B</t>
  </si>
  <si>
    <t>1648908680071.jpg</t>
  </si>
  <si>
    <t>1648908697820.jpg</t>
  </si>
  <si>
    <t>1648908725468.jpg</t>
  </si>
  <si>
    <t>uuid:143162f6-75fe-4410-bb67-3230860bdf41/hh_repeat[72]</t>
  </si>
  <si>
    <t>C223B</t>
  </si>
  <si>
    <t>1648908774389.jpg</t>
  </si>
  <si>
    <t>1648908790379.jpg</t>
  </si>
  <si>
    <t>1648908804095.jpg</t>
  </si>
  <si>
    <t>uuid:143162f6-75fe-4410-bb67-3230860bdf41/hh_repeat[73]</t>
  </si>
  <si>
    <t>C224B</t>
  </si>
  <si>
    <t>1648908881055.jpg</t>
  </si>
  <si>
    <t>1648908896873.jpg</t>
  </si>
  <si>
    <t>1648908910735.jpg</t>
  </si>
  <si>
    <t>uuid:143162f6-75fe-4410-bb67-3230860bdf41/hh_repeat[74]</t>
  </si>
  <si>
    <t>C225B</t>
  </si>
  <si>
    <t>1648908969348.jpg</t>
  </si>
  <si>
    <t>1648908979110.jpg</t>
  </si>
  <si>
    <t>1648908989608.jpg</t>
  </si>
  <si>
    <t>uuid:143162f6-75fe-4410-bb67-3230860bdf41/hh_repeat[75]</t>
  </si>
  <si>
    <t>C226B</t>
  </si>
  <si>
    <t>1648909044360.jpg</t>
  </si>
  <si>
    <t>1648909052815.jpg</t>
  </si>
  <si>
    <t>1648909060262.jpg</t>
  </si>
  <si>
    <t>uuid:143162f6-75fe-4410-bb67-3230860bdf41/hh_repeat[76]</t>
  </si>
  <si>
    <t>C227B</t>
  </si>
  <si>
    <t>1648909118317.jpg</t>
  </si>
  <si>
    <t>1648909127539.jpg</t>
  </si>
  <si>
    <t>1648909136011.jpg</t>
  </si>
  <si>
    <t>uuid:143162f6-75fe-4410-bb67-3230860bdf41/hh_repeat[77]</t>
  </si>
  <si>
    <t>C228B</t>
  </si>
  <si>
    <t>1648909176474.jpg</t>
  </si>
  <si>
    <t>1648909187741.jpg</t>
  </si>
  <si>
    <t>1648909195772.jpg</t>
  </si>
  <si>
    <t>uuid:143162f6-75fe-4410-bb67-3230860bdf41/hh_repeat[78]</t>
  </si>
  <si>
    <t>C229B</t>
  </si>
  <si>
    <t>1648909256662.jpg</t>
  </si>
  <si>
    <t>1648909265239.jpg</t>
  </si>
  <si>
    <t>1648909273215.jpg</t>
  </si>
  <si>
    <t>uuid:143162f6-75fe-4410-bb67-3230860bdf41/hh_repeat[79]</t>
  </si>
  <si>
    <t>C230B</t>
  </si>
  <si>
    <t>1648909313545.jpg</t>
  </si>
  <si>
    <t>1648909323290.jpg</t>
  </si>
  <si>
    <t>1648909334039.jpg</t>
  </si>
  <si>
    <t>uuid:143162f6-75fe-4410-bb67-3230860bdf41/hh_repeat[80]</t>
  </si>
  <si>
    <t>C231B</t>
  </si>
  <si>
    <t>1648909381526.jpg</t>
  </si>
  <si>
    <t>1648909391156.jpg</t>
  </si>
  <si>
    <t>1648909400943.jpg</t>
  </si>
  <si>
    <t>uuid:143162f6-75fe-4410-bb67-3230860bdf41/hh_repeat[81]</t>
  </si>
  <si>
    <t>C232B</t>
  </si>
  <si>
    <t>1648909443506.jpg</t>
  </si>
  <si>
    <t>1648909454401.jpg</t>
  </si>
  <si>
    <t>1648909472689.jpg</t>
  </si>
  <si>
    <t>uuid:143162f6-75fe-4410-bb67-3230860bdf41/hh_repeat[82]</t>
  </si>
  <si>
    <t>C233</t>
  </si>
  <si>
    <t>1648909595012.jpg</t>
  </si>
  <si>
    <t>1648909605157.jpg</t>
  </si>
  <si>
    <t>1648909619562.jpg</t>
  </si>
  <si>
    <t>uuid:143162f6-75fe-4410-bb67-3230860bdf41/hh_repeat[83]</t>
  </si>
  <si>
    <t>C265B</t>
  </si>
  <si>
    <t>1648909909136.jpg</t>
  </si>
  <si>
    <t>1648909922306.jpg</t>
  </si>
  <si>
    <t>1648909939210.jpg</t>
  </si>
  <si>
    <t>uuid:143162f6-75fe-4410-bb67-3230860bdf41/hh_repeat[84]</t>
  </si>
  <si>
    <t>C266B</t>
  </si>
  <si>
    <t>1648910000034.jpg</t>
  </si>
  <si>
    <t>1648910050060.jpg</t>
  </si>
  <si>
    <t>1648910061964.jpg</t>
  </si>
  <si>
    <t>uuid:143162f6-75fe-4410-bb67-3230860bdf41/hh_repeat[85]</t>
  </si>
  <si>
    <t>C267B</t>
  </si>
  <si>
    <t>1648910118453.jpg</t>
  </si>
  <si>
    <t>1648910137558.jpg</t>
  </si>
  <si>
    <t>1648910146417.jpg</t>
  </si>
  <si>
    <t>uuid:143162f6-75fe-4410-bb67-3230860bdf41/hh_repeat[86]</t>
  </si>
  <si>
    <t>C268B</t>
  </si>
  <si>
    <t>1648910225121.jpg</t>
  </si>
  <si>
    <t>1648910238628.jpg</t>
  </si>
  <si>
    <t>1648910252656.jpg</t>
  </si>
  <si>
    <t>uuid:143162f6-75fe-4410-bb67-3230860bdf41/hh_repeat[87]</t>
  </si>
  <si>
    <t>C269B</t>
  </si>
  <si>
    <t>1648910299572.jpg</t>
  </si>
  <si>
    <t>1648910312215.jpg</t>
  </si>
  <si>
    <t>1648910322506.jpg</t>
  </si>
  <si>
    <t>uuid:143162f6-75fe-4410-bb67-3230860bdf41/hh_repeat[88]</t>
  </si>
  <si>
    <t>C270B</t>
  </si>
  <si>
    <t>1648910372400.jpg</t>
  </si>
  <si>
    <t>1648910383359.jpg</t>
  </si>
  <si>
    <t>1648910395115.jpg</t>
  </si>
  <si>
    <t>uuid:143162f6-75fe-4410-bb67-3230860bdf41/hh_repeat[89]</t>
  </si>
  <si>
    <t>C271B</t>
  </si>
  <si>
    <t>1648910446350.jpg</t>
  </si>
  <si>
    <t>1648910459911.jpg</t>
  </si>
  <si>
    <t>1648910478830.jpg</t>
  </si>
  <si>
    <t>uuid:143162f6-75fe-4410-bb67-3230860bdf41/hh_repeat[90]</t>
  </si>
  <si>
    <t>C272B</t>
  </si>
  <si>
    <t>1648910537734.jpg</t>
  </si>
  <si>
    <t>1648910546189.jpg</t>
  </si>
  <si>
    <t>1648910556367.jpg</t>
  </si>
  <si>
    <t>uuid:143162f6-75fe-4410-bb67-3230860bdf41/hh_repeat[91]</t>
  </si>
  <si>
    <t>C273B</t>
  </si>
  <si>
    <t>1648910598887.jpg</t>
  </si>
  <si>
    <t>1648910609568.jpg</t>
  </si>
  <si>
    <t>1648910618195.jpg</t>
  </si>
  <si>
    <t>uuid:143162f6-75fe-4410-bb67-3230860bdf41/hh_repeat[92]</t>
  </si>
  <si>
    <t>C274B</t>
  </si>
  <si>
    <t>1648910658595.jpg</t>
  </si>
  <si>
    <t>1648910668080.jpg</t>
  </si>
  <si>
    <t>1648910680002.jpg</t>
  </si>
  <si>
    <t>uuid:143162f6-75fe-4410-bb67-3230860bdf41/hh_repeat[93]</t>
  </si>
  <si>
    <t>C486M</t>
  </si>
  <si>
    <t>1648801832052.jpg</t>
  </si>
  <si>
    <t>1648801840095.jpg</t>
  </si>
  <si>
    <t>1648801853956.jpg</t>
  </si>
  <si>
    <t>uuid:fe2deb41-2c30-4012-8578-56cdbb2f5d18</t>
  </si>
  <si>
    <t>uuid:fe2deb41-2c30-4012-8578-56cdbb2f5d18/hh_repeat[1]</t>
  </si>
  <si>
    <t>G490M</t>
  </si>
  <si>
    <t>1648802020258.jpg</t>
  </si>
  <si>
    <t>1648802032727.jpg</t>
  </si>
  <si>
    <t>1648802047760.jpg</t>
  </si>
  <si>
    <t>uuid:fe2deb41-2c30-4012-8578-56cdbb2f5d18/hh_repeat[2]</t>
  </si>
  <si>
    <t>C492M</t>
  </si>
  <si>
    <t>1648802100810.jpg</t>
  </si>
  <si>
    <t>1648802120158.jpg</t>
  </si>
  <si>
    <t>1648802144973.jpg</t>
  </si>
  <si>
    <t>uuid:fe2deb41-2c30-4012-8578-56cdbb2f5d18/hh_repeat[3]</t>
  </si>
  <si>
    <t>F493M</t>
  </si>
  <si>
    <t>1648802223315.jpg</t>
  </si>
  <si>
    <t>1648802239510.jpg</t>
  </si>
  <si>
    <t>1648802262295.jpg</t>
  </si>
  <si>
    <t>uuid:fe2deb41-2c30-4012-8578-56cdbb2f5d18/hh_repeat[4]</t>
  </si>
  <si>
    <t>C495M</t>
  </si>
  <si>
    <t>1648802385873.jpg</t>
  </si>
  <si>
    <t>1648802403176.jpg</t>
  </si>
  <si>
    <t>1648802417676.jpg</t>
  </si>
  <si>
    <t>uuid:fe2deb41-2c30-4012-8578-56cdbb2f5d18/hh_repeat[5]</t>
  </si>
  <si>
    <t>C501M</t>
  </si>
  <si>
    <t>1648802589747.jpg</t>
  </si>
  <si>
    <t>1648802598745.jpg</t>
  </si>
  <si>
    <t>1648802606573.jpg</t>
  </si>
  <si>
    <t>uuid:fe2deb41-2c30-4012-8578-56cdbb2f5d18/hh_repeat[6]</t>
  </si>
  <si>
    <t>C502M</t>
  </si>
  <si>
    <t>1648802648094.jpg</t>
  </si>
  <si>
    <t>1648802661391.jpg</t>
  </si>
  <si>
    <t>1648802676601.jpg</t>
  </si>
  <si>
    <t>uuid:fe2deb41-2c30-4012-8578-56cdbb2f5d18/hh_repeat[7]</t>
  </si>
  <si>
    <t>G504M</t>
  </si>
  <si>
    <t>1648802793377.jpg</t>
  </si>
  <si>
    <t>1648802810876.jpg</t>
  </si>
  <si>
    <t>1648802824656.jpg</t>
  </si>
  <si>
    <t>uuid:fe2deb41-2c30-4012-8578-56cdbb2f5d18/hh_repeat[8]</t>
  </si>
  <si>
    <t>G503M</t>
  </si>
  <si>
    <t>1648802878017.jpg</t>
  </si>
  <si>
    <t>1648802890610.jpg</t>
  </si>
  <si>
    <t>1648802900236.jpg</t>
  </si>
  <si>
    <t>uuid:fe2deb41-2c30-4012-8578-56cdbb2f5d18/hh_repeat[9]</t>
  </si>
  <si>
    <t>G505M</t>
  </si>
  <si>
    <t>1648802977586.jpg</t>
  </si>
  <si>
    <t>1648802990290.jpg</t>
  </si>
  <si>
    <t>1648803002656.jpg</t>
  </si>
  <si>
    <t>uuid:fe2deb41-2c30-4012-8578-56cdbb2f5d18/hh_repeat[10]</t>
  </si>
  <si>
    <t>G507M</t>
  </si>
  <si>
    <t>1648803119637.jpg</t>
  </si>
  <si>
    <t>1648803139042.jpg</t>
  </si>
  <si>
    <t>1648803164011.jpg</t>
  </si>
  <si>
    <t>uuid:fe2deb41-2c30-4012-8578-56cdbb2f5d18/hh_repeat[11]</t>
  </si>
  <si>
    <t>F506M</t>
  </si>
  <si>
    <t>1648803202438.jpg</t>
  </si>
  <si>
    <t>1648803215984.jpg</t>
  </si>
  <si>
    <t>1648803227406.jpg</t>
  </si>
  <si>
    <t>uuid:fe2deb41-2c30-4012-8578-56cdbb2f5d18/hh_repeat[12]</t>
  </si>
  <si>
    <t>C515M</t>
  </si>
  <si>
    <t>1648803291729.jpg</t>
  </si>
  <si>
    <t>1648803301638.jpg</t>
  </si>
  <si>
    <t>1648803312078.jpg</t>
  </si>
  <si>
    <t>uuid:fe2deb41-2c30-4012-8578-56cdbb2f5d18/hh_repeat[13]</t>
  </si>
  <si>
    <t>C518M</t>
  </si>
  <si>
    <t>1648803363257.jpg</t>
  </si>
  <si>
    <t>1648803379138.jpg</t>
  </si>
  <si>
    <t>1648803394990.jpg</t>
  </si>
  <si>
    <t>uuid:fe2deb41-2c30-4012-8578-56cdbb2f5d18/hh_repeat[14]</t>
  </si>
  <si>
    <t>F519M</t>
  </si>
  <si>
    <t>1648803461338.jpg</t>
  </si>
  <si>
    <t>1648803474953.jpg</t>
  </si>
  <si>
    <t>1648803488070.jpg</t>
  </si>
  <si>
    <t>uuid:fe2deb41-2c30-4012-8578-56cdbb2f5d18/hh_repeat[15]</t>
  </si>
  <si>
    <t>G521M</t>
  </si>
  <si>
    <t>1648803557353.jpg</t>
  </si>
  <si>
    <t>1648803569258.jpg</t>
  </si>
  <si>
    <t>1648803581178.jpg</t>
  </si>
  <si>
    <t>uuid:fe2deb41-2c30-4012-8578-56cdbb2f5d18/hh_repeat[16]</t>
  </si>
  <si>
    <t>G520M</t>
  </si>
  <si>
    <t>1648803631497.jpg</t>
  </si>
  <si>
    <t>1648803641227.jpg</t>
  </si>
  <si>
    <t>1648803656736.jpg</t>
  </si>
  <si>
    <t>uuid:fe2deb41-2c30-4012-8578-56cdbb2f5d18/hh_repeat[17]</t>
  </si>
  <si>
    <t>G522M</t>
  </si>
  <si>
    <t>1648803699774.jpg</t>
  </si>
  <si>
    <t>1648803711002.jpg</t>
  </si>
  <si>
    <t>1648803731825.jpg</t>
  </si>
  <si>
    <t>uuid:fe2deb41-2c30-4012-8578-56cdbb2f5d18/hh_repeat[18]</t>
  </si>
  <si>
    <t>C532M</t>
  </si>
  <si>
    <t>1648803976455.jpg</t>
  </si>
  <si>
    <t>1648804010754.jpg</t>
  </si>
  <si>
    <t>1648804021086.jpg</t>
  </si>
  <si>
    <t>uuid:fe2deb41-2c30-4012-8578-56cdbb2f5d18/hh_repeat[19]</t>
  </si>
  <si>
    <t>C533M</t>
  </si>
  <si>
    <t>1648804078889.jpg</t>
  </si>
  <si>
    <t>1648804093489.jpg</t>
  </si>
  <si>
    <t>1648804099507.jpg</t>
  </si>
  <si>
    <t>uuid:fe2deb41-2c30-4012-8578-56cdbb2f5d18/hh_repeat[20]</t>
  </si>
  <si>
    <t>F169M</t>
  </si>
  <si>
    <t>1648708769714.jpg</t>
  </si>
  <si>
    <t>1648708781820.jpg</t>
  </si>
  <si>
    <t>1648708795718.jpg</t>
  </si>
  <si>
    <t>uuid:94d3a430-0dd0-4cbd-a771-edfb88d558bd</t>
  </si>
  <si>
    <t>uuid:94d3a430-0dd0-4cbd-a771-edfb88d558bd/hh_repeat[1]</t>
  </si>
  <si>
    <t>F148M</t>
  </si>
  <si>
    <t>1648708855098.jpg</t>
  </si>
  <si>
    <t>1648708867978.jpg</t>
  </si>
  <si>
    <t>1648708880240.jpg</t>
  </si>
  <si>
    <t>uuid:94d3a430-0dd0-4cbd-a771-edfb88d558bd/hh_repeat[2]</t>
  </si>
  <si>
    <t>F256M</t>
  </si>
  <si>
    <t>1648708939290.jpg</t>
  </si>
  <si>
    <t>1648708958643.jpg</t>
  </si>
  <si>
    <t>1648708976101.jpg</t>
  </si>
  <si>
    <t>uuid:94d3a430-0dd0-4cbd-a771-edfb88d558bd/hh_repeat[3]</t>
  </si>
  <si>
    <t>F177M</t>
  </si>
  <si>
    <t>1648709040732.jpg</t>
  </si>
  <si>
    <t>1648709052412.jpg</t>
  </si>
  <si>
    <t>1648709074584.jpg</t>
  </si>
  <si>
    <t>uuid:94d3a430-0dd0-4cbd-a771-edfb88d558bd/hh_repeat[4]</t>
  </si>
  <si>
    <t>F267M</t>
  </si>
  <si>
    <t>1648709211878.jpg</t>
  </si>
  <si>
    <t>1648709225798.jpg</t>
  </si>
  <si>
    <t>1648709240417.jpg</t>
  </si>
  <si>
    <t>uuid:94d3a430-0dd0-4cbd-a771-edfb88d558bd/hh_repeat[5]</t>
  </si>
  <si>
    <t>F202M</t>
  </si>
  <si>
    <t>1648709375822.jpg</t>
  </si>
  <si>
    <t>1648709388920.jpg</t>
  </si>
  <si>
    <t>1648709417006.jpg</t>
  </si>
  <si>
    <t>uuid:94d3a430-0dd0-4cbd-a771-edfb88d558bd/hh_repeat[6]</t>
  </si>
  <si>
    <t>F251M</t>
  </si>
  <si>
    <t>1648709478540.jpg</t>
  </si>
  <si>
    <t>1648709499652.jpg</t>
  </si>
  <si>
    <t>1648709512938.jpg</t>
  </si>
  <si>
    <t>uuid:94d3a430-0dd0-4cbd-a771-edfb88d558bd/hh_repeat[7]</t>
  </si>
  <si>
    <t>F274M</t>
  </si>
  <si>
    <t>1648711266424.jpg</t>
  </si>
  <si>
    <t>1648711279400.jpg</t>
  </si>
  <si>
    <t>1648711291367.jpg</t>
  </si>
  <si>
    <t>uuid:94d3a430-0dd0-4cbd-a771-edfb88d558bd/hh_repeat[8]</t>
  </si>
  <si>
    <t>F259M</t>
  </si>
  <si>
    <t>1648711387845.jpg</t>
  </si>
  <si>
    <t>1648711411693.jpg</t>
  </si>
  <si>
    <t>1648711433924.jpg</t>
  </si>
  <si>
    <t>uuid:94d3a430-0dd0-4cbd-a771-edfb88d558bd/hh_repeat[9]</t>
  </si>
  <si>
    <t>F275M</t>
  </si>
  <si>
    <t>1648711495875.jpg</t>
  </si>
  <si>
    <t>1648711633793.jpg</t>
  </si>
  <si>
    <t>1648711645461.jpg</t>
  </si>
  <si>
    <t>uuid:94d3a430-0dd0-4cbd-a771-edfb88d558bd/hh_repeat[10]</t>
  </si>
  <si>
    <t>F182M</t>
  </si>
  <si>
    <t>1648711728078.jpg</t>
  </si>
  <si>
    <t>1648711743070.jpg</t>
  </si>
  <si>
    <t>1648711756777.jpg</t>
  </si>
  <si>
    <t>uuid:94d3a430-0dd0-4cbd-a771-edfb88d558bd/hh_repeat[11]</t>
  </si>
  <si>
    <t>F154M</t>
  </si>
  <si>
    <t>1648711869249.jpg</t>
  </si>
  <si>
    <t>1648711886783.jpg</t>
  </si>
  <si>
    <t>1648711911521.jpg</t>
  </si>
  <si>
    <t>uuid:94d3a430-0dd0-4cbd-a771-edfb88d558bd/hh_repeat[12]</t>
  </si>
  <si>
    <t>F174M</t>
  </si>
  <si>
    <t>1648712080504.jpg</t>
  </si>
  <si>
    <t>1648712093682.jpg</t>
  </si>
  <si>
    <t>1648712107915.jpg</t>
  </si>
  <si>
    <t>uuid:94d3a430-0dd0-4cbd-a771-edfb88d558bd/hh_repeat[13]</t>
  </si>
  <si>
    <t>F250M</t>
  </si>
  <si>
    <t>1648712202560.jpg</t>
  </si>
  <si>
    <t>1648712212630.jpg</t>
  </si>
  <si>
    <t>1648712844057.jpg</t>
  </si>
  <si>
    <t>uuid:94d3a430-0dd0-4cbd-a771-edfb88d558bd/hh_repeat[14]</t>
  </si>
  <si>
    <t>F230M</t>
  </si>
  <si>
    <t>1648712915366.jpg</t>
  </si>
  <si>
    <t>1648712927755.jpg</t>
  </si>
  <si>
    <t>1648712938745.jpg</t>
  </si>
  <si>
    <t>uuid:94d3a430-0dd0-4cbd-a771-edfb88d558bd/hh_repeat[15]</t>
  </si>
  <si>
    <t>F167M</t>
  </si>
  <si>
    <t>1648713014719.jpg</t>
  </si>
  <si>
    <t>1648713050261.jpg</t>
  </si>
  <si>
    <t>1648713061636.jpg</t>
  </si>
  <si>
    <t>uuid:94d3a430-0dd0-4cbd-a771-edfb88d558bd/hh_repeat[16]</t>
  </si>
  <si>
    <t>F165M</t>
  </si>
  <si>
    <t>1648713141204.jpg</t>
  </si>
  <si>
    <t>1648713156695.jpg</t>
  </si>
  <si>
    <t>1648713173177.jpg</t>
  </si>
  <si>
    <t>uuid:94d3a430-0dd0-4cbd-a771-edfb88d558bd/hh_repeat[17]</t>
  </si>
  <si>
    <t>F183M</t>
  </si>
  <si>
    <t>1648713236279.jpg</t>
  </si>
  <si>
    <t>1648713252515.jpg</t>
  </si>
  <si>
    <t>1648713267152.jpg</t>
  </si>
  <si>
    <t>uuid:94d3a430-0dd0-4cbd-a771-edfb88d558bd/hh_repeat[18]</t>
  </si>
  <si>
    <t>F239M</t>
  </si>
  <si>
    <t>1648713337838.jpg</t>
  </si>
  <si>
    <t>1648713350965.jpg</t>
  </si>
  <si>
    <t>1648713362435.jpg</t>
  </si>
  <si>
    <t>uuid:94d3a430-0dd0-4cbd-a771-edfb88d558bd/hh_repeat[19]</t>
  </si>
  <si>
    <t>F260M</t>
  </si>
  <si>
    <t>1648713429096.jpg</t>
  </si>
  <si>
    <t>1648713440357.jpg</t>
  </si>
  <si>
    <t>1648713454834.jpg</t>
  </si>
  <si>
    <t>uuid:94d3a430-0dd0-4cbd-a771-edfb88d558bd/hh_repeat[20]</t>
  </si>
  <si>
    <t>F253M</t>
  </si>
  <si>
    <t>1648713530417.jpg</t>
  </si>
  <si>
    <t>1648713551711.jpg</t>
  </si>
  <si>
    <t>1648713564246.jpg</t>
  </si>
  <si>
    <t>uuid:94d3a430-0dd0-4cbd-a771-edfb88d558bd/hh_repeat[21]</t>
  </si>
  <si>
    <t>F226M</t>
  </si>
  <si>
    <t>1648713646351.jpg</t>
  </si>
  <si>
    <t>1648713662788.jpg</t>
  </si>
  <si>
    <t>1648713675200.jpg</t>
  </si>
  <si>
    <t>uuid:94d3a430-0dd0-4cbd-a771-edfb88d558bd/hh_repeat[22]</t>
  </si>
  <si>
    <t>F252M</t>
  </si>
  <si>
    <t>1648713763444.jpg</t>
  </si>
  <si>
    <t>1648713840196.jpg</t>
  </si>
  <si>
    <t>1648713869411.jpg</t>
  </si>
  <si>
    <t>uuid:94d3a430-0dd0-4cbd-a771-edfb88d558bd/hh_repeat[23]</t>
  </si>
  <si>
    <t>F294M</t>
  </si>
  <si>
    <t>1648713981546.jpg</t>
  </si>
  <si>
    <t>1648713993862.jpg</t>
  </si>
  <si>
    <t>1648714006981.jpg</t>
  </si>
  <si>
    <t>uuid:94d3a430-0dd0-4cbd-a771-edfb88d558bd/hh_repeat[24]</t>
  </si>
  <si>
    <t>F193M</t>
  </si>
  <si>
    <t>1648714097715.jpg</t>
  </si>
  <si>
    <t>1648714123035.jpg</t>
  </si>
  <si>
    <t>1648714140846.jpg</t>
  </si>
  <si>
    <t>uuid:94d3a430-0dd0-4cbd-a771-edfb88d558bd/hh_repeat[25]</t>
  </si>
  <si>
    <t>F254M</t>
  </si>
  <si>
    <t>1648714306047.jpg</t>
  </si>
  <si>
    <t>1648714318463.jpg</t>
  </si>
  <si>
    <t>1648714336838.jpg</t>
  </si>
  <si>
    <t>uuid:94d3a430-0dd0-4cbd-a771-edfb88d558bd/hh_repeat[26]</t>
  </si>
  <si>
    <t>F255M</t>
  </si>
  <si>
    <t>1648714428302.jpg</t>
  </si>
  <si>
    <t>1648714441607.jpg</t>
  </si>
  <si>
    <t>1648714453867.jpg</t>
  </si>
  <si>
    <t>uuid:94d3a430-0dd0-4cbd-a771-edfb88d558bd/hh_repeat[27]</t>
  </si>
  <si>
    <t>F139M</t>
  </si>
  <si>
    <t>1648714575422.jpg</t>
  </si>
  <si>
    <t>1648714607737.jpg</t>
  </si>
  <si>
    <t>1648714619561.jpg</t>
  </si>
  <si>
    <t>uuid:94d3a430-0dd0-4cbd-a771-edfb88d558bd/hh_repeat[28]</t>
  </si>
  <si>
    <t>F205M</t>
  </si>
  <si>
    <t>1648714698313.jpg</t>
  </si>
  <si>
    <t>1648714717200.jpg</t>
  </si>
  <si>
    <t>1648714731956.jpg</t>
  </si>
  <si>
    <t>uuid:94d3a430-0dd0-4cbd-a771-edfb88d558bd/hh_repeat[29]</t>
  </si>
  <si>
    <t>F216M</t>
  </si>
  <si>
    <t>1648714812711.jpg</t>
  </si>
  <si>
    <t>1648714824332.jpg</t>
  </si>
  <si>
    <t>1648714843898.jpg</t>
  </si>
  <si>
    <t>uuid:94d3a430-0dd0-4cbd-a771-edfb88d558bd/hh_repeat[30]</t>
  </si>
  <si>
    <t>1648715285967.jpg</t>
  </si>
  <si>
    <t>1648715315243.jpg</t>
  </si>
  <si>
    <t>1648715327669.jpg</t>
  </si>
  <si>
    <t>uuid:94d3a430-0dd0-4cbd-a771-edfb88d558bd/hh_repeat[31]</t>
  </si>
  <si>
    <t>F175M</t>
  </si>
  <si>
    <t>1648715367878.jpg</t>
  </si>
  <si>
    <t>1648715398110.jpg</t>
  </si>
  <si>
    <t>1648715413519.jpg</t>
  </si>
  <si>
    <t>uuid:94d3a430-0dd0-4cbd-a771-edfb88d558bd/hh_repeat[32]</t>
  </si>
  <si>
    <t>F222M</t>
  </si>
  <si>
    <t>1648715499793.jpg</t>
  </si>
  <si>
    <t>1648715516400.jpg</t>
  </si>
  <si>
    <t>1648715536921.jpg</t>
  </si>
  <si>
    <t>uuid:94d3a430-0dd0-4cbd-a771-edfb88d558bd/hh_repeat[33]</t>
  </si>
  <si>
    <t xml:space="preserve">F170M
</t>
  </si>
  <si>
    <t>1648715631868.jpg</t>
  </si>
  <si>
    <t>1648715646290.jpg</t>
  </si>
  <si>
    <t>1648715658828.jpg</t>
  </si>
  <si>
    <t>uuid:94d3a430-0dd0-4cbd-a771-edfb88d558bd/hh_repeat[34]</t>
  </si>
  <si>
    <t>F176M</t>
  </si>
  <si>
    <t>1648715717820.jpg</t>
  </si>
  <si>
    <t>1648715732757.jpg</t>
  </si>
  <si>
    <t>1648715753928.jpg</t>
  </si>
  <si>
    <t>uuid:94d3a430-0dd0-4cbd-a771-edfb88d558bd/hh_repeat[35]</t>
  </si>
  <si>
    <t>F141M</t>
  </si>
  <si>
    <t>1648715801505.jpg</t>
  </si>
  <si>
    <t>1648715826212.jpg</t>
  </si>
  <si>
    <t>1648715860050.jpg</t>
  </si>
  <si>
    <t>uuid:94d3a430-0dd0-4cbd-a771-edfb88d558bd/hh_repeat[36]</t>
  </si>
  <si>
    <t>F272M</t>
  </si>
  <si>
    <t>1648715922784.jpg</t>
  </si>
  <si>
    <t>1648715942020.jpg</t>
  </si>
  <si>
    <t>1648715961685.jpg</t>
  </si>
  <si>
    <t>uuid:94d3a430-0dd0-4cbd-a771-edfb88d558bd/hh_repeat[37]</t>
  </si>
  <si>
    <t>F248M</t>
  </si>
  <si>
    <t>1648716043166.jpg</t>
  </si>
  <si>
    <t>1648716062367.jpg</t>
  </si>
  <si>
    <t>1648716082519.jpg</t>
  </si>
  <si>
    <t>uuid:94d3a430-0dd0-4cbd-a771-edfb88d558bd/hh_repeat[38]</t>
  </si>
  <si>
    <t>F232M</t>
  </si>
  <si>
    <t>1648716133063.jpg</t>
  </si>
  <si>
    <t>1648716150692.jpg</t>
  </si>
  <si>
    <t>1648716174460.jpg</t>
  </si>
  <si>
    <t>uuid:94d3a430-0dd0-4cbd-a771-edfb88d558bd/hh_repeat[39]</t>
  </si>
  <si>
    <t>F241M</t>
  </si>
  <si>
    <t>1648716250498.jpg</t>
  </si>
  <si>
    <t>1648716264351.jpg</t>
  </si>
  <si>
    <t>1648716283390.jpg</t>
  </si>
  <si>
    <t>uuid:94d3a430-0dd0-4cbd-a771-edfb88d558bd/hh_repeat[40]</t>
  </si>
  <si>
    <t>F258M</t>
  </si>
  <si>
    <t>1648716540877.jpg</t>
  </si>
  <si>
    <t>1648716563926.jpg</t>
  </si>
  <si>
    <t>1648716579005.jpg</t>
  </si>
  <si>
    <t>uuid:94d3a430-0dd0-4cbd-a771-edfb88d558bd/hh_repeat[41]</t>
  </si>
  <si>
    <t>F160M</t>
  </si>
  <si>
    <t>1648716686452.jpg</t>
  </si>
  <si>
    <t>1648716703081.jpg</t>
  </si>
  <si>
    <t>1648716715084.jpg</t>
  </si>
  <si>
    <t>uuid:94d3a430-0dd0-4cbd-a771-edfb88d558bd/hh_repeat[42]</t>
  </si>
  <si>
    <t>F178M</t>
  </si>
  <si>
    <t>1648716785043.jpg</t>
  </si>
  <si>
    <t>1648716796019.jpg</t>
  </si>
  <si>
    <t>1648716818373.jpg</t>
  </si>
  <si>
    <t>uuid:94d3a430-0dd0-4cbd-a771-edfb88d558bd/hh_repeat[43]</t>
  </si>
  <si>
    <t>F156M</t>
  </si>
  <si>
    <t>1648716966873.jpg</t>
  </si>
  <si>
    <t>1648716996104.jpg</t>
  </si>
  <si>
    <t>1648717058737.jpg</t>
  </si>
  <si>
    <t>uuid:94d3a430-0dd0-4cbd-a771-edfb88d558bd/hh_repeat[44]</t>
  </si>
  <si>
    <t>F173M</t>
  </si>
  <si>
    <t>1648717310486.jpg</t>
  </si>
  <si>
    <t>1648717331233.jpg</t>
  </si>
  <si>
    <t>1648717351874.jpg</t>
  </si>
  <si>
    <t>uuid:94d3a430-0dd0-4cbd-a771-edfb88d558bd/hh_repeat[45]</t>
  </si>
  <si>
    <t>1648717434476.jpg</t>
  </si>
  <si>
    <t>1648717448457.jpg</t>
  </si>
  <si>
    <t>1648717476188.jpg</t>
  </si>
  <si>
    <t>uuid:94d3a430-0dd0-4cbd-a771-edfb88d558bd/hh_repeat[46]</t>
  </si>
  <si>
    <t>G271M</t>
  </si>
  <si>
    <t>1648718017832.jpg</t>
  </si>
  <si>
    <t>1648718030022.jpg</t>
  </si>
  <si>
    <t>1648718043981.jpg</t>
  </si>
  <si>
    <t>uuid:94d3a430-0dd0-4cbd-a771-edfb88d558bd/hh_repeat[47]</t>
  </si>
  <si>
    <t>F179M</t>
  </si>
  <si>
    <t>1648718154077.jpg</t>
  </si>
  <si>
    <t>1648718174254.jpg</t>
  </si>
  <si>
    <t>1648718305983.jpg</t>
  </si>
  <si>
    <t>uuid:94d3a430-0dd0-4cbd-a771-edfb88d558bd/hh_repeat[48]</t>
  </si>
  <si>
    <t>F150M</t>
  </si>
  <si>
    <t>1648718362063.jpg</t>
  </si>
  <si>
    <t>1648718383840.jpg</t>
  </si>
  <si>
    <t>1648718415992.jpg</t>
  </si>
  <si>
    <t>uuid:94d3a430-0dd0-4cbd-a771-edfb88d558bd/hh_repeat[49]</t>
  </si>
  <si>
    <t>F137M</t>
  </si>
  <si>
    <t>1648718505241.jpg</t>
  </si>
  <si>
    <t>1648718516108.jpg</t>
  </si>
  <si>
    <t>1648718530796.jpg</t>
  </si>
  <si>
    <t>uuid:94d3a430-0dd0-4cbd-a771-edfb88d558bd/hh_repeat[50]</t>
  </si>
  <si>
    <t>F166M</t>
  </si>
  <si>
    <t>1648718587277.jpg</t>
  </si>
  <si>
    <t>1648718599565.jpg</t>
  </si>
  <si>
    <t>1648718609967.jpg</t>
  </si>
  <si>
    <t>uuid:94d3a430-0dd0-4cbd-a771-edfb88d558bd/hh_repeat[51]</t>
  </si>
  <si>
    <t>F246M</t>
  </si>
  <si>
    <t>1648718781035.jpg</t>
  </si>
  <si>
    <t>1648718792078.jpg</t>
  </si>
  <si>
    <t>1648718867263.jpg</t>
  </si>
  <si>
    <t>uuid:94d3a430-0dd0-4cbd-a771-edfb88d558bd/hh_repeat[52]</t>
  </si>
  <si>
    <t>F269M</t>
  </si>
  <si>
    <t>1648718919881.jpg</t>
  </si>
  <si>
    <t>1648718931057.jpg</t>
  </si>
  <si>
    <t>1648718954479.jpg</t>
  </si>
  <si>
    <t>uuid:94d3a430-0dd0-4cbd-a771-edfb88d558bd/hh_repeat[53]</t>
  </si>
  <si>
    <t>F265M</t>
  </si>
  <si>
    <t>1648719018908.jpg</t>
  </si>
  <si>
    <t>1648719029534.jpg</t>
  </si>
  <si>
    <t>1648719047438.jpg</t>
  </si>
  <si>
    <t>uuid:94d3a430-0dd0-4cbd-a771-edfb88d558bd/hh_repeat[54]</t>
  </si>
  <si>
    <t>F197M</t>
  </si>
  <si>
    <t>1648719139311.jpg</t>
  </si>
  <si>
    <t>1648719176535.jpg</t>
  </si>
  <si>
    <t>1648719190887.jpg</t>
  </si>
  <si>
    <t>uuid:94d3a430-0dd0-4cbd-a771-edfb88d558bd/hh_repeat[55]</t>
  </si>
  <si>
    <t>F159M</t>
  </si>
  <si>
    <t>1648719250789.jpg</t>
  </si>
  <si>
    <t>1648719265184.jpg</t>
  </si>
  <si>
    <t>1648719323429.jpg</t>
  </si>
  <si>
    <t>uuid:94d3a430-0dd0-4cbd-a771-edfb88d558bd/hh_repeat[56]</t>
  </si>
  <si>
    <t>F268M</t>
  </si>
  <si>
    <t>1648719400661.jpg</t>
  </si>
  <si>
    <t>1648719434450.jpg</t>
  </si>
  <si>
    <t>1648719462688.jpg</t>
  </si>
  <si>
    <t>uuid:94d3a430-0dd0-4cbd-a771-edfb88d558bd/hh_repeat[57]</t>
  </si>
  <si>
    <t>F163M</t>
  </si>
  <si>
    <t>1648719535399.jpg</t>
  </si>
  <si>
    <t>1648719548486.jpg</t>
  </si>
  <si>
    <t>1648719566278.jpg</t>
  </si>
  <si>
    <t>uuid:94d3a430-0dd0-4cbd-a771-edfb88d558bd/hh_repeat[58]</t>
  </si>
  <si>
    <t>F261M</t>
  </si>
  <si>
    <t>1648719640146.jpg</t>
  </si>
  <si>
    <t>1648719651068.jpg</t>
  </si>
  <si>
    <t>1648719668253.jpg</t>
  </si>
  <si>
    <t>uuid:94d3a430-0dd0-4cbd-a771-edfb88d558bd/hh_repeat[59]</t>
  </si>
  <si>
    <t>F157M</t>
  </si>
  <si>
    <t>1648719805394.jpg</t>
  </si>
  <si>
    <t>1648719824421.jpg</t>
  </si>
  <si>
    <t>1648719839492.jpg</t>
  </si>
  <si>
    <t>uuid:94d3a430-0dd0-4cbd-a771-edfb88d558bd/hh_repeat[60]</t>
  </si>
  <si>
    <t>F136M</t>
  </si>
  <si>
    <t>1648719921631.jpg</t>
  </si>
  <si>
    <t>1648719936969.jpg</t>
  </si>
  <si>
    <t>1648719996000.jpg</t>
  </si>
  <si>
    <t>uuid:94d3a430-0dd0-4cbd-a771-edfb88d558bd/hh_repeat[61]</t>
  </si>
  <si>
    <t>F164</t>
  </si>
  <si>
    <t>1648727827626.jpg</t>
  </si>
  <si>
    <t>1648727836032.jpg</t>
  </si>
  <si>
    <t>1648727847076.jpg</t>
  </si>
  <si>
    <t>uuid:94d3a430-0dd0-4cbd-a771-edfb88d558bd/hh_repeat[62]</t>
  </si>
  <si>
    <t>F144M</t>
  </si>
  <si>
    <t>1648728976884.jpg</t>
  </si>
  <si>
    <t>1648728990764.jpg</t>
  </si>
  <si>
    <t>1648729005264.jpg</t>
  </si>
  <si>
    <t>uuid:94d3a430-0dd0-4cbd-a771-edfb88d558bd/hh_repeat[63]</t>
  </si>
  <si>
    <t>F030M</t>
  </si>
  <si>
    <t>1648729066320.jpg</t>
  </si>
  <si>
    <t>1648729078964.jpg</t>
  </si>
  <si>
    <t>1648729087087.jpg</t>
  </si>
  <si>
    <t>uuid:94d3a430-0dd0-4cbd-a771-edfb88d558bd/hh_repeat[64]</t>
  </si>
  <si>
    <t>F140M</t>
  </si>
  <si>
    <t>1648729151199.jpg</t>
  </si>
  <si>
    <t>1648729167376.jpg</t>
  </si>
  <si>
    <t>1648729177554.jpg</t>
  </si>
  <si>
    <t>uuid:94d3a430-0dd0-4cbd-a771-edfb88d558bd/hh_repeat[65]</t>
  </si>
  <si>
    <t>F100M</t>
  </si>
  <si>
    <t>1648729229658.jpg</t>
  </si>
  <si>
    <t>1648729239697.jpg</t>
  </si>
  <si>
    <t>1648729251727.jpg</t>
  </si>
  <si>
    <t>uuid:94d3a430-0dd0-4cbd-a771-edfb88d558bd/hh_repeat[66]</t>
  </si>
  <si>
    <t>1648729316039.jpg</t>
  </si>
  <si>
    <t>1648729342237.jpg</t>
  </si>
  <si>
    <t>1648729356890.jpg</t>
  </si>
  <si>
    <t>uuid:94d3a430-0dd0-4cbd-a771-edfb88d558bd/hh_repeat[67]</t>
  </si>
  <si>
    <t>F188M</t>
  </si>
  <si>
    <t>1648729501363.jpg</t>
  </si>
  <si>
    <t>1648729517073.jpg</t>
  </si>
  <si>
    <t>1648729536583.jpg</t>
  </si>
  <si>
    <t>uuid:94d3a430-0dd0-4cbd-a771-edfb88d558bd/hh_repeat[68]</t>
  </si>
  <si>
    <t>F264M</t>
  </si>
  <si>
    <t>1648729594296.jpg</t>
  </si>
  <si>
    <t>1648729606801.jpg</t>
  </si>
  <si>
    <t>1648729620094.jpg</t>
  </si>
  <si>
    <t>uuid:94d3a430-0dd0-4cbd-a771-edfb88d558bd/hh_repeat[69]</t>
  </si>
  <si>
    <t>F270M</t>
  </si>
  <si>
    <t>1648729741130.jpg</t>
  </si>
  <si>
    <t>1648729757495.jpg</t>
  </si>
  <si>
    <t>1648729776823.jpg</t>
  </si>
  <si>
    <t>uuid:94d3a430-0dd0-4cbd-a771-edfb88d558bd/hh_repeat[70]</t>
  </si>
  <si>
    <t>F044M</t>
  </si>
  <si>
    <t>1648729825427.jpg</t>
  </si>
  <si>
    <t>1648729840196.jpg</t>
  </si>
  <si>
    <t>1648729852300.jpg</t>
  </si>
  <si>
    <t>uuid:94d3a430-0dd0-4cbd-a771-edfb88d558bd/hh_repeat[71]</t>
  </si>
  <si>
    <t>F058M</t>
  </si>
  <si>
    <t>1648729908004.jpg</t>
  </si>
  <si>
    <t>1648729925760.jpg</t>
  </si>
  <si>
    <t>1648729941147.jpg</t>
  </si>
  <si>
    <t>uuid:94d3a430-0dd0-4cbd-a771-edfb88d558bd/hh_repeat[72]</t>
  </si>
  <si>
    <t>F209M</t>
  </si>
  <si>
    <t>1648730015163.jpg</t>
  </si>
  <si>
    <t>1648730060304.jpg</t>
  </si>
  <si>
    <t>1648730069883.jpg</t>
  </si>
  <si>
    <t>uuid:94d3a430-0dd0-4cbd-a771-edfb88d558bd/hh_repeat[73]</t>
  </si>
  <si>
    <t>F018M</t>
  </si>
  <si>
    <t>1648730182875.jpg</t>
  </si>
  <si>
    <t>1648730194417.jpg</t>
  </si>
  <si>
    <t>1648730211386.jpg</t>
  </si>
  <si>
    <t>uuid:94d3a430-0dd0-4cbd-a771-edfb88d558bd/hh_repeat[74]</t>
  </si>
  <si>
    <t>F161M</t>
  </si>
  <si>
    <t>1648730590027.jpg</t>
  </si>
  <si>
    <t>1648730606686.jpg</t>
  </si>
  <si>
    <t>1648730634815.jpg</t>
  </si>
  <si>
    <t>uuid:94d3a430-0dd0-4cbd-a771-edfb88d558bd/hh_repeat[75]</t>
  </si>
  <si>
    <t>F199M</t>
  </si>
  <si>
    <t>1648730685880.jpg</t>
  </si>
  <si>
    <t>1648730695874.jpg</t>
  </si>
  <si>
    <t>1648730713060.jpg</t>
  </si>
  <si>
    <t>uuid:94d3a430-0dd0-4cbd-a771-edfb88d558bd/hh_repeat[76]</t>
  </si>
  <si>
    <t>F223M</t>
  </si>
  <si>
    <t>1648730817606.jpg</t>
  </si>
  <si>
    <t>1648730830858.jpg</t>
  </si>
  <si>
    <t>1648730841683.jpg</t>
  </si>
  <si>
    <t>uuid:94d3a430-0dd0-4cbd-a771-edfb88d558bd/hh_repeat[77]</t>
  </si>
  <si>
    <t>F025M</t>
  </si>
  <si>
    <t>1648730894314.jpg</t>
  </si>
  <si>
    <t>1648730905582.jpg</t>
  </si>
  <si>
    <t>1648730920409.jpg</t>
  </si>
  <si>
    <t>uuid:94d3a430-0dd0-4cbd-a771-edfb88d558bd/hh_repeat[78]</t>
  </si>
  <si>
    <t>F233M</t>
  </si>
  <si>
    <t>1648730964344.jpg</t>
  </si>
  <si>
    <t>1648730975940.jpg</t>
  </si>
  <si>
    <t>1648730987783.jpg</t>
  </si>
  <si>
    <t>uuid:94d3a430-0dd0-4cbd-a771-edfb88d558bd/hh_repeat[79]</t>
  </si>
  <si>
    <t>G235M</t>
  </si>
  <si>
    <t>1648731364808.jpg</t>
  </si>
  <si>
    <t>1648731382138.jpg</t>
  </si>
  <si>
    <t>1648731501003.jpg</t>
  </si>
  <si>
    <t>uuid:94d3a430-0dd0-4cbd-a771-edfb88d558bd/hh_repeat[80]</t>
  </si>
  <si>
    <t xml:space="preserve">F276M
</t>
  </si>
  <si>
    <t>1648731674233.jpg</t>
  </si>
  <si>
    <t>1648731688941.jpg</t>
  </si>
  <si>
    <t>1648731699118.jpg</t>
  </si>
  <si>
    <t>uuid:94d3a430-0dd0-4cbd-a771-edfb88d558bd/hh_repeat[81]</t>
  </si>
  <si>
    <t>F227M</t>
  </si>
  <si>
    <t>1648732027422.jpg</t>
  </si>
  <si>
    <t>1648732037938.jpg</t>
  </si>
  <si>
    <t>1648732049101.jpg</t>
  </si>
  <si>
    <t>uuid:94d3a430-0dd0-4cbd-a771-edfb88d558bd/hh_repeat[82]</t>
  </si>
  <si>
    <t>F007M</t>
  </si>
  <si>
    <t>1648732115513.jpg</t>
  </si>
  <si>
    <t>1648732126871.jpg</t>
  </si>
  <si>
    <t>1648732137444.jpg</t>
  </si>
  <si>
    <t>uuid:94d3a430-0dd0-4cbd-a771-edfb88d558bd/hh_repeat[83]</t>
  </si>
  <si>
    <t>F042M</t>
  </si>
  <si>
    <t>1648732193295.jpg</t>
  </si>
  <si>
    <t>1648732208749.jpg</t>
  </si>
  <si>
    <t>1648732228255.jpg</t>
  </si>
  <si>
    <t>uuid:94d3a430-0dd0-4cbd-a771-edfb88d558bd/hh_repeat[84]</t>
  </si>
  <si>
    <t>F185M</t>
  </si>
  <si>
    <t>1648732279748.jpg</t>
  </si>
  <si>
    <t>1648732301989.jpg</t>
  </si>
  <si>
    <t>1648732313243.jpg</t>
  </si>
  <si>
    <t>uuid:94d3a430-0dd0-4cbd-a771-edfb88d558bd/hh_repeat[85]</t>
  </si>
  <si>
    <t>F187M</t>
  </si>
  <si>
    <t>1648732473865.jpg</t>
  </si>
  <si>
    <t>1648732484993.jpg</t>
  </si>
  <si>
    <t>1648732500887.jpg</t>
  </si>
  <si>
    <t>uuid:94d3a430-0dd0-4cbd-a771-edfb88d558bd/hh_repeat[86]</t>
  </si>
  <si>
    <t>F005M</t>
  </si>
  <si>
    <t>1648732558130.jpg</t>
  </si>
  <si>
    <t>1648732569898.jpg</t>
  </si>
  <si>
    <t>1648732584759.jpg</t>
  </si>
  <si>
    <t>uuid:94d3a430-0dd0-4cbd-a771-edfb88d558bd/hh_repeat[87]</t>
  </si>
  <si>
    <t>F134M</t>
  </si>
  <si>
    <t>1648732640114.jpg</t>
  </si>
  <si>
    <t>1648732651288.jpg</t>
  </si>
  <si>
    <t>1648732668138.jpg</t>
  </si>
  <si>
    <t>uuid:94d3a430-0dd0-4cbd-a771-edfb88d558bd/hh_repeat[88]</t>
  </si>
  <si>
    <t>F273M</t>
  </si>
  <si>
    <t>1648732711948.jpg</t>
  </si>
  <si>
    <t>1648732726285.jpg</t>
  </si>
  <si>
    <t>1648732740132.jpg</t>
  </si>
  <si>
    <t>uuid:94d3a430-0dd0-4cbd-a771-edfb88d558bd/hh_repeat[89]</t>
  </si>
  <si>
    <t>F263M</t>
  </si>
  <si>
    <t>1648732798008.jpg</t>
  </si>
  <si>
    <t>1648732810394.jpg</t>
  </si>
  <si>
    <t>1648732827076.jpg</t>
  </si>
  <si>
    <t>uuid:94d3a430-0dd0-4cbd-a771-edfb88d558bd/hh_repeat[90]</t>
  </si>
  <si>
    <t>F108M</t>
  </si>
  <si>
    <t>1648732899716.jpg</t>
  </si>
  <si>
    <t>1648732912029.jpg</t>
  </si>
  <si>
    <t>1648732935627.jpg</t>
  </si>
  <si>
    <t>uuid:94d3a430-0dd0-4cbd-a771-edfb88d558bd/hh_repeat[91]</t>
  </si>
  <si>
    <t>F242M</t>
  </si>
  <si>
    <t>1648733004829.jpg</t>
  </si>
  <si>
    <t>1648733019196.jpg</t>
  </si>
  <si>
    <t>1648733038193.jpg</t>
  </si>
  <si>
    <t>uuid:94d3a430-0dd0-4cbd-a771-edfb88d558bd/hh_repeat[92]</t>
  </si>
  <si>
    <t>F076M</t>
  </si>
  <si>
    <t>1648733100364.jpg</t>
  </si>
  <si>
    <t>1648733114339.jpg</t>
  </si>
  <si>
    <t>1648733135546.jpg</t>
  </si>
  <si>
    <t>uuid:94d3a430-0dd0-4cbd-a771-edfb88d558bd/hh_repeat[93]</t>
  </si>
  <si>
    <t>F107M</t>
  </si>
  <si>
    <t>1648733193738.jpg</t>
  </si>
  <si>
    <t>1648733207308.jpg</t>
  </si>
  <si>
    <t>1648733219041.jpg</t>
  </si>
  <si>
    <t>uuid:94d3a430-0dd0-4cbd-a771-edfb88d558bd/hh_repeat[94]</t>
  </si>
  <si>
    <t>F033M</t>
  </si>
  <si>
    <t>1648733305402.jpg</t>
  </si>
  <si>
    <t>1648733324438.jpg</t>
  </si>
  <si>
    <t>1648733339240.jpg</t>
  </si>
  <si>
    <t>uuid:94d3a430-0dd0-4cbd-a771-edfb88d558bd/hh_repeat[95]</t>
  </si>
  <si>
    <t>F186M</t>
  </si>
  <si>
    <t>1648733403223.jpg</t>
  </si>
  <si>
    <t>1648733415157.jpg</t>
  </si>
  <si>
    <t>1648733426613.jpg</t>
  </si>
  <si>
    <t>uuid:94d3a430-0dd0-4cbd-a771-edfb88d558bd/hh_repeat[96]</t>
  </si>
  <si>
    <t>F236M</t>
  </si>
  <si>
    <t>1648733517498.jpg</t>
  </si>
  <si>
    <t>1648733548480.jpg</t>
  </si>
  <si>
    <t>1648733571593.jpg</t>
  </si>
  <si>
    <t>uuid:94d3a430-0dd0-4cbd-a771-edfb88d558bd/hh_repeat[97]</t>
  </si>
  <si>
    <t>F220M</t>
  </si>
  <si>
    <t>1648733619011.jpg</t>
  </si>
  <si>
    <t>1648733631552.jpg</t>
  </si>
  <si>
    <t>1648733643582.jpg</t>
  </si>
  <si>
    <t>uuid:94d3a430-0dd0-4cbd-a771-edfb88d558bd/hh_repeat[98]</t>
  </si>
  <si>
    <t>F008M</t>
  </si>
  <si>
    <t>1648733696137.jpg</t>
  </si>
  <si>
    <t>1648733718260.jpg</t>
  </si>
  <si>
    <t>1648733729742.jpg</t>
  </si>
  <si>
    <t>uuid:94d3a430-0dd0-4cbd-a771-edfb88d558bd/hh_repeat[99]</t>
  </si>
  <si>
    <t>F105M</t>
  </si>
  <si>
    <t>1648733797017.jpg</t>
  </si>
  <si>
    <t>1648733811969.jpg</t>
  </si>
  <si>
    <t>1648733829669.jpg</t>
  </si>
  <si>
    <t>uuid:94d3a430-0dd0-4cbd-a771-edfb88d558bd/hh_repeat[100]</t>
  </si>
  <si>
    <t>F032M</t>
  </si>
  <si>
    <t>1648733884579.jpg</t>
  </si>
  <si>
    <t>1648733900750.jpg</t>
  </si>
  <si>
    <t>1648733912738.jpg</t>
  </si>
  <si>
    <t>uuid:94d3a430-0dd0-4cbd-a771-edfb88d558bd/hh_repeat[101]</t>
  </si>
  <si>
    <t>F200M</t>
  </si>
  <si>
    <t>1648716504763.jpg</t>
  </si>
  <si>
    <t>1648716538220.jpg</t>
  </si>
  <si>
    <t>1648716583731.jpg</t>
  </si>
  <si>
    <t>uuid:17bb02bc-3ff1-4c6b-b284-3a3d3c41be64</t>
  </si>
  <si>
    <t>uuid:17bb02bc-3ff1-4c6b-b284-3a3d3c41be64/hh_repeat[1]</t>
  </si>
  <si>
    <t>F201M</t>
  </si>
  <si>
    <t>1648716774166.jpg</t>
  </si>
  <si>
    <t>1648716796748.jpg</t>
  </si>
  <si>
    <t>1648716808000.jpg</t>
  </si>
  <si>
    <t>uuid:17bb02bc-3ff1-4c6b-b284-3a3d3c41be64/hh_repeat[2]</t>
  </si>
  <si>
    <t>F153M</t>
  </si>
  <si>
    <t>1648716878152.jpg</t>
  </si>
  <si>
    <t>1648716891401.jpg</t>
  </si>
  <si>
    <t>1648716916781.jpg</t>
  </si>
  <si>
    <t>uuid:17bb02bc-3ff1-4c6b-b284-3a3d3c41be64/hh_repeat[3]</t>
  </si>
  <si>
    <t>F190M</t>
  </si>
  <si>
    <t>1648716992203.jpg</t>
  </si>
  <si>
    <t>1648717018911.jpg</t>
  </si>
  <si>
    <t>1648717039387.jpg</t>
  </si>
  <si>
    <t>uuid:17bb02bc-3ff1-4c6b-b284-3a3d3c41be64/hh_repeat[4]</t>
  </si>
  <si>
    <t>F225M</t>
  </si>
  <si>
    <t>1648717167226.jpg</t>
  </si>
  <si>
    <t>1648717214095.jpg</t>
  </si>
  <si>
    <t>1648717239810.jpg</t>
  </si>
  <si>
    <t>uuid:17bb02bc-3ff1-4c6b-b284-3a3d3c41be64/hh_repeat[5]</t>
  </si>
  <si>
    <t>1648717387089.jpg</t>
  </si>
  <si>
    <t>1648717440160.jpg</t>
  </si>
  <si>
    <t>1648717452712.jpg</t>
  </si>
  <si>
    <t>uuid:17bb02bc-3ff1-4c6b-b284-3a3d3c41be64/hh_repeat[6]</t>
  </si>
  <si>
    <t>F238M</t>
  </si>
  <si>
    <t>1648718010957.jpg</t>
  </si>
  <si>
    <t>1648718021771.jpg</t>
  </si>
  <si>
    <t>1648718038610.jpg</t>
  </si>
  <si>
    <t>uuid:17bb02bc-3ff1-4c6b-b284-3a3d3c41be64/hh_repeat[7]</t>
  </si>
  <si>
    <t>F152M</t>
  </si>
  <si>
    <t>1648718211402.jpg</t>
  </si>
  <si>
    <t>1648718222735.jpg</t>
  </si>
  <si>
    <t>1648718245473.jpg</t>
  </si>
  <si>
    <t>uuid:17bb02bc-3ff1-4c6b-b284-3a3d3c41be64/hh_repeat[8]</t>
  </si>
  <si>
    <t>F191M</t>
  </si>
  <si>
    <t>1648718368377.jpg</t>
  </si>
  <si>
    <t>1648718377199.jpg</t>
  </si>
  <si>
    <t>1648718398657.jpg</t>
  </si>
  <si>
    <t>uuid:17bb02bc-3ff1-4c6b-b284-3a3d3c41be64/hh_repeat[9]</t>
  </si>
  <si>
    <t>F224M</t>
  </si>
  <si>
    <t>1648718605473.jpg</t>
  </si>
  <si>
    <t>1648718616850.jpg</t>
  </si>
  <si>
    <t>1648718657827.jpg</t>
  </si>
  <si>
    <t>uuid:17bb02bc-3ff1-4c6b-b284-3a3d3c41be64/hh_repeat[10]</t>
  </si>
  <si>
    <t>F206M</t>
  </si>
  <si>
    <t>1648718749649.jpg</t>
  </si>
  <si>
    <t>1648718757029.jpg</t>
  </si>
  <si>
    <t>1648718791375.jpg</t>
  </si>
  <si>
    <t>uuid:17bb02bc-3ff1-4c6b-b284-3a3d3c41be64/hh_repeat[11]</t>
  </si>
  <si>
    <t>F240M</t>
  </si>
  <si>
    <t>1648718896311.jpg</t>
  </si>
  <si>
    <t>1648718908483.jpg</t>
  </si>
  <si>
    <t>1648718927692.jpg</t>
  </si>
  <si>
    <t>uuid:17bb02bc-3ff1-4c6b-b284-3a3d3c41be64/hh_repeat[12]</t>
  </si>
  <si>
    <t>F146M</t>
  </si>
  <si>
    <t>1648719063817.jpg</t>
  </si>
  <si>
    <t>1648719079449.jpg</t>
  </si>
  <si>
    <t>1648719101066.jpg</t>
  </si>
  <si>
    <t>uuid:17bb02bc-3ff1-4c6b-b284-3a3d3c41be64/hh_repeat[13]</t>
  </si>
  <si>
    <t>F217M</t>
  </si>
  <si>
    <t>1648719374369.jpg</t>
  </si>
  <si>
    <t>1648719404670.jpg</t>
  </si>
  <si>
    <t>1648719434532.jpg</t>
  </si>
  <si>
    <t>uuid:17bb02bc-3ff1-4c6b-b284-3a3d3c41be64/hh_repeat[14]</t>
  </si>
  <si>
    <t>F172M</t>
  </si>
  <si>
    <t>1648719744984.jpg</t>
  </si>
  <si>
    <t>1648719759312.jpg</t>
  </si>
  <si>
    <t>1648719777593.jpg</t>
  </si>
  <si>
    <t>uuid:17bb02bc-3ff1-4c6b-b284-3a3d3c41be64/hh_repeat[15]</t>
  </si>
  <si>
    <t>F221M</t>
  </si>
  <si>
    <t>1648720034738.jpg</t>
  </si>
  <si>
    <t>1648720046129.jpg</t>
  </si>
  <si>
    <t>1648720070258.jpg</t>
  </si>
  <si>
    <t>uuid:17bb02bc-3ff1-4c6b-b284-3a3d3c41be64/hh_repeat[16]</t>
  </si>
  <si>
    <t>F210M</t>
  </si>
  <si>
    <t>1648720223602.jpg</t>
  </si>
  <si>
    <t>1648720233094.jpg</t>
  </si>
  <si>
    <t>1648720245273.jpg</t>
  </si>
  <si>
    <t>uuid:17bb02bc-3ff1-4c6b-b284-3a3d3c41be64/hh_repeat[17]</t>
  </si>
  <si>
    <t>F068m</t>
  </si>
  <si>
    <t>1648707667272.jpg</t>
  </si>
  <si>
    <t>1648707689731.jpg</t>
  </si>
  <si>
    <t>1648707711025.jpg</t>
  </si>
  <si>
    <t>uuid:fc19e6f5-cec9-4db6-9617-4fe7b35776b3</t>
  </si>
  <si>
    <t>uuid:fc19e6f5-cec9-4db6-9617-4fe7b35776b3/hh_repeat[1]</t>
  </si>
  <si>
    <t>F016m</t>
  </si>
  <si>
    <t>1648707933574.jpg</t>
  </si>
  <si>
    <t>1648707954034.jpg</t>
  </si>
  <si>
    <t>1648707979651.jpg</t>
  </si>
  <si>
    <t>uuid:fc19e6f5-cec9-4db6-9617-4fe7b35776b3/hh_repeat[2]</t>
  </si>
  <si>
    <t>F082m</t>
  </si>
  <si>
    <t>1648708100708.jpg</t>
  </si>
  <si>
    <t>1648708121469.jpg</t>
  </si>
  <si>
    <t>1648708136876.jpg</t>
  </si>
  <si>
    <t>uuid:fc19e6f5-cec9-4db6-9617-4fe7b35776b3/hh_repeat[3]</t>
  </si>
  <si>
    <t>F031m</t>
  </si>
  <si>
    <t>1648708246248.jpg</t>
  </si>
  <si>
    <t>1648708265322.jpg</t>
  </si>
  <si>
    <t>1648708288154.jpg</t>
  </si>
  <si>
    <t>uuid:fc19e6f5-cec9-4db6-9617-4fe7b35776b3/hh_repeat[4]</t>
  </si>
  <si>
    <t>F085m</t>
  </si>
  <si>
    <t>1648708377189.jpg</t>
  </si>
  <si>
    <t>1648708398258.jpg</t>
  </si>
  <si>
    <t>1648708416296.jpg</t>
  </si>
  <si>
    <t>uuid:fc19e6f5-cec9-4db6-9617-4fe7b35776b3/hh_repeat[5]</t>
  </si>
  <si>
    <t>F106m</t>
  </si>
  <si>
    <t>1648708517060.jpg</t>
  </si>
  <si>
    <t>1648708534404.jpg</t>
  </si>
  <si>
    <t>1648708554153.jpg</t>
  </si>
  <si>
    <t>uuid:fc19e6f5-cec9-4db6-9617-4fe7b35776b3/hh_repeat[6]</t>
  </si>
  <si>
    <t>F080m</t>
  </si>
  <si>
    <t>1648708992522.jpg</t>
  </si>
  <si>
    <t>1648709013382.jpg</t>
  </si>
  <si>
    <t>1648709037989.jpg</t>
  </si>
  <si>
    <t>uuid:fc19e6f5-cec9-4db6-9617-4fe7b35776b3/hh_repeat[7]</t>
  </si>
  <si>
    <t>F066m</t>
  </si>
  <si>
    <t>1648709158671.jpg</t>
  </si>
  <si>
    <t>1648709174617.jpg</t>
  </si>
  <si>
    <t>1648709189964.jpg</t>
  </si>
  <si>
    <t>uuid:fc19e6f5-cec9-4db6-9617-4fe7b35776b3/hh_repeat[8]</t>
  </si>
  <si>
    <t>F095m</t>
  </si>
  <si>
    <t>1648709369768.jpg</t>
  </si>
  <si>
    <t>1648709417540.jpg</t>
  </si>
  <si>
    <t>1648709427766.jpg</t>
  </si>
  <si>
    <t>uuid:fc19e6f5-cec9-4db6-9617-4fe7b35776b3/hh_repeat[9]</t>
  </si>
  <si>
    <t>F119m</t>
  </si>
  <si>
    <t>1648709550984.jpg</t>
  </si>
  <si>
    <t>1648709569901.jpg</t>
  </si>
  <si>
    <t>1648709590783.jpg</t>
  </si>
  <si>
    <t>uuid:fc19e6f5-cec9-4db6-9617-4fe7b35776b3/hh_repeat[10]</t>
  </si>
  <si>
    <t>F114m</t>
  </si>
  <si>
    <t>1648709675854.jpg</t>
  </si>
  <si>
    <t>1648709690889.jpg</t>
  </si>
  <si>
    <t>1648709707131.jpg</t>
  </si>
  <si>
    <t>uuid:fc19e6f5-cec9-4db6-9617-4fe7b35776b3/hh_repeat[11]</t>
  </si>
  <si>
    <t>F073m</t>
  </si>
  <si>
    <t>1648709837933.jpg</t>
  </si>
  <si>
    <t>1648709854602.jpg</t>
  </si>
  <si>
    <t>1648709873135.jpg</t>
  </si>
  <si>
    <t>uuid:fc19e6f5-cec9-4db6-9617-4fe7b35776b3/hh_repeat[12]</t>
  </si>
  <si>
    <t>F112m</t>
  </si>
  <si>
    <t>1648709963981.jpg</t>
  </si>
  <si>
    <t>1648709984016.jpg</t>
  </si>
  <si>
    <t>1648709999619.jpg</t>
  </si>
  <si>
    <t>uuid:fc19e6f5-cec9-4db6-9617-4fe7b35776b3/hh_repeat[13]</t>
  </si>
  <si>
    <t>F078m</t>
  </si>
  <si>
    <t>1648710111649.jpg</t>
  </si>
  <si>
    <t>1648710132212.jpg</t>
  </si>
  <si>
    <t>1648710147246.jpg</t>
  </si>
  <si>
    <t>uuid:fc19e6f5-cec9-4db6-9617-4fe7b35776b3/hh_repeat[14]</t>
  </si>
  <si>
    <t>F104m</t>
  </si>
  <si>
    <t>1648710518136.jpg</t>
  </si>
  <si>
    <t>1648710541098.jpg</t>
  </si>
  <si>
    <t>1648710558998.jpg</t>
  </si>
  <si>
    <t>uuid:fc19e6f5-cec9-4db6-9617-4fe7b35776b3/hh_repeat[15]</t>
  </si>
  <si>
    <t>F049m</t>
  </si>
  <si>
    <t>1648710663729.jpg</t>
  </si>
  <si>
    <t>1648710683125.jpg</t>
  </si>
  <si>
    <t>1648710698708.jpg</t>
  </si>
  <si>
    <t>uuid:fc19e6f5-cec9-4db6-9617-4fe7b35776b3/hh_repeat[16]</t>
  </si>
  <si>
    <t>F054m</t>
  </si>
  <si>
    <t>1648710846263.jpg</t>
  </si>
  <si>
    <t>1648710869880.jpg</t>
  </si>
  <si>
    <t>1648710889978.jpg</t>
  </si>
  <si>
    <t>uuid:fc19e6f5-cec9-4db6-9617-4fe7b35776b3/hh_repeat[17]</t>
  </si>
  <si>
    <t>F083m</t>
  </si>
  <si>
    <t>1648710987393.jpg</t>
  </si>
  <si>
    <t>1648711005778.jpg</t>
  </si>
  <si>
    <t>1648711022803.jpg</t>
  </si>
  <si>
    <t>uuid:fc19e6f5-cec9-4db6-9617-4fe7b35776b3/hh_repeat[18]</t>
  </si>
  <si>
    <t>F024m</t>
  </si>
  <si>
    <t>1648711146435.jpg</t>
  </si>
  <si>
    <t>1648711161587.jpg</t>
  </si>
  <si>
    <t>1648711173724.jpg</t>
  </si>
  <si>
    <t>uuid:fc19e6f5-cec9-4db6-9617-4fe7b35776b3/hh_repeat[19]</t>
  </si>
  <si>
    <t>F037m</t>
  </si>
  <si>
    <t>1648711267814.jpg</t>
  </si>
  <si>
    <t>1648711283700.jpg</t>
  </si>
  <si>
    <t>1648711300887.jpg</t>
  </si>
  <si>
    <t>uuid:fc19e6f5-cec9-4db6-9617-4fe7b35776b3/hh_repeat[20]</t>
  </si>
  <si>
    <t>F116m</t>
  </si>
  <si>
    <t>1648711375527.jpg</t>
  </si>
  <si>
    <t>1648711390823.jpg</t>
  </si>
  <si>
    <t>1648711411512.jpg</t>
  </si>
  <si>
    <t>uuid:fc19e6f5-cec9-4db6-9617-4fe7b35776b3/hh_repeat[21]</t>
  </si>
  <si>
    <t>F133m</t>
  </si>
  <si>
    <t>1648711534741.jpg</t>
  </si>
  <si>
    <t>1648711551641.jpg</t>
  </si>
  <si>
    <t>1648711565022.jpg</t>
  </si>
  <si>
    <t>uuid:fc19e6f5-cec9-4db6-9617-4fe7b35776b3/hh_repeat[22]</t>
  </si>
  <si>
    <t>F103m</t>
  </si>
  <si>
    <t>1648711682902.jpg</t>
  </si>
  <si>
    <t>1648711699904.jpg</t>
  </si>
  <si>
    <t>1648711741925.jpg</t>
  </si>
  <si>
    <t>uuid:fc19e6f5-cec9-4db6-9617-4fe7b35776b3/hh_repeat[23]</t>
  </si>
  <si>
    <t>F121m</t>
  </si>
  <si>
    <t>1648711815202.jpg</t>
  </si>
  <si>
    <t>1648711828464.jpg</t>
  </si>
  <si>
    <t>1648711845377.jpg</t>
  </si>
  <si>
    <t>uuid:fc19e6f5-cec9-4db6-9617-4fe7b35776b3/hh_repeat[24]</t>
  </si>
  <si>
    <t>F090m</t>
  </si>
  <si>
    <t>1648711920205.jpg</t>
  </si>
  <si>
    <t>1648711937814.jpg</t>
  </si>
  <si>
    <t>1648711952293.jpg</t>
  </si>
  <si>
    <t>uuid:fc19e6f5-cec9-4db6-9617-4fe7b35776b3/hh_repeat[25]</t>
  </si>
  <si>
    <t>F075m</t>
  </si>
  <si>
    <t>1648712023481.jpg</t>
  </si>
  <si>
    <t>1648712045068.jpg</t>
  </si>
  <si>
    <t>1648712057498.jpg</t>
  </si>
  <si>
    <t>uuid:fc19e6f5-cec9-4db6-9617-4fe7b35776b3/hh_repeat[26]</t>
  </si>
  <si>
    <t>F077m</t>
  </si>
  <si>
    <t>1648712170486.jpg</t>
  </si>
  <si>
    <t>1648712184135.jpg</t>
  </si>
  <si>
    <t>1648712196646.jpg</t>
  </si>
  <si>
    <t>uuid:fc19e6f5-cec9-4db6-9617-4fe7b35776b3/hh_repeat[27]</t>
  </si>
  <si>
    <t>F120m</t>
  </si>
  <si>
    <t>1648712314103.jpg</t>
  </si>
  <si>
    <t>1648712330288.jpg</t>
  </si>
  <si>
    <t>1648712341439.jpg</t>
  </si>
  <si>
    <t>uuid:fc19e6f5-cec9-4db6-9617-4fe7b35776b3/hh_repeat[28]</t>
  </si>
  <si>
    <t>F099m</t>
  </si>
  <si>
    <t>1648712435507.jpg</t>
  </si>
  <si>
    <t>1648712451123.jpg</t>
  </si>
  <si>
    <t>1648712463993.jpg</t>
  </si>
  <si>
    <t>uuid:fc19e6f5-cec9-4db6-9617-4fe7b35776b3/hh_repeat[29]</t>
  </si>
  <si>
    <t>F089m</t>
  </si>
  <si>
    <t>1648712602984.jpg</t>
  </si>
  <si>
    <t>1648712616675.jpg</t>
  </si>
  <si>
    <t>1648712628867.jpg</t>
  </si>
  <si>
    <t>uuid:fc19e6f5-cec9-4db6-9617-4fe7b35776b3/hh_repeat[30]</t>
  </si>
  <si>
    <t>F022m</t>
  </si>
  <si>
    <t>1648712706528.jpg</t>
  </si>
  <si>
    <t>1648712721518.jpg</t>
  </si>
  <si>
    <t>1648712741748.jpg</t>
  </si>
  <si>
    <t>uuid:fc19e6f5-cec9-4db6-9617-4fe7b35776b3/hh_repeat[31]</t>
  </si>
  <si>
    <t>1648712804354.jpg</t>
  </si>
  <si>
    <t>1648712817849.jpg</t>
  </si>
  <si>
    <t>1648712830918.jpg</t>
  </si>
  <si>
    <t>uuid:fc19e6f5-cec9-4db6-9617-4fe7b35776b3/hh_repeat[32]</t>
  </si>
  <si>
    <t>F071m</t>
  </si>
  <si>
    <t>1648712914057.jpg</t>
  </si>
  <si>
    <t>1648712927745.jpg</t>
  </si>
  <si>
    <t>1648712940395.jpg</t>
  </si>
  <si>
    <t>uuid:fc19e6f5-cec9-4db6-9617-4fe7b35776b3/hh_repeat[33]</t>
  </si>
  <si>
    <t>F091m</t>
  </si>
  <si>
    <t>1648713028371.jpg</t>
  </si>
  <si>
    <t>1648713045531.jpg</t>
  </si>
  <si>
    <t>1648713058401.jpg</t>
  </si>
  <si>
    <t>uuid:fc19e6f5-cec9-4db6-9617-4fe7b35776b3/hh_repeat[34]</t>
  </si>
  <si>
    <t>F040m</t>
  </si>
  <si>
    <t>1648713150684.jpg</t>
  </si>
  <si>
    <t>1648713167264.jpg</t>
  </si>
  <si>
    <t>1648713183915.jpg</t>
  </si>
  <si>
    <t>uuid:fc19e6f5-cec9-4db6-9617-4fe7b35776b3/hh_repeat[35]</t>
  </si>
  <si>
    <t>F102m</t>
  </si>
  <si>
    <t>1648713281542.jpg</t>
  </si>
  <si>
    <t>1648713297995.jpg</t>
  </si>
  <si>
    <t>1648713314536.jpg</t>
  </si>
  <si>
    <t>uuid:fc19e6f5-cec9-4db6-9617-4fe7b35776b3/hh_repeat[36]</t>
  </si>
  <si>
    <t>F088m</t>
  </si>
  <si>
    <t>1648713390751.jpg</t>
  </si>
  <si>
    <t>1648713406026.jpg</t>
  </si>
  <si>
    <t>1648713421379.jpg</t>
  </si>
  <si>
    <t>uuid:fc19e6f5-cec9-4db6-9617-4fe7b35776b3/hh_repeat[37]</t>
  </si>
  <si>
    <t>F096m</t>
  </si>
  <si>
    <t>1648713491243.jpg</t>
  </si>
  <si>
    <t>1648713505450.jpg</t>
  </si>
  <si>
    <t>1648713519628.jpg</t>
  </si>
  <si>
    <t>uuid:fc19e6f5-cec9-4db6-9617-4fe7b35776b3/hh_repeat[38]</t>
  </si>
  <si>
    <t>F118m</t>
  </si>
  <si>
    <t>1648713603701.jpg</t>
  </si>
  <si>
    <t>1648713619739.jpg</t>
  </si>
  <si>
    <t>1648713630519.jpg</t>
  </si>
  <si>
    <t>uuid:fc19e6f5-cec9-4db6-9617-4fe7b35776b3/hh_repeat[39]</t>
  </si>
  <si>
    <t>F023m</t>
  </si>
  <si>
    <t>1648713821844.jpg</t>
  </si>
  <si>
    <t>1648713856364.jpg</t>
  </si>
  <si>
    <t>1648713926719.jpg</t>
  </si>
  <si>
    <t>uuid:fc19e6f5-cec9-4db6-9617-4fe7b35776b3/hh_repeat[40]</t>
  </si>
  <si>
    <t>F028m</t>
  </si>
  <si>
    <t>1648714024411.jpg</t>
  </si>
  <si>
    <t>1648714038714.jpg</t>
  </si>
  <si>
    <t>1648714053040.jpg</t>
  </si>
  <si>
    <t>uuid:fc19e6f5-cec9-4db6-9617-4fe7b35776b3/hh_repeat[41]</t>
  </si>
  <si>
    <t>F117m</t>
  </si>
  <si>
    <t>1648714132393.jpg</t>
  </si>
  <si>
    <t>1648714156122.jpg</t>
  </si>
  <si>
    <t>1648714169596.jpg</t>
  </si>
  <si>
    <t>uuid:fc19e6f5-cec9-4db6-9617-4fe7b35776b3/hh_repeat[42]</t>
  </si>
  <si>
    <t>F061m</t>
  </si>
  <si>
    <t>1648714334096.jpg</t>
  </si>
  <si>
    <t>1648714354389.jpg</t>
  </si>
  <si>
    <t>1648714375537.jpg</t>
  </si>
  <si>
    <t>uuid:fc19e6f5-cec9-4db6-9617-4fe7b35776b3/hh_repeat[43]</t>
  </si>
  <si>
    <t>F014m</t>
  </si>
  <si>
    <t>1648714489543.jpg</t>
  </si>
  <si>
    <t>1648714504679.jpg</t>
  </si>
  <si>
    <t>1648714518037.jpg</t>
  </si>
  <si>
    <t>uuid:fc19e6f5-cec9-4db6-9617-4fe7b35776b3/hh_repeat[44]</t>
  </si>
  <si>
    <t>F110m</t>
  </si>
  <si>
    <t>1648714611843.jpg</t>
  </si>
  <si>
    <t>1648714627484.jpg</t>
  </si>
  <si>
    <t>1648714641756.jpg</t>
  </si>
  <si>
    <t>uuid:fc19e6f5-cec9-4db6-9617-4fe7b35776b3/hh_repeat[45]</t>
  </si>
  <si>
    <t>F055m</t>
  </si>
  <si>
    <t>1648714726128.jpg</t>
  </si>
  <si>
    <t>1648714739724.jpg</t>
  </si>
  <si>
    <t>1648714750492.jpg</t>
  </si>
  <si>
    <t>uuid:fc19e6f5-cec9-4db6-9617-4fe7b35776b3/hh_repeat[46]</t>
  </si>
  <si>
    <t>F115m</t>
  </si>
  <si>
    <t>1648714965649.jpg</t>
  </si>
  <si>
    <t>1648714981033.jpg</t>
  </si>
  <si>
    <t>1648714994597.jpg</t>
  </si>
  <si>
    <t>uuid:fc19e6f5-cec9-4db6-9617-4fe7b35776b3/hh_repeat[47]</t>
  </si>
  <si>
    <t>F021m</t>
  </si>
  <si>
    <t>1648715078036.jpg</t>
  </si>
  <si>
    <t>1648715091516.jpg</t>
  </si>
  <si>
    <t>1648715108979.jpg</t>
  </si>
  <si>
    <t>uuid:fc19e6f5-cec9-4db6-9617-4fe7b35776b3/hh_repeat[48]</t>
  </si>
  <si>
    <t>F048m</t>
  </si>
  <si>
    <t>1648715185684.jpg</t>
  </si>
  <si>
    <t>1648715202647.jpg</t>
  </si>
  <si>
    <t>1648715218732.jpg</t>
  </si>
  <si>
    <t>uuid:fc19e6f5-cec9-4db6-9617-4fe7b35776b3/hh_repeat[49]</t>
  </si>
  <si>
    <t>F056m</t>
  </si>
  <si>
    <t>1648715500558.jpg</t>
  </si>
  <si>
    <t>1648715517139.jpg</t>
  </si>
  <si>
    <t>1648715533067.jpg</t>
  </si>
  <si>
    <t>uuid:fc19e6f5-cec9-4db6-9617-4fe7b35776b3/hh_repeat[50]</t>
  </si>
  <si>
    <t>F006m</t>
  </si>
  <si>
    <t>1648715605502.jpg</t>
  </si>
  <si>
    <t>1648715623412.jpg</t>
  </si>
  <si>
    <t>1648715635983.jpg</t>
  </si>
  <si>
    <t>uuid:fc19e6f5-cec9-4db6-9617-4fe7b35776b3/hh_repeat[51]</t>
  </si>
  <si>
    <t>F050m</t>
  </si>
  <si>
    <t>1648715706305.jpg</t>
  </si>
  <si>
    <t>1648715718609.jpg</t>
  </si>
  <si>
    <t>1648715736031.jpg</t>
  </si>
  <si>
    <t>uuid:fc19e6f5-cec9-4db6-9617-4fe7b35776b3/hh_repeat[52]</t>
  </si>
  <si>
    <t>F001m</t>
  </si>
  <si>
    <t>1648715821272.jpg</t>
  </si>
  <si>
    <t>1648715833385.jpg</t>
  </si>
  <si>
    <t>1648715845756.jpg</t>
  </si>
  <si>
    <t>uuid:fc19e6f5-cec9-4db6-9617-4fe7b35776b3/hh_repeat[53]</t>
  </si>
  <si>
    <t>F060m</t>
  </si>
  <si>
    <t>1648715935238.jpg</t>
  </si>
  <si>
    <t>1648715953325.jpg</t>
  </si>
  <si>
    <t>1648715965579.jpg</t>
  </si>
  <si>
    <t>uuid:fc19e6f5-cec9-4db6-9617-4fe7b35776b3/hh_repeat[54]</t>
  </si>
  <si>
    <t>F051m</t>
  </si>
  <si>
    <t>1648716035332.jpg</t>
  </si>
  <si>
    <t>1648716047804.jpg</t>
  </si>
  <si>
    <t>1648716069072.jpg</t>
  </si>
  <si>
    <t>uuid:fc19e6f5-cec9-4db6-9617-4fe7b35776b3/hh_repeat[55]</t>
  </si>
  <si>
    <t>F072m</t>
  </si>
  <si>
    <t>1648716171503.jpg</t>
  </si>
  <si>
    <t>1648716186172.jpg</t>
  </si>
  <si>
    <t>1648716216288.jpg</t>
  </si>
  <si>
    <t>uuid:fc19e6f5-cec9-4db6-9617-4fe7b35776b3/hh_repeat[56]</t>
  </si>
  <si>
    <t>F081m</t>
  </si>
  <si>
    <t>1648716462236.jpg</t>
  </si>
  <si>
    <t>1648716484847.jpg</t>
  </si>
  <si>
    <t>1648716512084.jpg</t>
  </si>
  <si>
    <t>uuid:fc19e6f5-cec9-4db6-9617-4fe7b35776b3/hh_repeat[57]</t>
  </si>
  <si>
    <t>F113m</t>
  </si>
  <si>
    <t>1648716666594.jpg</t>
  </si>
  <si>
    <t>1648716683555.jpg</t>
  </si>
  <si>
    <t>1648716701581.jpg</t>
  </si>
  <si>
    <t>uuid:fc19e6f5-cec9-4db6-9617-4fe7b35776b3/hh_repeat[58]</t>
  </si>
  <si>
    <t>F093m</t>
  </si>
  <si>
    <t>1648716804789.jpg</t>
  </si>
  <si>
    <t>1648716823109.jpg</t>
  </si>
  <si>
    <t>1648716834765.jpg</t>
  </si>
  <si>
    <t>uuid:fc19e6f5-cec9-4db6-9617-4fe7b35776b3/hh_repeat[59]</t>
  </si>
  <si>
    <t>F059m</t>
  </si>
  <si>
    <t>1648716939297.jpg</t>
  </si>
  <si>
    <t>1648716958265.jpg</t>
  </si>
  <si>
    <t>1648716971725.jpg</t>
  </si>
  <si>
    <t>uuid:fc19e6f5-cec9-4db6-9617-4fe7b35776b3/hh_repeat[60]</t>
  </si>
  <si>
    <t>F053m</t>
  </si>
  <si>
    <t>1648717177952.jpg</t>
  </si>
  <si>
    <t>1648717193968.jpg</t>
  </si>
  <si>
    <t>1648717204751.jpg</t>
  </si>
  <si>
    <t>uuid:fc19e6f5-cec9-4db6-9617-4fe7b35776b3/hh_repeat[61]</t>
  </si>
  <si>
    <t>F045m</t>
  </si>
  <si>
    <t>1648717363207.jpg</t>
  </si>
  <si>
    <t>1648717375801.jpg</t>
  </si>
  <si>
    <t>1648717391300.jpg</t>
  </si>
  <si>
    <t>uuid:fc19e6f5-cec9-4db6-9617-4fe7b35776b3/hh_repeat[62]</t>
  </si>
  <si>
    <t>1648717500873.jpg</t>
  </si>
  <si>
    <t>1648717518699.jpg</t>
  </si>
  <si>
    <t>1648717533462.jpg</t>
  </si>
  <si>
    <t>uuid:fc19e6f5-cec9-4db6-9617-4fe7b35776b3/hh_repeat[63]</t>
  </si>
  <si>
    <t>F098m</t>
  </si>
  <si>
    <t>1648717641372.jpg</t>
  </si>
  <si>
    <t>1648717658663.jpg</t>
  </si>
  <si>
    <t>1648717675693.jpg</t>
  </si>
  <si>
    <t>uuid:fc19e6f5-cec9-4db6-9617-4fe7b35776b3/hh_repeat[64]</t>
  </si>
  <si>
    <t>F017m</t>
  </si>
  <si>
    <t>1648717757363.jpg</t>
  </si>
  <si>
    <t>1648717771379.jpg</t>
  </si>
  <si>
    <t>1648717784299.jpg</t>
  </si>
  <si>
    <t>uuid:fc19e6f5-cec9-4db6-9617-4fe7b35776b3/hh_repeat[65]</t>
  </si>
  <si>
    <t>1648717860278.jpg</t>
  </si>
  <si>
    <t>1648717878563.jpg</t>
  </si>
  <si>
    <t>1648717894780.jpg</t>
  </si>
  <si>
    <t>uuid:fc19e6f5-cec9-4db6-9617-4fe7b35776b3/hh_repeat[66]</t>
  </si>
  <si>
    <t>F009m</t>
  </si>
  <si>
    <t>1648717972763.jpg</t>
  </si>
  <si>
    <t>1648717987568.jpg</t>
  </si>
  <si>
    <t>1648717999457.jpg</t>
  </si>
  <si>
    <t>uuid:fc19e6f5-cec9-4db6-9617-4fe7b35776b3/hh_repeat[67]</t>
  </si>
  <si>
    <t>F043m</t>
  </si>
  <si>
    <t>1648718106158.jpg</t>
  </si>
  <si>
    <t>1648718123124.jpg</t>
  </si>
  <si>
    <t>1648718137082.jpg</t>
  </si>
  <si>
    <t>uuid:fc19e6f5-cec9-4db6-9617-4fe7b35776b3/hh_repeat[68]</t>
  </si>
  <si>
    <t>F011m</t>
  </si>
  <si>
    <t>1648718245786.jpg</t>
  </si>
  <si>
    <t>1648718264915.jpg</t>
  </si>
  <si>
    <t>1648718281776.jpg</t>
  </si>
  <si>
    <t>uuid:fc19e6f5-cec9-4db6-9617-4fe7b35776b3/hh_repeat[69]</t>
  </si>
  <si>
    <t>F079m</t>
  </si>
  <si>
    <t>1648718362489.jpg</t>
  </si>
  <si>
    <t>1648718375953.jpg</t>
  </si>
  <si>
    <t>1648718388688.jpg</t>
  </si>
  <si>
    <t>uuid:fc19e6f5-cec9-4db6-9617-4fe7b35776b3/hh_repeat[70]</t>
  </si>
  <si>
    <t>F034m</t>
  </si>
  <si>
    <t>1648718481369.jpg</t>
  </si>
  <si>
    <t>1648718494234.jpg</t>
  </si>
  <si>
    <t>1648718508755.jpg</t>
  </si>
  <si>
    <t>uuid:fc19e6f5-cec9-4db6-9617-4fe7b35776b3/hh_repeat[71]</t>
  </si>
  <si>
    <t>F057m</t>
  </si>
  <si>
    <t>1648718582441.jpg</t>
  </si>
  <si>
    <t>1648718594029.jpg</t>
  </si>
  <si>
    <t>1648718604620.jpg</t>
  </si>
  <si>
    <t>uuid:fc19e6f5-cec9-4db6-9617-4fe7b35776b3/hh_repeat[72]</t>
  </si>
  <si>
    <t>F097m</t>
  </si>
  <si>
    <t>1648718778270.jpg</t>
  </si>
  <si>
    <t>1648718794808.jpg</t>
  </si>
  <si>
    <t>1648718808376.jpg</t>
  </si>
  <si>
    <t>uuid:fc19e6f5-cec9-4db6-9617-4fe7b35776b3/hh_repeat[73]</t>
  </si>
  <si>
    <t>F041m</t>
  </si>
  <si>
    <t>1648718885530.jpg</t>
  </si>
  <si>
    <t>1648718897881.jpg</t>
  </si>
  <si>
    <t>1648718912936.jpg</t>
  </si>
  <si>
    <t>uuid:fc19e6f5-cec9-4db6-9617-4fe7b35776b3/hh_repeat[74]</t>
  </si>
  <si>
    <t>F038m</t>
  </si>
  <si>
    <t>1648719050541.jpg</t>
  </si>
  <si>
    <t>1648719065575.jpg</t>
  </si>
  <si>
    <t>1648719077698.jpg</t>
  </si>
  <si>
    <t>uuid:fc19e6f5-cec9-4db6-9617-4fe7b35776b3/hh_repeat[75]</t>
  </si>
  <si>
    <t>F069m</t>
  </si>
  <si>
    <t>1648719149859.jpg</t>
  </si>
  <si>
    <t>1648719162444.jpg</t>
  </si>
  <si>
    <t>1648719177958.jpg</t>
  </si>
  <si>
    <t>uuid:fc19e6f5-cec9-4db6-9617-4fe7b35776b3/hh_repeat[76]</t>
  </si>
  <si>
    <t>F019m</t>
  </si>
  <si>
    <t>1648719414503.jpg</t>
  </si>
  <si>
    <t>1648719433882.jpg</t>
  </si>
  <si>
    <t>1648719445914.jpg</t>
  </si>
  <si>
    <t>uuid:fc19e6f5-cec9-4db6-9617-4fe7b35776b3/hh_repeat[77]</t>
  </si>
  <si>
    <t>F067m</t>
  </si>
  <si>
    <t>1648719535986.jpg</t>
  </si>
  <si>
    <t>1648719552900.jpg</t>
  </si>
  <si>
    <t>1648719569851.jpg</t>
  </si>
  <si>
    <t>uuid:fc19e6f5-cec9-4db6-9617-4fe7b35776b3/hh_repeat[78]</t>
  </si>
  <si>
    <t>F101m</t>
  </si>
  <si>
    <t>1648719659715.jpg</t>
  </si>
  <si>
    <t>1648719675275.jpg</t>
  </si>
  <si>
    <t>1648719686718.jpg</t>
  </si>
  <si>
    <t>uuid:fc19e6f5-cec9-4db6-9617-4fe7b35776b3/hh_repeat[79]</t>
  </si>
  <si>
    <t>F025m</t>
  </si>
  <si>
    <t>1648719798382.jpg</t>
  </si>
  <si>
    <t>1648719812067.jpg</t>
  </si>
  <si>
    <t>1648719826638.jpg</t>
  </si>
  <si>
    <t>uuid:fc19e6f5-cec9-4db6-9617-4fe7b35776b3/hh_repeat[80]</t>
  </si>
  <si>
    <t>F086m</t>
  </si>
  <si>
    <t>1648719897500.jpg</t>
  </si>
  <si>
    <t>1648719909316.jpg</t>
  </si>
  <si>
    <t>1648719923675.jpg</t>
  </si>
  <si>
    <t>uuid:fc19e6f5-cec9-4db6-9617-4fe7b35776b3/hh_repeat[81]</t>
  </si>
  <si>
    <t>F035m</t>
  </si>
  <si>
    <t>1648720018444.jpg</t>
  </si>
  <si>
    <t>1648720032970.jpg</t>
  </si>
  <si>
    <t>1648720056458.jpg</t>
  </si>
  <si>
    <t>uuid:fc19e6f5-cec9-4db6-9617-4fe7b35776b3/hh_repeat[82]</t>
  </si>
  <si>
    <t>F074m</t>
  </si>
  <si>
    <t>1648720169384.jpg</t>
  </si>
  <si>
    <t>1648720188073.jpg</t>
  </si>
  <si>
    <t>1648720203157.jpg</t>
  </si>
  <si>
    <t>uuid:fc19e6f5-cec9-4db6-9617-4fe7b35776b3/hh_repeat[83]</t>
  </si>
  <si>
    <t>F029m</t>
  </si>
  <si>
    <t>1648720291242.jpg</t>
  </si>
  <si>
    <t>1648720305447.jpg</t>
  </si>
  <si>
    <t>1648720320053.jpg</t>
  </si>
  <si>
    <t>uuid:fc19e6f5-cec9-4db6-9617-4fe7b35776b3/hh_repeat[84]</t>
  </si>
  <si>
    <t>F138m</t>
  </si>
  <si>
    <t>1648729009935.jpg</t>
  </si>
  <si>
    <t>1648729034738.jpg</t>
  </si>
  <si>
    <t>1648729056006.jpg</t>
  </si>
  <si>
    <t>uuid:fc19e6f5-cec9-4db6-9617-4fe7b35776b3/hh_repeat[85]</t>
  </si>
  <si>
    <t>F145m</t>
  </si>
  <si>
    <t>1648729145562.jpg</t>
  </si>
  <si>
    <t>1648729160064.jpg</t>
  </si>
  <si>
    <t>1648729175904.jpg</t>
  </si>
  <si>
    <t>uuid:fc19e6f5-cec9-4db6-9617-4fe7b35776b3/hh_repeat[86]</t>
  </si>
  <si>
    <t>F027m</t>
  </si>
  <si>
    <t>1648729256495.jpg</t>
  </si>
  <si>
    <t>1648729273091.jpg</t>
  </si>
  <si>
    <t>1648729290246.jpg</t>
  </si>
  <si>
    <t>uuid:fc19e6f5-cec9-4db6-9617-4fe7b35776b3/hh_repeat[87]</t>
  </si>
  <si>
    <t>F149m</t>
  </si>
  <si>
    <t>1648729385163.jpg</t>
  </si>
  <si>
    <t>1648729403967.jpg</t>
  </si>
  <si>
    <t>1648729416992.jpg</t>
  </si>
  <si>
    <t>uuid:fc19e6f5-cec9-4db6-9617-4fe7b35776b3/hh_repeat[88]</t>
  </si>
  <si>
    <t>F047m</t>
  </si>
  <si>
    <t>1648729488540.jpg</t>
  </si>
  <si>
    <t>1648729504178.jpg</t>
  </si>
  <si>
    <t>1648729520862.jpg</t>
  </si>
  <si>
    <t>uuid:fc19e6f5-cec9-4db6-9617-4fe7b35776b3/hh_repeat[89]</t>
  </si>
  <si>
    <t>F180m</t>
  </si>
  <si>
    <t>1648729604678.jpg</t>
  </si>
  <si>
    <t>1648729620189.jpg</t>
  </si>
  <si>
    <t>1648729633242.jpg</t>
  </si>
  <si>
    <t>uuid:fc19e6f5-cec9-4db6-9617-4fe7b35776b3/hh_repeat[90]</t>
  </si>
  <si>
    <t>F244m</t>
  </si>
  <si>
    <t>1648729696228.jpg</t>
  </si>
  <si>
    <t>1648729712626.jpg</t>
  </si>
  <si>
    <t>1648729725096.jpg</t>
  </si>
  <si>
    <t>uuid:fc19e6f5-cec9-4db6-9617-4fe7b35776b3/hh_repeat[91]</t>
  </si>
  <si>
    <t>F109m</t>
  </si>
  <si>
    <t>1648729800988.jpg</t>
  </si>
  <si>
    <t>1648729813958.jpg</t>
  </si>
  <si>
    <t>1648730187026.jpg</t>
  </si>
  <si>
    <t>uuid:fc19e6f5-cec9-4db6-9617-4fe7b35776b3/hh_repeat[92]</t>
  </si>
  <si>
    <t>F198M</t>
  </si>
  <si>
    <t>1648730672114.jpg</t>
  </si>
  <si>
    <t>1648730685542.jpg</t>
  </si>
  <si>
    <t>1648730704395.jpg</t>
  </si>
  <si>
    <t>uuid:fc19e6f5-cec9-4db6-9617-4fe7b35776b3/hh_repeat[93]</t>
  </si>
  <si>
    <t>F039m</t>
  </si>
  <si>
    <t>1648730795229.jpg</t>
  </si>
  <si>
    <t>1648730822825.jpg</t>
  </si>
  <si>
    <t>1648730900109.jpg</t>
  </si>
  <si>
    <t>uuid:fc19e6f5-cec9-4db6-9617-4fe7b35776b3/hh_repeat[94]</t>
  </si>
  <si>
    <t>F135m</t>
  </si>
  <si>
    <t>1648730982276.jpg</t>
  </si>
  <si>
    <t>1648730997054.jpg</t>
  </si>
  <si>
    <t>1648731009664.jpg</t>
  </si>
  <si>
    <t>uuid:fc19e6f5-cec9-4db6-9617-4fe7b35776b3/hh_repeat[95]</t>
  </si>
  <si>
    <t>F262m</t>
  </si>
  <si>
    <t>1648731111058.jpg</t>
  </si>
  <si>
    <t>1648731125588.jpg</t>
  </si>
  <si>
    <t>1648731140127.jpg</t>
  </si>
  <si>
    <t>uuid:fc19e6f5-cec9-4db6-9617-4fe7b35776b3/hh_repeat[96]</t>
  </si>
  <si>
    <t>F111m</t>
  </si>
  <si>
    <t>1648731416424.jpg</t>
  </si>
  <si>
    <t>1648731432300.jpg</t>
  </si>
  <si>
    <t>1648731449250.jpg</t>
  </si>
  <si>
    <t>uuid:fc19e6f5-cec9-4db6-9617-4fe7b35776b3/hh_repeat[97]</t>
  </si>
  <si>
    <t>F257m</t>
  </si>
  <si>
    <t>1648731543315.jpg</t>
  </si>
  <si>
    <t>1648731566928.jpg</t>
  </si>
  <si>
    <t>1648731583686.jpg</t>
  </si>
  <si>
    <t>uuid:fc19e6f5-cec9-4db6-9617-4fe7b35776b3/hh_repeat[98]</t>
  </si>
  <si>
    <t>F184m</t>
  </si>
  <si>
    <t>1648731672902.jpg</t>
  </si>
  <si>
    <t>1648731697156.jpg</t>
  </si>
  <si>
    <t>1648731713430.jpg</t>
  </si>
  <si>
    <t>uuid:fc19e6f5-cec9-4db6-9617-4fe7b35776b3/hh_repeat[99]</t>
  </si>
  <si>
    <t>F203m</t>
  </si>
  <si>
    <t>1648731787919.jpg</t>
  </si>
  <si>
    <t>1648731802201.jpg</t>
  </si>
  <si>
    <t>1648731823921.jpg</t>
  </si>
  <si>
    <t>uuid:fc19e6f5-cec9-4db6-9617-4fe7b35776b3/hh_repeat[100]</t>
  </si>
  <si>
    <t>Bz39</t>
  </si>
  <si>
    <t>1648039654089.jpg</t>
  </si>
  <si>
    <t>1648039666887.jpg</t>
  </si>
  <si>
    <t>1648039685322.jpg</t>
  </si>
  <si>
    <t>uuid:736ae8de-4094-4066-b67a-476b7caac4b7</t>
  </si>
  <si>
    <t>uuid:736ae8de-4094-4066-b67a-476b7caac4b7/hh_repeat[1]</t>
  </si>
  <si>
    <t>Bz36</t>
  </si>
  <si>
    <t>1648039755820.jpg</t>
  </si>
  <si>
    <t>1648039771566.jpg</t>
  </si>
  <si>
    <t>1648039781790.jpg</t>
  </si>
  <si>
    <t>other</t>
  </si>
  <si>
    <t>Rufipes</t>
  </si>
  <si>
    <t>uuid:736ae8de-4094-4066-b67a-476b7caac4b7/hh_repeat[2]</t>
  </si>
  <si>
    <t>Bz37</t>
  </si>
  <si>
    <t>1648039858422.jpg</t>
  </si>
  <si>
    <t>1648039873206.jpg</t>
  </si>
  <si>
    <t>1648039891140.jpg</t>
  </si>
  <si>
    <t>Squamosus</t>
  </si>
  <si>
    <t>uuid:736ae8de-4094-4066-b67a-476b7caac4b7/hh_repeat[3]</t>
  </si>
  <si>
    <t>Bc50</t>
  </si>
  <si>
    <t>1648040832761.jpg</t>
  </si>
  <si>
    <t>1648040845261.jpg</t>
  </si>
  <si>
    <t>1648040858153.jpg</t>
  </si>
  <si>
    <t>uuid:736ae8de-4094-4066-b67a-476b7caac4b7/hh_repeat[4]</t>
  </si>
  <si>
    <t>Bc48</t>
  </si>
  <si>
    <t>1648041063513.jpg</t>
  </si>
  <si>
    <t>1648041102329.jpg</t>
  </si>
  <si>
    <t>1648041112468.jpg</t>
  </si>
  <si>
    <t>uuid:736ae8de-4094-4066-b67a-476b7caac4b7/hh_repeat[5]</t>
  </si>
  <si>
    <t>Bc49</t>
  </si>
  <si>
    <t>1648041160283.jpg</t>
  </si>
  <si>
    <t>1648041170623.jpg</t>
  </si>
  <si>
    <t>1648041182409.jpg</t>
  </si>
  <si>
    <t>uuid:736ae8de-4094-4066-b67a-476b7caac4b7/hh_repeat[6]</t>
  </si>
  <si>
    <t>Bc52</t>
  </si>
  <si>
    <t>1648041333168.jpg</t>
  </si>
  <si>
    <t>1648041346870.jpg</t>
  </si>
  <si>
    <t>1648041393541.jpg</t>
  </si>
  <si>
    <t>uuid:736ae8de-4094-4066-b67a-476b7caac4b7/hh_repeat[7]</t>
  </si>
  <si>
    <t>F384</t>
  </si>
  <si>
    <t>1648636562956.jpg</t>
  </si>
  <si>
    <t>1648636611421.jpg</t>
  </si>
  <si>
    <t>1648636644214.jpg</t>
  </si>
  <si>
    <t>uuid:dd13cb82-1239-40d8-ac18-23d1def9dffe</t>
  </si>
  <si>
    <t>uuid:dd13cb82-1239-40d8-ac18-23d1def9dffe/hh_repeat[1]</t>
  </si>
  <si>
    <t>F383</t>
  </si>
  <si>
    <t>1648636826834.jpg</t>
  </si>
  <si>
    <t>1648636851045.jpg</t>
  </si>
  <si>
    <t>1648636880930.jpg</t>
  </si>
  <si>
    <t>uuid:dd13cb82-1239-40d8-ac18-23d1def9dffe/hh_repeat[2]</t>
  </si>
  <si>
    <t>F393</t>
  </si>
  <si>
    <t>1648637018433.jpg</t>
  </si>
  <si>
    <t>1648637046655.jpg</t>
  </si>
  <si>
    <t>1648637084596.jpg</t>
  </si>
  <si>
    <t>uuid:dd13cb82-1239-40d8-ac18-23d1def9dffe/hh_repeat[3]</t>
  </si>
  <si>
    <t>F391</t>
  </si>
  <si>
    <t>1648637270288.jpg</t>
  </si>
  <si>
    <t>1648637291941.jpg</t>
  </si>
  <si>
    <t>1648637307227.jpg</t>
  </si>
  <si>
    <t>uuid:dd13cb82-1239-40d8-ac18-23d1def9dffe/hh_repeat[4]</t>
  </si>
  <si>
    <t>G404m</t>
  </si>
  <si>
    <t>1648645578731.jpg</t>
  </si>
  <si>
    <t>1648645604583.jpg</t>
  </si>
  <si>
    <t>1648645632201.jpg</t>
  </si>
  <si>
    <t>uuid:dd13cb82-1239-40d8-ac18-23d1def9dffe/hh_repeat[5]</t>
  </si>
  <si>
    <t>G420m</t>
  </si>
  <si>
    <t>1648645898482.jpg</t>
  </si>
  <si>
    <t>1648645920520.jpg</t>
  </si>
  <si>
    <t>1648645945151.jpg</t>
  </si>
  <si>
    <t>uuid:dd13cb82-1239-40d8-ac18-23d1def9dffe/hh_repeat[6]</t>
  </si>
  <si>
    <t>G418</t>
  </si>
  <si>
    <t>1648646284853.jpg</t>
  </si>
  <si>
    <t>1648646305144.jpg</t>
  </si>
  <si>
    <t>1648646331487.jpg</t>
  </si>
  <si>
    <t>uuid:dd13cb82-1239-40d8-ac18-23d1def9dffe/hh_repeat[7]</t>
  </si>
  <si>
    <t>G411m</t>
  </si>
  <si>
    <t>1648646519560.jpg</t>
  </si>
  <si>
    <t>1648646540619.jpg</t>
  </si>
  <si>
    <t>1648646559378.jpg</t>
  </si>
  <si>
    <t>uuid:dd13cb82-1239-40d8-ac18-23d1def9dffe/hh_repeat[8]</t>
  </si>
  <si>
    <t>G413m</t>
  </si>
  <si>
    <t>1648646642433.jpg</t>
  </si>
  <si>
    <t>1648646661890.jpg</t>
  </si>
  <si>
    <t>1648646683563.jpg</t>
  </si>
  <si>
    <t>uuid:dd13cb82-1239-40d8-ac18-23d1def9dffe/hh_repeat[9]</t>
  </si>
  <si>
    <t>G409m</t>
  </si>
  <si>
    <t>1648646787600.jpg</t>
  </si>
  <si>
    <t>1648646805841.jpg</t>
  </si>
  <si>
    <t>1648646824098.jpg</t>
  </si>
  <si>
    <t>uuid:dd13cb82-1239-40d8-ac18-23d1def9dffe/hh_repeat[10]</t>
  </si>
  <si>
    <t>G444m</t>
  </si>
  <si>
    <t>1648647169191.jpg</t>
  </si>
  <si>
    <t>1648647186146.jpg</t>
  </si>
  <si>
    <t>1648647200486.jpg</t>
  </si>
  <si>
    <t>uuid:dd13cb82-1239-40d8-ac18-23d1def9dffe/hh_repeat[11]</t>
  </si>
  <si>
    <t>G442m</t>
  </si>
  <si>
    <t>1648647283233.jpg</t>
  </si>
  <si>
    <t>1648647306245.jpg</t>
  </si>
  <si>
    <t>1648647326659.jpg</t>
  </si>
  <si>
    <t>uuid:dd13cb82-1239-40d8-ac18-23d1def9dffe/hh_repeat[12]</t>
  </si>
  <si>
    <t>G421m</t>
  </si>
  <si>
    <t>1648647387194.jpg</t>
  </si>
  <si>
    <t>1648647405441.jpg</t>
  </si>
  <si>
    <t>1648647426837.jpg</t>
  </si>
  <si>
    <t>uuid:dd13cb82-1239-40d8-ac18-23d1def9dffe/hh_repeat[13]</t>
  </si>
  <si>
    <t>G417m</t>
  </si>
  <si>
    <t>1648647510713.jpg</t>
  </si>
  <si>
    <t>1648647551048.jpg</t>
  </si>
  <si>
    <t>1648647568673.jpg</t>
  </si>
  <si>
    <t>uuid:dd13cb82-1239-40d8-ac18-23d1def9dffe/hh_repeat[14]</t>
  </si>
  <si>
    <t>G410m</t>
  </si>
  <si>
    <t>1648647627440.jpg</t>
  </si>
  <si>
    <t>1648647642990.jpg</t>
  </si>
  <si>
    <t>1648647656951.jpg</t>
  </si>
  <si>
    <t>uuid:dd13cb82-1239-40d8-ac18-23d1def9dffe/hh_repeat[15]</t>
  </si>
  <si>
    <t>G419m</t>
  </si>
  <si>
    <t>1648647742582.jpg</t>
  </si>
  <si>
    <t>1648647772744.jpg</t>
  </si>
  <si>
    <t>1648647791599.jpg</t>
  </si>
  <si>
    <t>uuid:dd13cb82-1239-40d8-ac18-23d1def9dffe/hh_repeat[16]</t>
  </si>
  <si>
    <t xml:space="preserve"> C447m</t>
  </si>
  <si>
    <t>1648649273042.jpg</t>
  </si>
  <si>
    <t>1648649296860.jpg</t>
  </si>
  <si>
    <t>1648649312276.jpg</t>
  </si>
  <si>
    <t>uuid:dd13cb82-1239-40d8-ac18-23d1def9dffe/hh_repeat[17]</t>
  </si>
  <si>
    <t>C448m</t>
  </si>
  <si>
    <t>1648649406929.jpg</t>
  </si>
  <si>
    <t>1648649424622.jpg</t>
  </si>
  <si>
    <t>1648649441936.jpg</t>
  </si>
  <si>
    <t>uuid:dd13cb82-1239-40d8-ac18-23d1def9dffe/hh_repeat[18]</t>
  </si>
  <si>
    <t>C449m</t>
  </si>
  <si>
    <t>1648649521866.jpg</t>
  </si>
  <si>
    <t>1648649536729.jpg</t>
  </si>
  <si>
    <t>1648649549829.jpg</t>
  </si>
  <si>
    <t>uuid:dd13cb82-1239-40d8-ac18-23d1def9dffe/hh_repeat[19]</t>
  </si>
  <si>
    <t>C453m</t>
  </si>
  <si>
    <t>1648649668226.jpg</t>
  </si>
  <si>
    <t>1648649690420.jpg</t>
  </si>
  <si>
    <t>1648649707018.jpg</t>
  </si>
  <si>
    <t>uuid:dd13cb82-1239-40d8-ac18-23d1def9dffe/hh_repeat[20]</t>
  </si>
  <si>
    <t>C454m</t>
  </si>
  <si>
    <t>1648649774418.jpg</t>
  </si>
  <si>
    <t>1648649787814.jpg</t>
  </si>
  <si>
    <t>1648649803482.jpg</t>
  </si>
  <si>
    <t>uuid:dd13cb82-1239-40d8-ac18-23d1def9dffe/hh_repeat[21]</t>
  </si>
  <si>
    <t>C455m</t>
  </si>
  <si>
    <t>1648649881556.jpg</t>
  </si>
  <si>
    <t>1648649897971.jpg</t>
  </si>
  <si>
    <t>1648649913658.jpg</t>
  </si>
  <si>
    <t>uuid:dd13cb82-1239-40d8-ac18-23d1def9dffe/hh_repeat[22]</t>
  </si>
  <si>
    <t>C456m</t>
  </si>
  <si>
    <t>1648649974494.jpg</t>
  </si>
  <si>
    <t>1648649994285.jpg</t>
  </si>
  <si>
    <t>1648650007593.jpg</t>
  </si>
  <si>
    <t>uuid:dd13cb82-1239-40d8-ac18-23d1def9dffe/hh_repeat[23]</t>
  </si>
  <si>
    <t>C457m</t>
  </si>
  <si>
    <t>1648650080594.jpg</t>
  </si>
  <si>
    <t>1648650094109.jpg</t>
  </si>
  <si>
    <t>1648650112878.jpg</t>
  </si>
  <si>
    <t>uuid:dd13cb82-1239-40d8-ac18-23d1def9dffe/hh_repeat[24]</t>
  </si>
  <si>
    <t>C458m</t>
  </si>
  <si>
    <t>1648650173771.jpg</t>
  </si>
  <si>
    <t>1648650188944.jpg</t>
  </si>
  <si>
    <t>1648650203825.jpg</t>
  </si>
  <si>
    <t>uuid:dd13cb82-1239-40d8-ac18-23d1def9dffe/hh_repeat[25]</t>
  </si>
  <si>
    <t>C476m</t>
  </si>
  <si>
    <t>1648650303448.jpg</t>
  </si>
  <si>
    <t>1648650317686.jpg</t>
  </si>
  <si>
    <t>1648650334105.jpg</t>
  </si>
  <si>
    <t>uuid:dd13cb82-1239-40d8-ac18-23d1def9dffe/hh_repeat[26]</t>
  </si>
  <si>
    <t>C477m</t>
  </si>
  <si>
    <t>1648650409641.jpg</t>
  </si>
  <si>
    <t>1648650426445.jpg</t>
  </si>
  <si>
    <t>1648650439761.jpg</t>
  </si>
  <si>
    <t>uuid:dd13cb82-1239-40d8-ac18-23d1def9dffe/hh_repeat[27]</t>
  </si>
  <si>
    <t>C478m</t>
  </si>
  <si>
    <t>1648650626084.jpg</t>
  </si>
  <si>
    <t>1648650651094.jpg</t>
  </si>
  <si>
    <t>1648650666789.jpg</t>
  </si>
  <si>
    <t>uuid:dd13cb82-1239-40d8-ac18-23d1def9dffe/hh_repeat[28]</t>
  </si>
  <si>
    <t>C479m</t>
  </si>
  <si>
    <t>1648650842322.jpg</t>
  </si>
  <si>
    <t>1648650876811.jpg</t>
  </si>
  <si>
    <t>1648650891840.jpg</t>
  </si>
  <si>
    <t>uuid:dd13cb82-1239-40d8-ac18-23d1def9dffe/hh_repeat[29]</t>
  </si>
  <si>
    <t>F395</t>
  </si>
  <si>
    <t>1648636285312.jpg</t>
  </si>
  <si>
    <t>1648636300109.jpg</t>
  </si>
  <si>
    <t>1648636312587.jpg</t>
  </si>
  <si>
    <t>uuid:3348e784-add5-4c2f-b932-f534e407ab7b</t>
  </si>
  <si>
    <t>uuid:3348e784-add5-4c2f-b932-f534e407ab7b/hh_repeat[1]</t>
  </si>
  <si>
    <t>F396</t>
  </si>
  <si>
    <t>1648636424028.jpg</t>
  </si>
  <si>
    <t>1648636439368.jpg</t>
  </si>
  <si>
    <t>1648636454269.jpg</t>
  </si>
  <si>
    <t>uuid:3348e784-add5-4c2f-b932-f534e407ab7b/hh_repeat[2]</t>
  </si>
  <si>
    <t>F397</t>
  </si>
  <si>
    <t>1648636613057.jpg</t>
  </si>
  <si>
    <t>1648636648303.jpg</t>
  </si>
  <si>
    <t>1648636670228.jpg</t>
  </si>
  <si>
    <t>uuid:3348e784-add5-4c2f-b932-f534e407ab7b/hh_repeat[3]</t>
  </si>
  <si>
    <t>F398</t>
  </si>
  <si>
    <t>1648636764895.jpg</t>
  </si>
  <si>
    <t>1648636778321.jpg</t>
  </si>
  <si>
    <t>1648636793203.jpg</t>
  </si>
  <si>
    <t>uuid:3348e784-add5-4c2f-b932-f534e407ab7b/hh_repeat[4]</t>
  </si>
  <si>
    <t>F399</t>
  </si>
  <si>
    <t>1648636864886.jpg</t>
  </si>
  <si>
    <t>1648636893870.jpg</t>
  </si>
  <si>
    <t>1648636905857.jpg</t>
  </si>
  <si>
    <t>uuid:3348e784-add5-4c2f-b932-f534e407ab7b/hh_repeat[5]</t>
  </si>
  <si>
    <t>F400</t>
  </si>
  <si>
    <t>1648636987521.jpg</t>
  </si>
  <si>
    <t>1648637144266.jpg</t>
  </si>
  <si>
    <t>1648637157175.jpg</t>
  </si>
  <si>
    <t>uuid:3348e784-add5-4c2f-b932-f534e407ab7b/hh_repeat[6]</t>
  </si>
  <si>
    <t>G401</t>
  </si>
  <si>
    <t>1648637230043.jpg</t>
  </si>
  <si>
    <t>1648637247195.jpg</t>
  </si>
  <si>
    <t>1648637261277.jpg</t>
  </si>
  <si>
    <t>uuid:3348e784-add5-4c2f-b932-f534e407ab7b/hh_repeat[7]</t>
  </si>
  <si>
    <t>G402M</t>
  </si>
  <si>
    <t>1648644877366.jpg</t>
  </si>
  <si>
    <t>1648644888279.jpg</t>
  </si>
  <si>
    <t>1648644909678.jpg</t>
  </si>
  <si>
    <t>uuid:3348e784-add5-4c2f-b932-f534e407ab7b/hh_repeat[8]</t>
  </si>
  <si>
    <t>G404M</t>
  </si>
  <si>
    <t>1648644977454.jpg</t>
  </si>
  <si>
    <t>1648645094343.jpg</t>
  </si>
  <si>
    <t>1648645106071.jpg</t>
  </si>
  <si>
    <t>uuid:3348e784-add5-4c2f-b932-f534e407ab7b/hh_repeat[9]</t>
  </si>
  <si>
    <t>G403M</t>
  </si>
  <si>
    <t>1648645164705.jpg</t>
  </si>
  <si>
    <t>1648645177846.jpg</t>
  </si>
  <si>
    <t>1648645190932.jpg</t>
  </si>
  <si>
    <t>uuid:3348e784-add5-4c2f-b932-f534e407ab7b/hh_repeat[10]</t>
  </si>
  <si>
    <t>G438M</t>
  </si>
  <si>
    <t>1648645240171.jpg</t>
  </si>
  <si>
    <t>1648645258515.jpg</t>
  </si>
  <si>
    <t>1648645278223.jpg</t>
  </si>
  <si>
    <t>uuid:3348e784-add5-4c2f-b932-f534e407ab7b/hh_repeat[11]</t>
  </si>
  <si>
    <t>G436M</t>
  </si>
  <si>
    <t>1648645323475.jpg</t>
  </si>
  <si>
    <t>1648645339694.jpg</t>
  </si>
  <si>
    <t>1648645353323.jpg</t>
  </si>
  <si>
    <t>uuid:3348e784-add5-4c2f-b932-f534e407ab7b/hh_repeat[12]</t>
  </si>
  <si>
    <t>G435M</t>
  </si>
  <si>
    <t>1648645394455.jpg</t>
  </si>
  <si>
    <t>1648645411389.jpg</t>
  </si>
  <si>
    <t>1648645428100.jpg</t>
  </si>
  <si>
    <t>uuid:3348e784-add5-4c2f-b932-f534e407ab7b/hh_repeat[13]</t>
  </si>
  <si>
    <t>G434M</t>
  </si>
  <si>
    <t>1648645471709.jpg</t>
  </si>
  <si>
    <t>1648645492110.jpg</t>
  </si>
  <si>
    <t>1648645505838.jpg</t>
  </si>
  <si>
    <t>uuid:3348e784-add5-4c2f-b932-f534e407ab7b/hh_repeat[14]</t>
  </si>
  <si>
    <t>G437M</t>
  </si>
  <si>
    <t>1648645550518.jpg</t>
  </si>
  <si>
    <t>1648645562721.jpg</t>
  </si>
  <si>
    <t>1648645574727.jpg</t>
  </si>
  <si>
    <t>uuid:3348e784-add5-4c2f-b932-f534e407ab7b/hh_repeat[15]</t>
  </si>
  <si>
    <t>G440M</t>
  </si>
  <si>
    <t>1648645615114.jpg</t>
  </si>
  <si>
    <t>1648645626918.jpg</t>
  </si>
  <si>
    <t>1648645640970.jpg</t>
  </si>
  <si>
    <t>uuid:3348e784-add5-4c2f-b932-f534e407ab7b/hh_repeat[16]</t>
  </si>
  <si>
    <t>G443M</t>
  </si>
  <si>
    <t>1648645681817.jpg</t>
  </si>
  <si>
    <t>1648645694603.jpg</t>
  </si>
  <si>
    <t>1648645710948.jpg</t>
  </si>
  <si>
    <t>uuid:3348e784-add5-4c2f-b932-f534e407ab7b/hh_repeat[17]</t>
  </si>
  <si>
    <t>G433M</t>
  </si>
  <si>
    <t>1648645751587.jpg</t>
  </si>
  <si>
    <t>1648645764040.jpg</t>
  </si>
  <si>
    <t>1648645780657.jpg</t>
  </si>
  <si>
    <t>uuid:3348e784-add5-4c2f-b932-f534e407ab7b/hh_repeat[18]</t>
  </si>
  <si>
    <t>G432M</t>
  </si>
  <si>
    <t>1648645886990.jpg</t>
  </si>
  <si>
    <t>1648645899268.jpg</t>
  </si>
  <si>
    <t>1648645911738.jpg</t>
  </si>
  <si>
    <t>uuid:3348e784-add5-4c2f-b932-f534e407ab7b/hh_repeat[19]</t>
  </si>
  <si>
    <t>G431M</t>
  </si>
  <si>
    <t>1648645951110.jpg</t>
  </si>
  <si>
    <t>1648645962054.jpg</t>
  </si>
  <si>
    <t>1648645972594.jpg</t>
  </si>
  <si>
    <t>uuid:3348e784-add5-4c2f-b932-f534e407ab7b/hh_repeat[20]</t>
  </si>
  <si>
    <t>G439M</t>
  </si>
  <si>
    <t>1648646027132.jpg</t>
  </si>
  <si>
    <t>1648646037594.jpg</t>
  </si>
  <si>
    <t>1648646048230.jpg</t>
  </si>
  <si>
    <t>uuid:3348e784-add5-4c2f-b932-f534e407ab7b/hh_repeat[21]</t>
  </si>
  <si>
    <t>G430M</t>
  </si>
  <si>
    <t>1648646094753.jpg</t>
  </si>
  <si>
    <t>1648646101813.jpg</t>
  </si>
  <si>
    <t>1648646112695.jpg</t>
  </si>
  <si>
    <t>uuid:3348e784-add5-4c2f-b932-f534e407ab7b/hh_repeat[22]</t>
  </si>
  <si>
    <t>G405M</t>
  </si>
  <si>
    <t>1648646556410.jpg</t>
  </si>
  <si>
    <t>1648646571815.jpg</t>
  </si>
  <si>
    <t>1648646584069.jpg</t>
  </si>
  <si>
    <t>uuid:3348e784-add5-4c2f-b932-f534e407ab7b/hh_repeat[23]</t>
  </si>
  <si>
    <t>G429M</t>
  </si>
  <si>
    <t>1648646649229.jpg</t>
  </si>
  <si>
    <t>1648646661052.jpg</t>
  </si>
  <si>
    <t>1648646671516.jpg</t>
  </si>
  <si>
    <t>uuid:3348e784-add5-4c2f-b932-f534e407ab7b/hh_repeat[24]</t>
  </si>
  <si>
    <t>G412M</t>
  </si>
  <si>
    <t>1648646752068.jpg</t>
  </si>
  <si>
    <t>1648646771279.jpg</t>
  </si>
  <si>
    <t>1648646786106.jpg</t>
  </si>
  <si>
    <t>uuid:3348e784-add5-4c2f-b932-f534e407ab7b/hh_repeat[25]</t>
  </si>
  <si>
    <t>1648646898838.jpg</t>
  </si>
  <si>
    <t>1648646909650.jpg</t>
  </si>
  <si>
    <t>1648646922497.jpg</t>
  </si>
  <si>
    <t>uuid:3348e784-add5-4c2f-b932-f534e407ab7b/hh_repeat[26]</t>
  </si>
  <si>
    <t>G416M</t>
  </si>
  <si>
    <t>1648647010378.jpg</t>
  </si>
  <si>
    <t>1648647026841.jpg</t>
  </si>
  <si>
    <t>1648647037956.jpg</t>
  </si>
  <si>
    <t>uuid:3348e784-add5-4c2f-b932-f534e407ab7b/hh_repeat[27]</t>
  </si>
  <si>
    <t>G423M</t>
  </si>
  <si>
    <t>1648647385103.jpg</t>
  </si>
  <si>
    <t>1648647410415.jpg</t>
  </si>
  <si>
    <t>1648647422577.jpg</t>
  </si>
  <si>
    <t>uuid:3348e784-add5-4c2f-b932-f534e407ab7b/hh_repeat[28]</t>
  </si>
  <si>
    <t>G425M</t>
  </si>
  <si>
    <t>1648647497130.jpg</t>
  </si>
  <si>
    <t>1648647507378.jpg</t>
  </si>
  <si>
    <t>1648647517329.jpg</t>
  </si>
  <si>
    <t>uuid:3348e784-add5-4c2f-b932-f534e407ab7b/hh_repeat[29]</t>
  </si>
  <si>
    <t>G422M</t>
  </si>
  <si>
    <t>1648647567456.jpg</t>
  </si>
  <si>
    <t>1648647589000.jpg</t>
  </si>
  <si>
    <t>1648647601745.jpg</t>
  </si>
  <si>
    <t>uuid:3348e784-add5-4c2f-b932-f534e407ab7b/hh_repeat[30]</t>
  </si>
  <si>
    <t>G445M</t>
  </si>
  <si>
    <t>1648647693551.jpg</t>
  </si>
  <si>
    <t>1648647739424.jpg</t>
  </si>
  <si>
    <t>1648647755507.jpg</t>
  </si>
  <si>
    <t>uuid:3348e784-add5-4c2f-b932-f534e407ab7b/hh_repeat[31]</t>
  </si>
  <si>
    <t>G426M</t>
  </si>
  <si>
    <t>1648647804050.jpg</t>
  </si>
  <si>
    <t>1648647815021.jpg</t>
  </si>
  <si>
    <t>1648647834018.jpg</t>
  </si>
  <si>
    <t>uuid:3348e784-add5-4c2f-b932-f534e407ab7b/hh_repeat[32]</t>
  </si>
  <si>
    <t>C446M</t>
  </si>
  <si>
    <t>1648649225177.jpg</t>
  </si>
  <si>
    <t>1648649239034.jpg</t>
  </si>
  <si>
    <t>1648649252551.jpg</t>
  </si>
  <si>
    <t>uuid:3348e784-add5-4c2f-b932-f534e407ab7b/hh_repeat[33]</t>
  </si>
  <si>
    <t>C450M</t>
  </si>
  <si>
    <t>1648649353257.jpg</t>
  </si>
  <si>
    <t>1648649364853.jpg</t>
  </si>
  <si>
    <t>1648649374483.jpg</t>
  </si>
  <si>
    <t>uuid:3348e784-add5-4c2f-b932-f534e407ab7b/hh_repeat[34]</t>
  </si>
  <si>
    <t>C451M</t>
  </si>
  <si>
    <t>1648649429266.jpg</t>
  </si>
  <si>
    <t>1648649436751.jpg</t>
  </si>
  <si>
    <t>1648649444340.jpg</t>
  </si>
  <si>
    <t>uuid:3348e784-add5-4c2f-b932-f534e407ab7b/hh_repeat[35]</t>
  </si>
  <si>
    <t>C452M</t>
  </si>
  <si>
    <t>1648649502513.jpg</t>
  </si>
  <si>
    <t>1648649511603.jpg</t>
  </si>
  <si>
    <t>1648649524005.jpg</t>
  </si>
  <si>
    <t>uuid:3348e784-add5-4c2f-b932-f534e407ab7b/hh_repeat[36]</t>
  </si>
  <si>
    <t>C459M</t>
  </si>
  <si>
    <t>1648649991644.jpg</t>
  </si>
  <si>
    <t>1648650006357.jpg</t>
  </si>
  <si>
    <t>1648650019624.jpg</t>
  </si>
  <si>
    <t>uuid:3348e784-add5-4c2f-b932-f534e407ab7b/hh_repeat[37]</t>
  </si>
  <si>
    <t>C460M</t>
  </si>
  <si>
    <t>1648650160022.jpg</t>
  </si>
  <si>
    <t>1648650173688.jpg</t>
  </si>
  <si>
    <t>1648650183518.jpg</t>
  </si>
  <si>
    <t>uuid:3348e784-add5-4c2f-b932-f534e407ab7b/hh_repeat[38]</t>
  </si>
  <si>
    <t>C461M</t>
  </si>
  <si>
    <t>1648650249075.jpg</t>
  </si>
  <si>
    <t>1648650258537.jpg</t>
  </si>
  <si>
    <t>1648650267190.jpg</t>
  </si>
  <si>
    <t>uuid:3348e784-add5-4c2f-b932-f534e407ab7b/hh_repeat[39]</t>
  </si>
  <si>
    <t>C462M</t>
  </si>
  <si>
    <t>1648652057100.jpg</t>
  </si>
  <si>
    <t>1648652066469.jpg</t>
  </si>
  <si>
    <t>1648652074342.jpg</t>
  </si>
  <si>
    <t>uuid:3348e784-add5-4c2f-b932-f534e407ab7b/hh_repeat[40]</t>
  </si>
  <si>
    <t>C463M</t>
  </si>
  <si>
    <t>1648652194985.jpg</t>
  </si>
  <si>
    <t>1648652203962.jpg</t>
  </si>
  <si>
    <t>1648652218255.jpg</t>
  </si>
  <si>
    <t>uuid:3348e784-add5-4c2f-b932-f534e407ab7b/hh_repeat[41]</t>
  </si>
  <si>
    <t>F382</t>
  </si>
  <si>
    <t>1648636300766.jpg</t>
  </si>
  <si>
    <t>1648636342550.jpg</t>
  </si>
  <si>
    <t>1648636366549.jpg</t>
  </si>
  <si>
    <t>uuid:7614750a-14c4-4a45-bec6-70d0fefe4a56</t>
  </si>
  <si>
    <t>uuid:7614750a-14c4-4a45-bec6-70d0fefe4a56/hh_repeat[1]</t>
  </si>
  <si>
    <t>Bc-44</t>
  </si>
  <si>
    <t>1648038511834.jpg</t>
  </si>
  <si>
    <t>1648038519730.jpg</t>
  </si>
  <si>
    <t>1648038550677.jpg</t>
  </si>
  <si>
    <t>uuid:7614750a-14c4-4a45-bec6-70d0fefe4a56/hh_repeat[2]</t>
  </si>
  <si>
    <t>Bz_40</t>
  </si>
  <si>
    <t>1648038672835.jpg</t>
  </si>
  <si>
    <t>1648038692616.jpg</t>
  </si>
  <si>
    <t>1648038710776.jpg</t>
  </si>
  <si>
    <t>uuid:7614750a-14c4-4a45-bec6-70d0fefe4a56/hh_repeat[3]</t>
  </si>
  <si>
    <t>Bz_41</t>
  </si>
  <si>
    <t>1648038813056.jpg</t>
  </si>
  <si>
    <t>1648038870651.jpg</t>
  </si>
  <si>
    <t>1648038892061.jpg</t>
  </si>
  <si>
    <t>uuid:7614750a-14c4-4a45-bec6-70d0fefe4a56/hh_repeat[4]</t>
  </si>
  <si>
    <t>Bz_42</t>
  </si>
  <si>
    <t>1648039029096.jpg</t>
  </si>
  <si>
    <t>1648039060616.jpg</t>
  </si>
  <si>
    <t>1648039081407.jpg</t>
  </si>
  <si>
    <t>uuid:7614750a-14c4-4a45-bec6-70d0fefe4a56/hh_repeat[5]</t>
  </si>
  <si>
    <t>Bz_43</t>
  </si>
  <si>
    <t>1648039194566.jpg</t>
  </si>
  <si>
    <t>1648039224840.jpg</t>
  </si>
  <si>
    <t>1648039243832.jpg</t>
  </si>
  <si>
    <t>uuid:7614750a-14c4-4a45-bec6-70d0fefe4a56/hh_repeat[6]</t>
  </si>
  <si>
    <t>Bz_44</t>
  </si>
  <si>
    <t>1648039362618.jpg</t>
  </si>
  <si>
    <t>1648039392007.jpg</t>
  </si>
  <si>
    <t>1648039401484.jpg</t>
  </si>
  <si>
    <t>Squamous</t>
  </si>
  <si>
    <t>uuid:7614750a-14c4-4a45-bec6-70d0fefe4a56/hh_repeat[7]</t>
  </si>
  <si>
    <t>Bz_45</t>
  </si>
  <si>
    <t>1648039529855.jpg</t>
  </si>
  <si>
    <t>1648039540482.jpg</t>
  </si>
  <si>
    <t>1648039560932.jpg</t>
  </si>
  <si>
    <t>uuid:7614750a-14c4-4a45-bec6-70d0fefe4a56/hh_repeat[8]</t>
  </si>
  <si>
    <t>Bc_45</t>
  </si>
  <si>
    <t>1648040539019.jpg</t>
  </si>
  <si>
    <t>1648040547887.jpg</t>
  </si>
  <si>
    <t>1648040574215.jpg</t>
  </si>
  <si>
    <t>uuid:7614750a-14c4-4a45-bec6-70d0fefe4a56/hh_repeat[9]</t>
  </si>
  <si>
    <t>Bc_46</t>
  </si>
  <si>
    <t>1648040643952.jpg</t>
  </si>
  <si>
    <t>1648040659580.jpg</t>
  </si>
  <si>
    <t>1648040681147.jpg</t>
  </si>
  <si>
    <t>uuid:7614750a-14c4-4a45-bec6-70d0fefe4a56/hh_repeat[10]</t>
  </si>
  <si>
    <t>1648040754298.jpg</t>
  </si>
  <si>
    <t>1648040765306.jpg</t>
  </si>
  <si>
    <t>1648040776083.jpg</t>
  </si>
  <si>
    <t>uuid:7614750a-14c4-4a45-bec6-70d0fefe4a56/hh_repeat[11]</t>
  </si>
  <si>
    <t>Bc55</t>
  </si>
  <si>
    <t>1648041550866.jpg</t>
  </si>
  <si>
    <t>1648041561387.jpg</t>
  </si>
  <si>
    <t>1648041578271.jpg</t>
  </si>
  <si>
    <t>uuid:7614750a-14c4-4a45-bec6-70d0fefe4a56/hh_repeat[12]</t>
  </si>
  <si>
    <t>Bc57</t>
  </si>
  <si>
    <t>1648041664383.jpg</t>
  </si>
  <si>
    <t>1648041682313.jpg</t>
  </si>
  <si>
    <t>1648041692885.jpg</t>
  </si>
  <si>
    <t>uuid:7614750a-14c4-4a45-bec6-70d0fefe4a56/hh_repeat[13]</t>
  </si>
  <si>
    <t>Bc58</t>
  </si>
  <si>
    <t>1648041788042.jpg</t>
  </si>
  <si>
    <t>1648041805649.jpg</t>
  </si>
  <si>
    <t>1648041818187.jpg</t>
  </si>
  <si>
    <t>uuid:7614750a-14c4-4a45-bec6-70d0fefe4a56/hh_repeat[14]</t>
  </si>
  <si>
    <t>Bc56</t>
  </si>
  <si>
    <t>1648041897903.jpg</t>
  </si>
  <si>
    <t>1648041912694.jpg</t>
  </si>
  <si>
    <t>1648041923128.jpg</t>
  </si>
  <si>
    <t>uuid:7614750a-14c4-4a45-bec6-70d0fefe4a56/hh_repeat[15]</t>
  </si>
  <si>
    <t>Bc59</t>
  </si>
  <si>
    <t>1648041969210.jpg</t>
  </si>
  <si>
    <t>1648041981316.jpg</t>
  </si>
  <si>
    <t>1648041995117.jpg</t>
  </si>
  <si>
    <t>uuid:7614750a-14c4-4a45-bec6-70d0fefe4a56/hh_repeat[16]</t>
  </si>
  <si>
    <t>Bc60</t>
  </si>
  <si>
    <t>1648042268474.jpg</t>
  </si>
  <si>
    <t>1648042279692.jpg</t>
  </si>
  <si>
    <t>1648042290098.jpg</t>
  </si>
  <si>
    <t>uuid:7614750a-14c4-4a45-bec6-70d0fefe4a56/hh_repeat[17]</t>
  </si>
  <si>
    <t>Bc54</t>
  </si>
  <si>
    <t>1648042345143.jpg</t>
  </si>
  <si>
    <t>1648042359063.jpg</t>
  </si>
  <si>
    <t>1648042374700.jpg</t>
  </si>
  <si>
    <t>uuid:7614750a-14c4-4a45-bec6-70d0fefe4a56/hh_repeat[18]</t>
  </si>
  <si>
    <t>Bc53</t>
  </si>
  <si>
    <t>1648042449879.jpg</t>
  </si>
  <si>
    <t>1648042459266.jpg</t>
  </si>
  <si>
    <t>1648042469466.jpg</t>
  </si>
  <si>
    <t>uuid:7614750a-14c4-4a45-bec6-70d0fefe4a56/hh_repeat[19]</t>
  </si>
  <si>
    <t>Bc-61</t>
  </si>
  <si>
    <t>1648042552233.jpg</t>
  </si>
  <si>
    <t>1648042588522.jpg</t>
  </si>
  <si>
    <t>1648042601656.jpg</t>
  </si>
  <si>
    <t>uuid:7614750a-14c4-4a45-bec6-70d0fefe4a56/hh_repeat[20]</t>
  </si>
  <si>
    <t>Bc-62</t>
  </si>
  <si>
    <t>1648042668499.jpg</t>
  </si>
  <si>
    <t>1648042689752.jpg</t>
  </si>
  <si>
    <t>1648042712741.jpg</t>
  </si>
  <si>
    <t>uuid:7614750a-14c4-4a45-bec6-70d0fefe4a56/hh_repeat[21]</t>
  </si>
  <si>
    <t>Bc-63</t>
  </si>
  <si>
    <t>1648042818983.jpg</t>
  </si>
  <si>
    <t>1648042835379.jpg</t>
  </si>
  <si>
    <t>1648042849741.jpg</t>
  </si>
  <si>
    <t>uuid:7614750a-14c4-4a45-bec6-70d0fefe4a56/hh_repeat[22]</t>
  </si>
  <si>
    <t>Bc-69</t>
  </si>
  <si>
    <t>1648042938515.jpg</t>
  </si>
  <si>
    <t>1648042948789.jpg</t>
  </si>
  <si>
    <t>1648042971682.jpg</t>
  </si>
  <si>
    <t>uuid:7614750a-14c4-4a45-bec6-70d0fefe4a56/hh_repeat[23]</t>
  </si>
  <si>
    <t>Bc-70</t>
  </si>
  <si>
    <t>1648043037872.jpg</t>
  </si>
  <si>
    <t>1648043056481.jpg</t>
  </si>
  <si>
    <t>1648043071685.jpg</t>
  </si>
  <si>
    <t>uuid:7614750a-14c4-4a45-bec6-70d0fefe4a56/hh_repeat[24]</t>
  </si>
  <si>
    <t>Bc-71</t>
  </si>
  <si>
    <t>1648043147840.jpg</t>
  </si>
  <si>
    <t>1648043182676.jpg</t>
  </si>
  <si>
    <t>1648043190378.jpg</t>
  </si>
  <si>
    <t>uuid:7614750a-14c4-4a45-bec6-70d0fefe4a56/hh_repeat[25]</t>
  </si>
  <si>
    <t>Bc-72</t>
  </si>
  <si>
    <t>1648043280500.jpg</t>
  </si>
  <si>
    <t>1648043295181.jpg</t>
  </si>
  <si>
    <t>1648043312376.jpg</t>
  </si>
  <si>
    <t>uuid:7614750a-14c4-4a45-bec6-70d0fefe4a56/hh_repeat[26]</t>
  </si>
  <si>
    <t>Bc-73</t>
  </si>
  <si>
    <t>1648043392879.jpg</t>
  </si>
  <si>
    <t>1648043409515.jpg</t>
  </si>
  <si>
    <t>1648043424083.jpg</t>
  </si>
  <si>
    <t>uuid:7614750a-14c4-4a45-bec6-70d0fefe4a56/hh_repeat[27]</t>
  </si>
  <si>
    <t>BC-64</t>
  </si>
  <si>
    <t>1648043530129.jpg</t>
  </si>
  <si>
    <t>1648043539295.jpg</t>
  </si>
  <si>
    <t>1648043559689.jpg</t>
  </si>
  <si>
    <t>uuid:7614750a-14c4-4a45-bec6-70d0fefe4a56/hh_repeat[28]</t>
  </si>
  <si>
    <t>Bc-68</t>
  </si>
  <si>
    <t>1648043609215.jpg</t>
  </si>
  <si>
    <t>1648043618906.jpg</t>
  </si>
  <si>
    <t>1648043645783.jpg</t>
  </si>
  <si>
    <t>uuid:7614750a-14c4-4a45-bec6-70d0fefe4a56/hh_repeat[29]</t>
  </si>
  <si>
    <t>Bc-74</t>
  </si>
  <si>
    <t>1648043717635.jpg</t>
  </si>
  <si>
    <t>1648043731266.jpg</t>
  </si>
  <si>
    <t>1648043750023.jpg</t>
  </si>
  <si>
    <t>uuid:7614750a-14c4-4a45-bec6-70d0fefe4a56/hh_repeat[30]</t>
  </si>
  <si>
    <t>Bc-75</t>
  </si>
  <si>
    <t>1648043815238.jpg</t>
  </si>
  <si>
    <t>1648043825523.jpg</t>
  </si>
  <si>
    <t>1648043845525.jpg</t>
  </si>
  <si>
    <t>uuid:7614750a-14c4-4a45-bec6-70d0fefe4a56/hh_repeat[31]</t>
  </si>
  <si>
    <t>Bc-76</t>
  </si>
  <si>
    <t>1648043922892.jpg</t>
  </si>
  <si>
    <t>1648043930876.jpg</t>
  </si>
  <si>
    <t>1648043947198.jpg</t>
  </si>
  <si>
    <t>uuid:7614750a-14c4-4a45-bec6-70d0fefe4a56/hh_repeat[32]</t>
  </si>
  <si>
    <t>Bc-77</t>
  </si>
  <si>
    <t>1648044021821.jpg</t>
  </si>
  <si>
    <t>1648044030117.jpg</t>
  </si>
  <si>
    <t>1648044051537.jpg</t>
  </si>
  <si>
    <t>uuid:7614750a-14c4-4a45-bec6-70d0fefe4a56/hh_repeat[33]</t>
  </si>
  <si>
    <t>Bc-65</t>
  </si>
  <si>
    <t>1648044326506.jpg</t>
  </si>
  <si>
    <t>1648044340443.jpg</t>
  </si>
  <si>
    <t>1648044360899.jpg</t>
  </si>
  <si>
    <t>uuid:7614750a-14c4-4a45-bec6-70d0fefe4a56/hh_repeat[34]</t>
  </si>
  <si>
    <t>Bc-66</t>
  </si>
  <si>
    <t>1648044443141.jpg</t>
  </si>
  <si>
    <t>1648044461033.jpg</t>
  </si>
  <si>
    <t>1648044474341.jpg</t>
  </si>
  <si>
    <t>uuid:7614750a-14c4-4a45-bec6-70d0fefe4a56/hh_repeat[35]</t>
  </si>
  <si>
    <t>Bc-67</t>
  </si>
  <si>
    <t>1648044532700.jpg</t>
  </si>
  <si>
    <t>1648044545661.jpg</t>
  </si>
  <si>
    <t>1648044564110.jpg</t>
  </si>
  <si>
    <t>uuid:7614750a-14c4-4a45-bec6-70d0fefe4a56/hh_repeat[36]</t>
  </si>
  <si>
    <t>Bc-78</t>
  </si>
  <si>
    <t>1648044893337.jpg</t>
  </si>
  <si>
    <t>1648044909770.jpg</t>
  </si>
  <si>
    <t>1648044924374.jpg</t>
  </si>
  <si>
    <t>uuid:7614750a-14c4-4a45-bec6-70d0fefe4a56/hh_repeat[37]</t>
  </si>
  <si>
    <t>Bc-79</t>
  </si>
  <si>
    <t>1648044995372.jpg</t>
  </si>
  <si>
    <t>1648045009519.jpg</t>
  </si>
  <si>
    <t>1648045027355.jpg</t>
  </si>
  <si>
    <t>uuid:7614750a-14c4-4a45-bec6-70d0fefe4a56/hh_repeat[38]</t>
  </si>
  <si>
    <t>F394</t>
  </si>
  <si>
    <t>1648636296821.jpg</t>
  </si>
  <si>
    <t>1648636311219.jpg</t>
  </si>
  <si>
    <t>1648636331303.jpg</t>
  </si>
  <si>
    <t>uuid:5ad260db-ac94-4aee-bcb1-89ea6a945956</t>
  </si>
  <si>
    <t>uuid:5ad260db-ac94-4aee-bcb1-89ea6a945956/hh_repeat[1]</t>
  </si>
  <si>
    <t>G386</t>
  </si>
  <si>
    <t>1648636468416.jpg</t>
  </si>
  <si>
    <t>1648636497226.jpg</t>
  </si>
  <si>
    <t>1648636558996.jpg</t>
  </si>
  <si>
    <t>uuid:5ad260db-ac94-4aee-bcb1-89ea6a945956/hh_repeat[2]</t>
  </si>
  <si>
    <t>G385</t>
  </si>
  <si>
    <t>1648636769057.jpg</t>
  </si>
  <si>
    <t>1648636783613.jpg</t>
  </si>
  <si>
    <t>1648636805440.jpg</t>
  </si>
  <si>
    <t>uuid:5ad260db-ac94-4aee-bcb1-89ea6a945956/hh_repeat[3]</t>
  </si>
  <si>
    <t>F390</t>
  </si>
  <si>
    <t>1648636877096.jpg</t>
  </si>
  <si>
    <t>1648636890818.jpg</t>
  </si>
  <si>
    <t>1648636904746.jpg</t>
  </si>
  <si>
    <t>uuid:5ad260db-ac94-4aee-bcb1-89ea6a945956/hh_repeat[4]</t>
  </si>
  <si>
    <t>F380</t>
  </si>
  <si>
    <t>1648636992900.jpg</t>
  </si>
  <si>
    <t>1648637010176.jpg</t>
  </si>
  <si>
    <t>1648637027977.jpg</t>
  </si>
  <si>
    <t>uuid:5ad260db-ac94-4aee-bcb1-89ea6a945956/hh_repeat[5]</t>
  </si>
  <si>
    <t>F388</t>
  </si>
  <si>
    <t>1648637120534.jpg</t>
  </si>
  <si>
    <t>1648637133281.jpg</t>
  </si>
  <si>
    <t>1648637150861.jpg</t>
  </si>
  <si>
    <t>uuid:5ad260db-ac94-4aee-bcb1-89ea6a945956/hh_repeat[6]</t>
  </si>
  <si>
    <t>G379</t>
  </si>
  <si>
    <t>1648637241742.jpg</t>
  </si>
  <si>
    <t>1648637266720.jpg</t>
  </si>
  <si>
    <t>1648637283469.jpg</t>
  </si>
  <si>
    <t>uuid:5ad260db-ac94-4aee-bcb1-89ea6a945956/hh_repeat[7]</t>
  </si>
  <si>
    <t>F381</t>
  </si>
  <si>
    <t>1648637414979.jpg</t>
  </si>
  <si>
    <t>1648637429684.jpg</t>
  </si>
  <si>
    <t>1648637447477.jpg</t>
  </si>
  <si>
    <t>uuid:5ad260db-ac94-4aee-bcb1-89ea6a945956/hh_repeat[8]</t>
  </si>
  <si>
    <t>1648645591447.jpg</t>
  </si>
  <si>
    <t>1648645611511.jpg</t>
  </si>
  <si>
    <t>1648645646671.jpg</t>
  </si>
  <si>
    <t>uuid:5ad260db-ac94-4aee-bcb1-89ea6a945956/hh_repeat[9]</t>
  </si>
  <si>
    <t>1648645745352.jpg</t>
  </si>
  <si>
    <t>1648645758668.jpg</t>
  </si>
  <si>
    <t>1648645775706.jpg</t>
  </si>
  <si>
    <t>uuid:5ad260db-ac94-4aee-bcb1-89ea6a945956/hh_repeat[10]</t>
  </si>
  <si>
    <t>G408M</t>
  </si>
  <si>
    <t>1648645852331.jpg</t>
  </si>
  <si>
    <t>1648645872805.jpg</t>
  </si>
  <si>
    <t>1648645894047.jpg</t>
  </si>
  <si>
    <t>uuid:5ad260db-ac94-4aee-bcb1-89ea6a945956/hh_repeat[11]</t>
  </si>
  <si>
    <t>G415M</t>
  </si>
  <si>
    <t>1648645992065.jpg</t>
  </si>
  <si>
    <t>1648646046419.jpg</t>
  </si>
  <si>
    <t>1648646066683.jpg</t>
  </si>
  <si>
    <t>uuid:5ad260db-ac94-4aee-bcb1-89ea6a945956/hh_repeat[12]</t>
  </si>
  <si>
    <t>G406M</t>
  </si>
  <si>
    <t>1648647232378.jpg</t>
  </si>
  <si>
    <t>1648647259795.jpg</t>
  </si>
  <si>
    <t>1648647304679.jpg</t>
  </si>
  <si>
    <t>uuid:5ad260db-ac94-4aee-bcb1-89ea6a945956/hh_repeat[13]</t>
  </si>
  <si>
    <t>G427M</t>
  </si>
  <si>
    <t>1648647380981.jpg</t>
  </si>
  <si>
    <t>1648647398327.jpg</t>
  </si>
  <si>
    <t>1648647411227.jpg</t>
  </si>
  <si>
    <t>uuid:5ad260db-ac94-4aee-bcb1-89ea6a945956/hh_repeat[14]</t>
  </si>
  <si>
    <t>G428M</t>
  </si>
  <si>
    <t>1648647486593.jpg</t>
  </si>
  <si>
    <t>1648647502578.jpg</t>
  </si>
  <si>
    <t>1648647512846.jpg</t>
  </si>
  <si>
    <t>uuid:5ad260db-ac94-4aee-bcb1-89ea6a945956/hh_repeat[15]</t>
  </si>
  <si>
    <t>G441M</t>
  </si>
  <si>
    <t>1648647583021.jpg</t>
  </si>
  <si>
    <t>1648647604106.jpg</t>
  </si>
  <si>
    <t>1648647624777.jpg</t>
  </si>
  <si>
    <t>uuid:5ad260db-ac94-4aee-bcb1-89ea6a945956/hh_repeat[16]</t>
  </si>
  <si>
    <t>G407M</t>
  </si>
  <si>
    <t>1648647699652.jpg</t>
  </si>
  <si>
    <t>1648647714645.jpg</t>
  </si>
  <si>
    <t>1648647721399.jpg</t>
  </si>
  <si>
    <t>uuid:5ad260db-ac94-4aee-bcb1-89ea6a945956/hh_repeat[17]</t>
  </si>
  <si>
    <t>G414M</t>
  </si>
  <si>
    <t>1648647871174.jpg</t>
  </si>
  <si>
    <t>1648647886965.jpg</t>
  </si>
  <si>
    <t>1648647897850.jpg</t>
  </si>
  <si>
    <t>uuid:5ad260db-ac94-4aee-bcb1-89ea6a945956/hh_repeat[18]</t>
  </si>
  <si>
    <t>Bc40</t>
  </si>
  <si>
    <t>1648035169530.jpg</t>
  </si>
  <si>
    <t>1648035187546.jpg</t>
  </si>
  <si>
    <t>1648035198789.jpg</t>
  </si>
  <si>
    <t>uuid:b0c1d996-ee15-4e2b-9d11-3e69cd229839</t>
  </si>
  <si>
    <t>uuid:b0c1d996-ee15-4e2b-9d11-3e69cd229839/hh_repeat[1]</t>
  </si>
  <si>
    <t>Bc37</t>
  </si>
  <si>
    <t>1648035253977.jpg</t>
  </si>
  <si>
    <t>1648035267471.jpg</t>
  </si>
  <si>
    <t>1648035281003.jpg</t>
  </si>
  <si>
    <t>uuid:b0c1d996-ee15-4e2b-9d11-3e69cd229839/hh_repeat[2]</t>
  </si>
  <si>
    <t>Bc42</t>
  </si>
  <si>
    <t>1648035326319.jpg</t>
  </si>
  <si>
    <t>1648035339246.jpg</t>
  </si>
  <si>
    <t>1648035348453.jpg</t>
  </si>
  <si>
    <t>uuid:b0c1d996-ee15-4e2b-9d11-3e69cd229839/hh_repeat[3]</t>
  </si>
  <si>
    <t>Bc38</t>
  </si>
  <si>
    <t>1648035403029.jpg</t>
  </si>
  <si>
    <t>1648035414333.jpg</t>
  </si>
  <si>
    <t>1648035423351.jpg</t>
  </si>
  <si>
    <t>uuid:b0c1d996-ee15-4e2b-9d11-3e69cd229839/hh_repeat[4]</t>
  </si>
  <si>
    <t>Bc43</t>
  </si>
  <si>
    <t>1648035471803.jpg</t>
  </si>
  <si>
    <t>1648035484030.jpg</t>
  </si>
  <si>
    <t>1648035494713.jpg</t>
  </si>
  <si>
    <t>uuid:b0c1d996-ee15-4e2b-9d11-3e69cd229839/hh_repeat[5]</t>
  </si>
  <si>
    <t>1648035883265.jpg</t>
  </si>
  <si>
    <t>1648035893069.jpg</t>
  </si>
  <si>
    <t>1648035903936.jpg</t>
  </si>
  <si>
    <t>uuid:b0c1d996-ee15-4e2b-9d11-3e69cd229839/hh_repeat[6]</t>
  </si>
  <si>
    <t>Bc41</t>
  </si>
  <si>
    <t>1648035946634.jpg</t>
  </si>
  <si>
    <t>1648035956212.jpg</t>
  </si>
  <si>
    <t>1648035963807.jpg</t>
  </si>
  <si>
    <t>uuid:b0c1d996-ee15-4e2b-9d11-3e69cd229839/hh_repeat[7]</t>
  </si>
  <si>
    <t>Bc39</t>
  </si>
  <si>
    <t>1648036004743.jpg</t>
  </si>
  <si>
    <t>1648036014205.jpg</t>
  </si>
  <si>
    <t>1648036022854.jpg</t>
  </si>
  <si>
    <t>uuid:b0c1d996-ee15-4e2b-9d11-3e69cd229839/hh_repeat[8]</t>
  </si>
  <si>
    <t>Bz33</t>
  </si>
  <si>
    <t>1648036073160.jpg</t>
  </si>
  <si>
    <t>1648036085732.jpg</t>
  </si>
  <si>
    <t>1648036094835.jpg</t>
  </si>
  <si>
    <t xml:space="preserve">Rufipes </t>
  </si>
  <si>
    <t>uuid:b0c1d996-ee15-4e2b-9d11-3e69cd229839/hh_repeat[9]</t>
  </si>
  <si>
    <t>Bz34</t>
  </si>
  <si>
    <t>1648036236663.jpg</t>
  </si>
  <si>
    <t>1648036247615.jpg</t>
  </si>
  <si>
    <t>1648036257309.jpg</t>
  </si>
  <si>
    <t>uuid:b0c1d996-ee15-4e2b-9d11-3e69cd229839/hh_repeat[10]</t>
  </si>
  <si>
    <t>Bz35</t>
  </si>
  <si>
    <t>1648036326875.jpg</t>
  </si>
  <si>
    <t>1648036335989.jpg</t>
  </si>
  <si>
    <t>1648036351028.jpg</t>
  </si>
  <si>
    <t>uuid:b0c1d996-ee15-4e2b-9d11-3e69cd229839/hh_repeat[11]</t>
  </si>
  <si>
    <t>Bc_31</t>
  </si>
  <si>
    <t>1648032577682.jpg</t>
  </si>
  <si>
    <t>1648032589048.jpg</t>
  </si>
  <si>
    <t>1648032612747.jpg</t>
  </si>
  <si>
    <t>uuid:d3f93229-5226-4f20-a875-47ad0856b576</t>
  </si>
  <si>
    <t>uuid:d3f93229-5226-4f20-a875-47ad0856b576/hh_repeat[1]</t>
  </si>
  <si>
    <t>Bc_32</t>
  </si>
  <si>
    <t>1648032767352.jpg</t>
  </si>
  <si>
    <t>1648032831494.jpg</t>
  </si>
  <si>
    <t>1648032841457.jpg</t>
  </si>
  <si>
    <t>uuid:d3f93229-5226-4f20-a875-47ad0856b576/hh_repeat[2]</t>
  </si>
  <si>
    <t>Bc_33</t>
  </si>
  <si>
    <t>1648032972893.jpg</t>
  </si>
  <si>
    <t>1648032985240.jpg</t>
  </si>
  <si>
    <t>1648033009204.jpg</t>
  </si>
  <si>
    <t>uuid:d3f93229-5226-4f20-a875-47ad0856b576/hh_repeat[3]</t>
  </si>
  <si>
    <t>Bc-34</t>
  </si>
  <si>
    <t>1648033110771.jpg</t>
  </si>
  <si>
    <t>1648033143373.jpg</t>
  </si>
  <si>
    <t>1648033155447.jpg</t>
  </si>
  <si>
    <t>uuid:d3f93229-5226-4f20-a875-47ad0856b576/hh_repeat[4]</t>
  </si>
  <si>
    <t>Bc_35</t>
  </si>
  <si>
    <t>1648033240797.jpg</t>
  </si>
  <si>
    <t>1648033250472.jpg</t>
  </si>
  <si>
    <t>1648033282136.jpg</t>
  </si>
  <si>
    <t>uuid:d3f93229-5226-4f20-a875-47ad0856b576/hh_repeat[5]</t>
  </si>
  <si>
    <t>Bc_36</t>
  </si>
  <si>
    <t>1648033367353.jpg</t>
  </si>
  <si>
    <t>1648033391300.jpg</t>
  </si>
  <si>
    <t>1648033416647.jpg</t>
  </si>
  <si>
    <t>uuid:d3f93229-5226-4f20-a875-47ad0856b576/hh_repeat[6]</t>
  </si>
  <si>
    <t>Bz_28</t>
  </si>
  <si>
    <t>1648033514380.jpg</t>
  </si>
  <si>
    <t>1648033540565.jpg</t>
  </si>
  <si>
    <t>1648033562753.jpg</t>
  </si>
  <si>
    <t>uuid:d3f93229-5226-4f20-a875-47ad0856b576/hh_repeat[7]</t>
  </si>
  <si>
    <t>Bz_29</t>
  </si>
  <si>
    <t>1648033666028.jpg</t>
  </si>
  <si>
    <t>1648033691056.jpg</t>
  </si>
  <si>
    <t>1648033709476.jpg</t>
  </si>
  <si>
    <t xml:space="preserve">Unknown </t>
  </si>
  <si>
    <t>uuid:d3f93229-5226-4f20-a875-47ad0856b576/hh_repeat[8]</t>
  </si>
  <si>
    <t>Bz_30</t>
  </si>
  <si>
    <t>1648033839796.jpg</t>
  </si>
  <si>
    <t>1648033858645.jpg</t>
  </si>
  <si>
    <t>1648033883545.jpg</t>
  </si>
  <si>
    <t xml:space="preserve">Longipaupis </t>
  </si>
  <si>
    <t>uuid:d3f93229-5226-4f20-a875-47ad0856b576/hh_repeat[9]</t>
  </si>
  <si>
    <t>Bz_31</t>
  </si>
  <si>
    <t>1648033998054.jpg</t>
  </si>
  <si>
    <t>1648034041851.jpg</t>
  </si>
  <si>
    <t>1648034050057.jpg</t>
  </si>
  <si>
    <t xml:space="preserve">Squamous </t>
  </si>
  <si>
    <t>uuid:d3f93229-5226-4f20-a875-47ad0856b576/hh_repeat[10]</t>
  </si>
  <si>
    <t>Bz_32</t>
  </si>
  <si>
    <t>1648034185845.jpg</t>
  </si>
  <si>
    <t>1648034193946.jpg</t>
  </si>
  <si>
    <t>1648034216273.jpg</t>
  </si>
  <si>
    <t>uuid:d3f93229-5226-4f20-a875-47ad0856b576/hh_repeat[11]</t>
  </si>
  <si>
    <t>Z21</t>
  </si>
  <si>
    <t>1647983066264.jpg</t>
  </si>
  <si>
    <t>1647983096053.jpg</t>
  </si>
  <si>
    <t>1647983116044.jpg</t>
  </si>
  <si>
    <t>Longipalpis</t>
  </si>
  <si>
    <t>uuid:6b11bcd5-21f8-4c61-b28c-b12b612d685e</t>
  </si>
  <si>
    <t>uuid:6b11bcd5-21f8-4c61-b28c-b12b612d685e/hh_repeat[1]</t>
  </si>
  <si>
    <t>Z24</t>
  </si>
  <si>
    <t>1647983252493.jpg</t>
  </si>
  <si>
    <t>1647983265300.jpg</t>
  </si>
  <si>
    <t>1647983292132.jpg</t>
  </si>
  <si>
    <t>uuid:6b11bcd5-21f8-4c61-b28c-b12b612d685e/hh_repeat[2]</t>
  </si>
  <si>
    <t>Z25</t>
  </si>
  <si>
    <t>1647980611057.jpg</t>
  </si>
  <si>
    <t>1647980648701.jpg</t>
  </si>
  <si>
    <t>1647980756018.jpg</t>
  </si>
  <si>
    <t>This one is axtually z25. The other z25 is actually z15</t>
  </si>
  <si>
    <t>uuid:57bb5cab-464a-4771-8959-cb976c32671d</t>
  </si>
  <si>
    <t>uuid:57bb5cab-464a-4771-8959-cb976c32671d/hh_repeat[1]</t>
  </si>
  <si>
    <t>Z04</t>
  </si>
  <si>
    <t>1647980960907.jpg</t>
  </si>
  <si>
    <t>1647980977318.jpg</t>
  </si>
  <si>
    <t>1647981004699.jpg</t>
  </si>
  <si>
    <t>uuid:57bb5cab-464a-4771-8959-cb976c32671d/hh_repeat[2]</t>
  </si>
  <si>
    <t>Z06</t>
  </si>
  <si>
    <t>1647981220362.jpg</t>
  </si>
  <si>
    <t>1647981240727.jpg</t>
  </si>
  <si>
    <t>1647981297004.jpg</t>
  </si>
  <si>
    <t>Squamosis</t>
  </si>
  <si>
    <t>uuid:57bb5cab-464a-4771-8959-cb976c32671d/hh_repeat[3]</t>
  </si>
  <si>
    <t>Z05</t>
  </si>
  <si>
    <t>1647981415362.jpg</t>
  </si>
  <si>
    <t>1647981433670.jpg</t>
  </si>
  <si>
    <t>1647981465104.jpg</t>
  </si>
  <si>
    <t>uuid:57bb5cab-464a-4771-8959-cb976c32671d/hh_repeat[4]</t>
  </si>
  <si>
    <t>Z02</t>
  </si>
  <si>
    <t>1647981594634.jpg</t>
  </si>
  <si>
    <t>1647981611778.jpg</t>
  </si>
  <si>
    <t>1647981695391.jpg</t>
  </si>
  <si>
    <t>uuid:57bb5cab-464a-4771-8959-cb976c32671d/hh_repeat[5]</t>
  </si>
  <si>
    <t>Z08</t>
  </si>
  <si>
    <t>1647981844469.jpg</t>
  </si>
  <si>
    <t>1647981869486.jpg</t>
  </si>
  <si>
    <t>1647981894356.jpg</t>
  </si>
  <si>
    <t>uuid:57bb5cab-464a-4771-8959-cb976c32671d/hh_repeat[6]</t>
  </si>
  <si>
    <t>Z03</t>
  </si>
  <si>
    <t>1647982055568.jpg</t>
  </si>
  <si>
    <t>1647982091546.jpg</t>
  </si>
  <si>
    <t>1647982118255.jpg</t>
  </si>
  <si>
    <t>uuid:57bb5cab-464a-4771-8959-cb976c32671d/hh_repeat[7]</t>
  </si>
  <si>
    <t>Z13</t>
  </si>
  <si>
    <t>1647982323527.jpg</t>
  </si>
  <si>
    <t>1647982340215.jpg</t>
  </si>
  <si>
    <t>1647982368778.jpg</t>
  </si>
  <si>
    <t>uuid:57bb5cab-464a-4771-8959-cb976c32671d/hh_repeat[8]</t>
  </si>
  <si>
    <t>Z15</t>
  </si>
  <si>
    <t>1647982493392.jpg</t>
  </si>
  <si>
    <t>1647982513512.jpg</t>
  </si>
  <si>
    <t>1647982565762.jpg</t>
  </si>
  <si>
    <t>uuid:57bb5cab-464a-4771-8959-cb976c32671d/hh_repeat[9]</t>
  </si>
  <si>
    <t>Z18</t>
  </si>
  <si>
    <t>1647982690562.jpg</t>
  </si>
  <si>
    <t>1647982732675.jpg</t>
  </si>
  <si>
    <t>1647982752931.jpg</t>
  </si>
  <si>
    <t>uuid:57bb5cab-464a-4771-8959-cb976c32671d/hh_repeat[10]</t>
  </si>
  <si>
    <t>Z20</t>
  </si>
  <si>
    <t>1647982861033.jpg</t>
  </si>
  <si>
    <t>1647982875025.jpg</t>
  </si>
  <si>
    <t>1647982892994.jpg</t>
  </si>
  <si>
    <t>uuid:57bb5cab-464a-4771-8959-cb976c32671d/hh_repeat[11]</t>
  </si>
  <si>
    <t>Z22</t>
  </si>
  <si>
    <t>1647983022973.jpg</t>
  </si>
  <si>
    <t>1647983037824.jpg</t>
  </si>
  <si>
    <t>1647983049575.jpg</t>
  </si>
  <si>
    <t>uuid:57bb5cab-464a-4771-8959-cb976c32671d/hh_repeat[12]</t>
  </si>
  <si>
    <t>Z23</t>
  </si>
  <si>
    <t>1647983152101.jpg</t>
  </si>
  <si>
    <t>1647983166611.jpg</t>
  </si>
  <si>
    <t>1647983187029.jpg</t>
  </si>
  <si>
    <t>uuid:57bb5cab-464a-4771-8959-cb976c32671d/hh_repeat[13]</t>
  </si>
  <si>
    <t>Z10</t>
  </si>
  <si>
    <t>1647981751167.jpg</t>
  </si>
  <si>
    <t>1647981771846.jpg</t>
  </si>
  <si>
    <t>1647981797100.jpg</t>
  </si>
  <si>
    <t>uuid:172176d5-0f2c-4616-abca-0a6fb5704ac6</t>
  </si>
  <si>
    <t>uuid:172176d5-0f2c-4616-abca-0a6fb5704ac6/hh_repeat[1]</t>
  </si>
  <si>
    <t>Z11</t>
  </si>
  <si>
    <t>1647982002897.jpg</t>
  </si>
  <si>
    <t>1647982024598.jpg</t>
  </si>
  <si>
    <t>1647982051504.jpg</t>
  </si>
  <si>
    <t>uuid:172176d5-0f2c-4616-abca-0a6fb5704ac6/hh_repeat[2]</t>
  </si>
  <si>
    <t>Z12</t>
  </si>
  <si>
    <t>1647982192554.jpg</t>
  </si>
  <si>
    <t>1647982215493.jpg</t>
  </si>
  <si>
    <t>1647982242146.jpg</t>
  </si>
  <si>
    <t>uuid:172176d5-0f2c-4616-abca-0a6fb5704ac6/hh_repeat[3]</t>
  </si>
  <si>
    <t>Z14</t>
  </si>
  <si>
    <t>1647982356492.jpg</t>
  </si>
  <si>
    <t>1647982373341.jpg</t>
  </si>
  <si>
    <t>1647982400918.jpg</t>
  </si>
  <si>
    <t>uuid:172176d5-0f2c-4616-abca-0a6fb5704ac6/hh_repeat[4]</t>
  </si>
  <si>
    <t>Z17</t>
  </si>
  <si>
    <t>1647982580966.jpg</t>
  </si>
  <si>
    <t>1647982599993.jpg</t>
  </si>
  <si>
    <t>1647982613638.jpg</t>
  </si>
  <si>
    <t>uuid:172176d5-0f2c-4616-abca-0a6fb5704ac6/hh_repeat[5]</t>
  </si>
  <si>
    <t>Z19</t>
  </si>
  <si>
    <t>1647982721080.jpg</t>
  </si>
  <si>
    <t>1647982737009.jpg</t>
  </si>
  <si>
    <t>1647982758828.jpg</t>
  </si>
  <si>
    <t>uuid:172176d5-0f2c-4616-abca-0a6fb5704ac6/hh_repeat[6]</t>
  </si>
  <si>
    <t>C27</t>
  </si>
  <si>
    <t>1647980826496.jpg</t>
  </si>
  <si>
    <t>1647980849338.jpg</t>
  </si>
  <si>
    <t>1647980881406.jpg</t>
  </si>
  <si>
    <t>uuid:1048178c-34d9-469f-a0e3-e6a3858908d0</t>
  </si>
  <si>
    <t>uuid:1048178c-34d9-469f-a0e3-e6a3858908d0/hh_repeat[1]</t>
  </si>
  <si>
    <t>C26</t>
  </si>
  <si>
    <t>1647980966182.jpg</t>
  </si>
  <si>
    <t>1647980993159.jpg</t>
  </si>
  <si>
    <t>1647981010642.jpg</t>
  </si>
  <si>
    <t>uuid:1048178c-34d9-469f-a0e3-e6a3858908d0/hh_repeat[2]</t>
  </si>
  <si>
    <t>C25</t>
  </si>
  <si>
    <t>1647981088478.jpg</t>
  </si>
  <si>
    <t>1647981113541.jpg</t>
  </si>
  <si>
    <t>1647981144275.jpg</t>
  </si>
  <si>
    <t>uuid:1048178c-34d9-469f-a0e3-e6a3858908d0/hh_repeat[3]</t>
  </si>
  <si>
    <t>C24</t>
  </si>
  <si>
    <t>1647981238901.jpg</t>
  </si>
  <si>
    <t>1647981262344.jpg</t>
  </si>
  <si>
    <t>1647981297790.jpg</t>
  </si>
  <si>
    <t>uuid:1048178c-34d9-469f-a0e3-e6a3858908d0/hh_repeat[4]</t>
  </si>
  <si>
    <t>C23</t>
  </si>
  <si>
    <t>1647981391302.jpg</t>
  </si>
  <si>
    <t>1647981412580.jpg</t>
  </si>
  <si>
    <t>1647981471274.jpg</t>
  </si>
  <si>
    <t>uuid:1048178c-34d9-469f-a0e3-e6a3858908d0/hh_repeat[5]</t>
  </si>
  <si>
    <t>C21</t>
  </si>
  <si>
    <t>1647980019926.jpg</t>
  </si>
  <si>
    <t>1647980063506.jpg</t>
  </si>
  <si>
    <t>1647980088340.jpg</t>
  </si>
  <si>
    <t>uuid:5ca49e0c-0b3a-4e8f-8955-96dd1de1710f</t>
  </si>
  <si>
    <t>uuid:5ca49e0c-0b3a-4e8f-8955-96dd1de1710f/hh_repeat[1]</t>
  </si>
  <si>
    <t>C30</t>
  </si>
  <si>
    <t>1647980180921.jpg</t>
  </si>
  <si>
    <t>1647980217511.jpg</t>
  </si>
  <si>
    <t>1647980244613.jpg</t>
  </si>
  <si>
    <t>uuid:5ca49e0c-0b3a-4e8f-8955-96dd1de1710f/hh_repeat[2]</t>
  </si>
  <si>
    <t>C29</t>
  </si>
  <si>
    <t>1647980439781.jpg</t>
  </si>
  <si>
    <t>1647980492061.jpg</t>
  </si>
  <si>
    <t>1647980517339.jpg</t>
  </si>
  <si>
    <t>uuid:5ca49e0c-0b3a-4e8f-8955-96dd1de1710f/hh_repeat[3]</t>
  </si>
  <si>
    <t>C28</t>
  </si>
  <si>
    <t>1647980628884.jpg</t>
  </si>
  <si>
    <t>1647980650392.jpg</t>
  </si>
  <si>
    <t>1647980672570.jpg</t>
  </si>
  <si>
    <t>uuid:5ca49e0c-0b3a-4e8f-8955-96dd1de1710f/hh_repeat[4]</t>
  </si>
  <si>
    <t>C6</t>
  </si>
  <si>
    <t>1647976373018.jpg</t>
  </si>
  <si>
    <t>1647976387515.jpg</t>
  </si>
  <si>
    <t>1647976404280.jpg</t>
  </si>
  <si>
    <t>uuid:30ad20da-be80-4150-9fd0-1f517af53df3</t>
  </si>
  <si>
    <t>uuid:30ad20da-be80-4150-9fd0-1f517af53df3/hh_repeat[1]</t>
  </si>
  <si>
    <t>C09</t>
  </si>
  <si>
    <t>1647976525329.jpg</t>
  </si>
  <si>
    <t>1647976546038.jpg</t>
  </si>
  <si>
    <t>1647976571525.jpg</t>
  </si>
  <si>
    <t>uuid:30ad20da-be80-4150-9fd0-1f517af53df3/hh_repeat[2]</t>
  </si>
  <si>
    <t>C12</t>
  </si>
  <si>
    <t>1647976692345.jpg</t>
  </si>
  <si>
    <t>1647976727987.jpg</t>
  </si>
  <si>
    <t>1647976742335.jpg</t>
  </si>
  <si>
    <t>uuid:30ad20da-be80-4150-9fd0-1f517af53df3/hh_repeat[3]</t>
  </si>
  <si>
    <t>C07</t>
  </si>
  <si>
    <t>1647976813052.jpg</t>
  </si>
  <si>
    <t>1647976851908.jpg</t>
  </si>
  <si>
    <t>1647976864598.jpg</t>
  </si>
  <si>
    <t>uuid:30ad20da-be80-4150-9fd0-1f517af53df3/hh_repeat[4]</t>
  </si>
  <si>
    <t>C15</t>
  </si>
  <si>
    <t>1647976952829.jpg</t>
  </si>
  <si>
    <t>1647976993215.jpg</t>
  </si>
  <si>
    <t>1647977011740.jpg</t>
  </si>
  <si>
    <t>uuid:30ad20da-be80-4150-9fd0-1f517af53df3/hh_repeat[5]</t>
  </si>
  <si>
    <t>C02</t>
  </si>
  <si>
    <t>1647977114976.jpg</t>
  </si>
  <si>
    <t>1647977121641.jpg</t>
  </si>
  <si>
    <t>1647977127932.jpg</t>
  </si>
  <si>
    <t>Fail</t>
  </si>
  <si>
    <t>O</t>
  </si>
  <si>
    <t>uuid:30ad20da-be80-4150-9fd0-1f517af53df3/hh_repeat[6]</t>
  </si>
  <si>
    <t>C20</t>
  </si>
  <si>
    <t>1647977220630.jpg</t>
  </si>
  <si>
    <t>1647977236594.jpg</t>
  </si>
  <si>
    <t>1647977263439.jpg</t>
  </si>
  <si>
    <t>C11</t>
  </si>
  <si>
    <t>uuid:30ad20da-be80-4150-9fd0-1f517af53df3/hh_repeat[7]</t>
  </si>
  <si>
    <t>1647977356604.jpg</t>
  </si>
  <si>
    <t>1647977370149.jpg</t>
  </si>
  <si>
    <t>1647977386528.jpg</t>
  </si>
  <si>
    <t>uuid:30ad20da-be80-4150-9fd0-1f517af53df3/hh_repeat[8]</t>
  </si>
  <si>
    <t>Z01</t>
  </si>
  <si>
    <t>1647977474238.jpg</t>
  </si>
  <si>
    <t>1647977495272.jpg</t>
  </si>
  <si>
    <t>1647977519089.jpg</t>
  </si>
  <si>
    <t>uuid:30ad20da-be80-4150-9fd0-1f517af53df3/hh_repeat[9]</t>
  </si>
  <si>
    <t>Z16</t>
  </si>
  <si>
    <t>1647977610224.jpg</t>
  </si>
  <si>
    <t>1647977627392.jpg</t>
  </si>
  <si>
    <t>1647977648309.jpg</t>
  </si>
  <si>
    <t>uuid:30ad20da-be80-4150-9fd0-1f517af53df3/hh_repeat[10]</t>
  </si>
  <si>
    <t>C19</t>
  </si>
  <si>
    <t>1647977856045.jpg</t>
  </si>
  <si>
    <t>1647977875820.jpg</t>
  </si>
  <si>
    <t>1647977897311.jpg</t>
  </si>
  <si>
    <t>uuid:30ad20da-be80-4150-9fd0-1f517af53df3/hh_repeat[11]</t>
  </si>
  <si>
    <t>1647977976204.jpg</t>
  </si>
  <si>
    <t>1647977989101.jpg</t>
  </si>
  <si>
    <t>1647978014154.jpg</t>
  </si>
  <si>
    <t>uuid:30ad20da-be80-4150-9fd0-1f517af53df3/hh_repeat[12]</t>
  </si>
  <si>
    <t>C05</t>
  </si>
  <si>
    <t>1647978089068.jpg</t>
  </si>
  <si>
    <t>1647978104796.jpg</t>
  </si>
  <si>
    <t>1647978119762.jpg</t>
  </si>
  <si>
    <t>Missing wings and legs</t>
  </si>
  <si>
    <t>uuid:30ad20da-be80-4150-9fd0-1f517af53df3/hh_repeat[13]</t>
  </si>
  <si>
    <t>1647978214852.jpg</t>
  </si>
  <si>
    <t>1647978233981.jpg</t>
  </si>
  <si>
    <t>1647978262849.jpg</t>
  </si>
  <si>
    <t>uuid:30ad20da-be80-4150-9fd0-1f517af53df3/hh_repeat[14]</t>
  </si>
  <si>
    <t>C01</t>
  </si>
  <si>
    <t>1647978322397.jpg</t>
  </si>
  <si>
    <t>1647978338666.jpg</t>
  </si>
  <si>
    <t>1647978365810.jpg</t>
  </si>
  <si>
    <t>uuid:30ad20da-be80-4150-9fd0-1f517af53df3/hh_repeat[15]</t>
  </si>
  <si>
    <t>C14</t>
  </si>
  <si>
    <t>1647978465978.jpg</t>
  </si>
  <si>
    <t>1647978500966.jpg</t>
  </si>
  <si>
    <t>1647978522172.jpg</t>
  </si>
  <si>
    <t>uuid:30ad20da-be80-4150-9fd0-1f517af53df3/hh_repeat[16]</t>
  </si>
  <si>
    <t>C03</t>
  </si>
  <si>
    <t>1647978638902.jpg</t>
  </si>
  <si>
    <t>1647978690681.jpg</t>
  </si>
  <si>
    <t>1647978714948.jpg</t>
  </si>
  <si>
    <t>uuid:30ad20da-be80-4150-9fd0-1f517af53df3/hh_repeat[17]</t>
  </si>
  <si>
    <t>C13</t>
  </si>
  <si>
    <t>1647978982969.jpg</t>
  </si>
  <si>
    <t>1647979040150.jpg</t>
  </si>
  <si>
    <t>1647979081858.jpg</t>
  </si>
  <si>
    <t>uuid:30ad20da-be80-4150-9fd0-1f517af53df3/hh_repeat[18]</t>
  </si>
  <si>
    <t>C17</t>
  </si>
  <si>
    <t>1647979164345.jpg</t>
  </si>
  <si>
    <t>1647979181685.jpg</t>
  </si>
  <si>
    <t>1647979200762.jpg</t>
  </si>
  <si>
    <t>uuid:30ad20da-be80-4150-9fd0-1f517af53df3/hh_repeat[19]</t>
  </si>
  <si>
    <t>C04</t>
  </si>
  <si>
    <t>1647979274184.jpg</t>
  </si>
  <si>
    <t>1647979287720.jpg</t>
  </si>
  <si>
    <t>1647979304776.jpg</t>
  </si>
  <si>
    <t>uuid:30ad20da-be80-4150-9fd0-1f517af53df3/hh_repeat[20]</t>
  </si>
  <si>
    <t>Z09</t>
  </si>
  <si>
    <t>1647979634235.jpg</t>
  </si>
  <si>
    <t>1647979688143.jpg</t>
  </si>
  <si>
    <t>1647979765840.jpg</t>
  </si>
  <si>
    <t>Squamosas</t>
  </si>
  <si>
    <t>uuid:30ad20da-be80-4150-9fd0-1f517af53df3/hh_repeat[21]</t>
  </si>
  <si>
    <t>1647980124437.jpg</t>
  </si>
  <si>
    <t>1647980144892.jpg</t>
  </si>
  <si>
    <t>1647980174238.jpg</t>
  </si>
  <si>
    <t>uuid:30ad20da-be80-4150-9fd0-1f517af53df3/hh_repeat[22]</t>
  </si>
  <si>
    <t>1645967839824.jpg</t>
  </si>
  <si>
    <t>1645967904684.jpg</t>
  </si>
  <si>
    <t>1645967969760.jpg</t>
  </si>
  <si>
    <t>uuid:a55dae25-c422-40ca-b740-f002574a9444</t>
  </si>
  <si>
    <t>uuid:a55dae25-c422-40ca-b740-f002574a9444/hh_repeat[1]</t>
  </si>
  <si>
    <t>1645967385960.jpg</t>
  </si>
  <si>
    <t>1645967447835.jpg</t>
  </si>
  <si>
    <t>1645967501155.jpg</t>
  </si>
  <si>
    <t>uuid:511e1ee2-3d3d-4942-ad16-6bcab6199431</t>
  </si>
  <si>
    <t>uuid:511e1ee2-3d3d-4942-ad16-6bcab6199431/hh_repeat[1]</t>
  </si>
  <si>
    <t>1645967038750.jpg</t>
  </si>
  <si>
    <t>1645967096449.jpg</t>
  </si>
  <si>
    <t>1645967151556.jpg</t>
  </si>
  <si>
    <t>uuid:ef5449a4-5e6e-4d86-932f-39934240ec64</t>
  </si>
  <si>
    <t>uuid:ef5449a4-5e6e-4d86-932f-39934240ec64/hh_repeat[1]</t>
  </si>
  <si>
    <t>1645966690036.jpg</t>
  </si>
  <si>
    <t>1645966726887.jpg</t>
  </si>
  <si>
    <t>1645966773647.jpg</t>
  </si>
  <si>
    <t>uuid:6583f710-7519-4873-b3b8-b5b1a9e468fd</t>
  </si>
  <si>
    <t>uuid:6583f710-7519-4873-b3b8-b5b1a9e468fd/hh_repeat[1]</t>
  </si>
  <si>
    <t>1645966144744.jpg</t>
  </si>
  <si>
    <t>1645966178481.jpg</t>
  </si>
  <si>
    <t>1645966223267.jpg</t>
  </si>
  <si>
    <t>uuid:c7eaf4e3-7bb4-448b-9e36-d5e3f5a9a16b</t>
  </si>
  <si>
    <t>uuid:c7eaf4e3-7bb4-448b-9e36-d5e3f5a9a16b/hh_repeat[1]</t>
  </si>
  <si>
    <t>1645965730541.jpg</t>
  </si>
  <si>
    <t>1645965784319.jpg</t>
  </si>
  <si>
    <t>1645965819408.jpg</t>
  </si>
  <si>
    <t>uuid:0a6e8069-713f-4b3d-8379-f94a3133c6e7</t>
  </si>
  <si>
    <t>uuid:0a6e8069-713f-4b3d-8379-f94a3133c6e7/hh_repeat[1]</t>
  </si>
  <si>
    <t>1645867650741.jpg</t>
  </si>
  <si>
    <t>1645868704231.jpg</t>
  </si>
  <si>
    <t>1645868745144.jpg</t>
  </si>
  <si>
    <t>Na</t>
  </si>
  <si>
    <t>uuid:4f54e359-0207-460b-852a-324bb0fec056</t>
  </si>
  <si>
    <t>uuid:4f54e359-0207-460b-852a-324bb0fec056/hh_repeat[1]</t>
  </si>
  <si>
    <t>1645868818650.jpg</t>
  </si>
  <si>
    <t>1645868853650.jpg</t>
  </si>
  <si>
    <t>1645868888023.jpg</t>
  </si>
  <si>
    <t>yes</t>
  </si>
  <si>
    <t>uuid:4f54e359-0207-460b-852a-324bb0fec056/hh_repeat[2]</t>
  </si>
  <si>
    <t>1643646083069.jpg</t>
  </si>
  <si>
    <t>1643646139580.jpg</t>
  </si>
  <si>
    <t>1643646185151.jpg</t>
  </si>
  <si>
    <t>uuid:5fa5dbcc-261e-4f77-8dc7-637b3f70426d</t>
  </si>
  <si>
    <t>uuid:5fa5dbcc-261e-4f77-8dc7-637b3f70426d/hh_repeat[1]</t>
  </si>
  <si>
    <t>1643556819746.jpg</t>
  </si>
  <si>
    <t>1643556850368.jpg</t>
  </si>
  <si>
    <t>1643556888476.jpg</t>
  </si>
  <si>
    <t>uuid:be0fa458-6ddd-40b2-bc98-15ee6315afe8</t>
  </si>
  <si>
    <t>uuid:be0fa458-6ddd-40b2-bc98-15ee6315afe8/hh_repeat[1]</t>
  </si>
  <si>
    <t>1643647726050.jpg</t>
  </si>
  <si>
    <t>1643647746513.jpg</t>
  </si>
  <si>
    <t>1643647769223.jpg</t>
  </si>
  <si>
    <t>uuid:3167f75d-b3be-42ac-8332-d7f58745a77b</t>
  </si>
  <si>
    <t>uuid:3167f75d-b3be-42ac-8332-d7f58745a77b/hh_repeat[1]</t>
  </si>
  <si>
    <t>1643647081051.jpg</t>
  </si>
  <si>
    <t>1643647102940.jpg</t>
  </si>
  <si>
    <t>1643647222246.jpg</t>
  </si>
  <si>
    <t>uuid:d64cbe70-7c99-4087-bd1b-3f49759f501c</t>
  </si>
  <si>
    <t>uuid:d64cbe70-7c99-4087-bd1b-3f49759f501c/hh_repeat[1]</t>
  </si>
  <si>
    <t>1643646601467.jpg</t>
  </si>
  <si>
    <t>1643646631784.jpg</t>
  </si>
  <si>
    <t>1643646682287.jpg</t>
  </si>
  <si>
    <t>uuid:7f7e29de-ff89-409b-ac79-177433d04d6b</t>
  </si>
  <si>
    <t>uuid:7f7e29de-ff89-409b-ac79-177433d04d6b/hh_repeat[1]</t>
  </si>
  <si>
    <t>1643555528212.jpg</t>
  </si>
  <si>
    <t>1643555581560.jpg</t>
  </si>
  <si>
    <t>1643555668584.jpg</t>
  </si>
  <si>
    <t>uuid:cc7a2cfb-87cd-4057-aed5-7279c77ece0a</t>
  </si>
  <si>
    <t>uuid:cc7a2cfb-87cd-4057-aed5-7279c77ece0a/hh_repeat[1]</t>
  </si>
  <si>
    <t>1643555877621.jpg</t>
  </si>
  <si>
    <t>1643555967845.jpg</t>
  </si>
  <si>
    <t>1643556042203.jpg</t>
  </si>
  <si>
    <t>uuid:cc7a2cfb-87cd-4057-aed5-7279c77ece0a/hh_repeat[2]</t>
  </si>
  <si>
    <t>1643369022499.jpg</t>
  </si>
  <si>
    <t>1643369050975.jpg</t>
  </si>
  <si>
    <t>1643369096032.jpg</t>
  </si>
  <si>
    <t>uuid:e2ec39d5-e0c6-41b6-bd71-e424dc72fff8</t>
  </si>
  <si>
    <t>uuid:e2ec39d5-e0c6-41b6-bd71-e424dc72fff8/hh_repeat[1]</t>
  </si>
  <si>
    <t>1643368198793.jpg</t>
  </si>
  <si>
    <t>1643368229824.jpg</t>
  </si>
  <si>
    <t>1643368276051.jpg</t>
  </si>
  <si>
    <t>uuid:c02f2b2b-c0fe-4287-999b-7078d62b9017</t>
  </si>
  <si>
    <t>uuid:c02f2b2b-c0fe-4287-999b-7078d62b9017/hh_repeat[1]</t>
  </si>
  <si>
    <t>1643283489972.jpg</t>
  </si>
  <si>
    <t>1643283592834.jpg</t>
  </si>
  <si>
    <t>1643283630618.jpg</t>
  </si>
  <si>
    <t>uuid:e1f5733c-bc15-4cca-bc1d-9aea9facb0cb</t>
  </si>
  <si>
    <t>uuid:e1f5733c-bc15-4cca-bc1d-9aea9facb0cb/hh_repeat[1]</t>
  </si>
  <si>
    <t>1643282893667.jpg</t>
  </si>
  <si>
    <t>1643282950846.jpg</t>
  </si>
  <si>
    <t>1643282979781.jpg</t>
  </si>
  <si>
    <t>uuid:1e428b79-33d1-4338-beb9-e62c95daa75b</t>
  </si>
  <si>
    <t>uuid:1e428b79-33d1-4338-beb9-e62c95daa75b/hh_repeat[1]</t>
  </si>
  <si>
    <t>1643277488412.jpg</t>
  </si>
  <si>
    <t>1643277551964.jpg</t>
  </si>
  <si>
    <t>1643277578695.jpg</t>
  </si>
  <si>
    <t>uuid:c6904617-ed5d-445d-bb1f-a670dcef2d16</t>
  </si>
  <si>
    <t>uuid:c6904617-ed5d-445d-bb1f-a670dcef2d16/hh_repeat[1]</t>
  </si>
  <si>
    <t>1643277283586.jpg</t>
  </si>
  <si>
    <t>1643277315954.jpg</t>
  </si>
  <si>
    <t>1643277392164.jpg</t>
  </si>
  <si>
    <t>Mansonia</t>
  </si>
  <si>
    <t>uuid:3e3ff3d3-95fc-41cd-a9df-35f13f50a9fc</t>
  </si>
  <si>
    <t>uuid:3e3ff3d3-95fc-41cd-a9df-35f13f50a9fc/hh_repeat[1]</t>
  </si>
  <si>
    <t>1643277048423.jpg</t>
  </si>
  <si>
    <t>1643277076641.jpg</t>
  </si>
  <si>
    <t>1643277130901.jpg</t>
  </si>
  <si>
    <t>pharoensis</t>
  </si>
  <si>
    <t>uuid:c1ea4a5f-6177-4849-85d6-2ca00e52dd97</t>
  </si>
  <si>
    <t>uuid:c1ea4a5f-6177-4849-85d6-2ca00e52dd97/hh_repeat[1]</t>
  </si>
  <si>
    <t>1643276645405.jpg</t>
  </si>
  <si>
    <t>1643276673210.jpg</t>
  </si>
  <si>
    <t>1643276716295.jpg</t>
  </si>
  <si>
    <t>uuid:92d47e71-9921-40a5-9aeb-12a2cdd875ca</t>
  </si>
  <si>
    <t>uuid:92d47e71-9921-40a5-9aeb-12a2cdd875ca/hh_repeat[1]</t>
  </si>
  <si>
    <t>1643276414857.jpg</t>
  </si>
  <si>
    <t>1643276456084.jpg</t>
  </si>
  <si>
    <t>1643276517603.jpg</t>
  </si>
  <si>
    <t>NA</t>
  </si>
  <si>
    <t>uuid:90545280-a327-4870-9771-4daa2c193549</t>
  </si>
  <si>
    <t>uuid:90545280-a327-4870-9771-4daa2c193549/hh_repeat[1]</t>
  </si>
  <si>
    <t>1643193918649.jpg</t>
  </si>
  <si>
    <t>1643194000846.jpg</t>
  </si>
  <si>
    <t>1643194040347.jpg</t>
  </si>
  <si>
    <t>uuid:b3a82af1-ab70-4a93-9423-78d961200a39</t>
  </si>
  <si>
    <t>uuid:b3a82af1-ab70-4a93-9423-78d961200a39/hh_repeat[1]</t>
  </si>
  <si>
    <t>1643193598508.jpg</t>
  </si>
  <si>
    <t>1643193634018.jpg</t>
  </si>
  <si>
    <t>1643193701849.jpg</t>
  </si>
  <si>
    <t>uuid:b8df0317-2b65-4d17-afe9-fd7ed0f52609</t>
  </si>
  <si>
    <t>uuid:b8df0317-2b65-4d17-afe9-fd7ed0f52609/hh_repeat[1]</t>
  </si>
  <si>
    <t>1643192970690.jpg</t>
  </si>
  <si>
    <t>1643193019263.jpg</t>
  </si>
  <si>
    <t>1643193065582.jpg</t>
  </si>
  <si>
    <t>uuid:958e8fc8-cb3e-4214-930d-80227b14b4b3</t>
  </si>
  <si>
    <t>uuid:958e8fc8-cb3e-4214-930d-80227b14b4b3/hh_repeat[1]</t>
  </si>
  <si>
    <t>1643193284792.jpg</t>
  </si>
  <si>
    <t>1643193320535.jpg</t>
  </si>
  <si>
    <t>1643193372510.jpg</t>
  </si>
  <si>
    <t>uuid:958e8fc8-cb3e-4214-930d-80227b14b4b3/hh_repeat[2]</t>
  </si>
  <si>
    <t>1642774690032.jpg</t>
  </si>
  <si>
    <t>1642774707378.jpg</t>
  </si>
  <si>
    <t>1642774718884.jpg</t>
  </si>
  <si>
    <t>uuid:8b60ca61-4660-4ff6-af4b-7e1cfd79b967</t>
  </si>
  <si>
    <t>uuid:8b60ca61-4660-4ff6-af4b-7e1cfd79b967/hh_repeat[1]</t>
  </si>
  <si>
    <t>1642522324618.jpg</t>
  </si>
  <si>
    <t>1642522874070.png</t>
  </si>
  <si>
    <t>1642522881150.jpg</t>
  </si>
  <si>
    <t>This is a test </t>
  </si>
  <si>
    <t>uuid:2b8a3ec6-869d-4a63-be8b-a3e8de1555f8</t>
  </si>
  <si>
    <t>uuid:2b8a3ec6-869d-4a63-be8b-a3e8de1555f8/hh_repeat[1]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</si>
</sst>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horizontal="left" vertical="top" wrapText="1"/>
    </xf>
    <xf numFmtId="0" fontId="0" fillId="8" borderId="0" xfId="0" applyFill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Data%20Sheet%20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 - M1"/>
      <sheetName val="Master Sheet - M2"/>
      <sheetName val="Data Breakdown"/>
      <sheetName val="Hold Out Test Set Overview"/>
      <sheetName val="Hold out test set data"/>
      <sheetName val="Sheet3"/>
      <sheetName val="Sheet1"/>
      <sheetName val="Zambia_VectorCam Image Collecti"/>
      <sheetName val="App tech validation - 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meta-instanceID</v>
          </cell>
          <cell r="B1" t="str">
            <v>SubmissionDate</v>
          </cell>
          <cell r="C1" t="str">
            <v>deviceid</v>
          </cell>
          <cell r="D1" t="str">
            <v>start</v>
          </cell>
          <cell r="E1" t="str">
            <v>end</v>
          </cell>
          <cell r="F1" t="str">
            <v>today</v>
          </cell>
          <cell r="G1" t="str">
            <v>start-geopoint-Latitude</v>
          </cell>
          <cell r="H1" t="str">
            <v>start-geopoint-Longitude</v>
          </cell>
          <cell r="I1" t="str">
            <v>start-geopoint-Altitude</v>
          </cell>
          <cell r="J1" t="str">
            <v>start-geopoint-Accuracy</v>
          </cell>
          <cell r="K1" t="str">
            <v>location_country</v>
          </cell>
          <cell r="L1" t="str">
            <v>location_district</v>
          </cell>
          <cell r="M1" t="str">
            <v>location_site</v>
          </cell>
          <cell r="N1" t="str">
            <v>date_widget_nocalendar</v>
          </cell>
          <cell r="O1" t="str">
            <v>meta-audit</v>
          </cell>
          <cell r="P1" t="str">
            <v>KEY</v>
          </cell>
          <cell r="Q1" t="str">
            <v>SubmitterID</v>
          </cell>
          <cell r="R1" t="str">
            <v>SubmitterName</v>
          </cell>
          <cell r="S1" t="str">
            <v>AttachmentsPresent</v>
          </cell>
          <cell r="T1" t="str">
            <v>AttachmentsExpected</v>
          </cell>
          <cell r="U1" t="str">
            <v>Status</v>
          </cell>
          <cell r="V1" t="str">
            <v>ReviewState</v>
          </cell>
          <cell r="W1" t="str">
            <v>DeviceID</v>
          </cell>
          <cell r="X1" t="str">
            <v>Edits</v>
          </cell>
          <cell r="Y1" t="str">
            <v>FormVersion</v>
          </cell>
        </row>
        <row r="2">
          <cell r="A2" t="str">
            <v>uuid:cd9fe629-f8a5-4dc0-8e7e-2eee17bf50b9</v>
          </cell>
          <cell r="B2" t="str">
            <v>2022-04-07T17:43:57.748Z</v>
          </cell>
          <cell r="C2" t="str">
            <v>collect:7Z0y7lBdUo5CmutS</v>
          </cell>
          <cell r="D2" t="str">
            <v>2022-04-02T14:30:36.626+03:00</v>
          </cell>
          <cell r="E2" t="str">
            <v>2022-04-07T20:43:55.753+03:00</v>
          </cell>
          <cell r="F2">
            <v>44653</v>
          </cell>
          <cell r="G2">
            <v>0.56926480000000002</v>
          </cell>
          <cell r="H2">
            <v>33.756862400000003</v>
          </cell>
          <cell r="I2">
            <v>1092.9127976366999</v>
          </cell>
          <cell r="J2">
            <v>12.023999999999999</v>
          </cell>
          <cell r="K2" t="str">
            <v>Uganda</v>
          </cell>
          <cell r="L2" t="str">
            <v>Bugiri</v>
          </cell>
          <cell r="M2" t="str">
            <v>Buboki</v>
          </cell>
          <cell r="N2">
            <v>44653</v>
          </cell>
          <cell r="O2" t="str">
            <v>audit.csv</v>
          </cell>
          <cell r="P2" t="str">
            <v>uuid:cd9fe629-f8a5-4dc0-8e7e-2eee17bf50b9</v>
          </cell>
          <cell r="Q2">
            <v>71</v>
          </cell>
          <cell r="R2" t="str">
            <v>Team Phone</v>
          </cell>
          <cell r="S2">
            <v>238</v>
          </cell>
          <cell r="T2">
            <v>238</v>
          </cell>
          <cell r="W2" t="str">
            <v>collect:7Z0y7lBdUo5CmutS</v>
          </cell>
          <cell r="X2">
            <v>0</v>
          </cell>
          <cell r="Y2">
            <v>2022220302</v>
          </cell>
        </row>
        <row r="3">
          <cell r="A3" t="str">
            <v>uuid:9f76ac91-86ef-4bc6-a4c4-fe649c09adfa</v>
          </cell>
          <cell r="B3" t="str">
            <v>2022-04-07T17:29:47.097Z</v>
          </cell>
          <cell r="C3" t="str">
            <v>collect:3U34gDImQfCCZskF</v>
          </cell>
          <cell r="D3" t="str">
            <v>2022-04-02T02:44:44.036-04:00</v>
          </cell>
          <cell r="E3" t="str">
            <v>2022-04-07T13:29:50.538-04:00</v>
          </cell>
          <cell r="F3">
            <v>44653</v>
          </cell>
          <cell r="G3">
            <v>0.56933400000000001</v>
          </cell>
          <cell r="H3">
            <v>33.756768200000003</v>
          </cell>
          <cell r="I3">
            <v>1145.87927246093</v>
          </cell>
          <cell r="J3">
            <v>30.913</v>
          </cell>
          <cell r="K3" t="str">
            <v xml:space="preserve">Fail
</v>
          </cell>
          <cell r="L3" t="str">
            <v>Fail</v>
          </cell>
          <cell r="M3" t="str">
            <v>Fail</v>
          </cell>
          <cell r="N3">
            <v>44658</v>
          </cell>
          <cell r="O3" t="str">
            <v>audit.csv</v>
          </cell>
          <cell r="P3" t="str">
            <v>uuid:9f76ac91-86ef-4bc6-a4c4-fe649c09adfa</v>
          </cell>
          <cell r="Q3">
            <v>71</v>
          </cell>
          <cell r="R3" t="str">
            <v>Team Phone</v>
          </cell>
          <cell r="S3">
            <v>4</v>
          </cell>
          <cell r="T3">
            <v>4</v>
          </cell>
          <cell r="W3" t="str">
            <v>collect:3U34gDImQfCCZskF</v>
          </cell>
          <cell r="X3">
            <v>0</v>
          </cell>
          <cell r="Y3">
            <v>2022220302</v>
          </cell>
        </row>
        <row r="4">
          <cell r="A4" t="str">
            <v>uuid:43b81630-0664-45a9-86e7-efe9a67e307e</v>
          </cell>
          <cell r="B4" t="str">
            <v>2022-04-06T17:46:43.435Z</v>
          </cell>
          <cell r="C4" t="str">
            <v>collect:OmefgTvDsn1fCZt1</v>
          </cell>
          <cell r="D4" t="str">
            <v>2022-04-01T11:12:44.731+03:00</v>
          </cell>
          <cell r="E4" t="str">
            <v>2022-04-01T12:17:03.311+03:00</v>
          </cell>
          <cell r="F4">
            <v>44652</v>
          </cell>
          <cell r="K4" t="str">
            <v>Uganda</v>
          </cell>
          <cell r="L4" t="str">
            <v>Soroti</v>
          </cell>
          <cell r="M4" t="str">
            <v>Madera</v>
          </cell>
          <cell r="N4">
            <v>44652</v>
          </cell>
          <cell r="O4" t="str">
            <v>audit.csv</v>
          </cell>
          <cell r="P4" t="str">
            <v>uuid:43b81630-0664-45a9-86e7-efe9a67e307e</v>
          </cell>
          <cell r="Q4">
            <v>71</v>
          </cell>
          <cell r="R4" t="str">
            <v>Team Phone</v>
          </cell>
          <cell r="S4">
            <v>34</v>
          </cell>
          <cell r="T4">
            <v>34</v>
          </cell>
          <cell r="W4" t="str">
            <v>collect:OmefgTvDsn1fCZt1</v>
          </cell>
          <cell r="X4">
            <v>0</v>
          </cell>
          <cell r="Y4">
            <v>2022220302</v>
          </cell>
        </row>
        <row r="5">
          <cell r="A5" t="str">
            <v>uuid:3480d9a2-e23f-47b7-acb8-a9ae85df90e5</v>
          </cell>
          <cell r="B5" t="str">
            <v>2022-04-04T19:45:41.846Z</v>
          </cell>
          <cell r="C5" t="str">
            <v>collect:7eZ0YAVBZdfSwiVR</v>
          </cell>
          <cell r="D5" t="str">
            <v>2022-04-01T11:13:11.532+03:00</v>
          </cell>
          <cell r="E5" t="str">
            <v>2022-04-01T13:25:21.454+03:00</v>
          </cell>
          <cell r="F5">
            <v>44652</v>
          </cell>
          <cell r="G5">
            <v>1.716477</v>
          </cell>
          <cell r="H5">
            <v>33.629627800000002</v>
          </cell>
          <cell r="I5">
            <v>1077.8955078125</v>
          </cell>
          <cell r="J5">
            <v>10.063000000000001</v>
          </cell>
          <cell r="K5" t="str">
            <v>Uganda</v>
          </cell>
          <cell r="L5" t="str">
            <v>Soroti</v>
          </cell>
          <cell r="M5" t="str">
            <v>Madera</v>
          </cell>
          <cell r="N5">
            <v>44652</v>
          </cell>
          <cell r="O5" t="str">
            <v>audit.csv</v>
          </cell>
          <cell r="P5" t="str">
            <v>uuid:3480d9a2-e23f-47b7-acb8-a9ae85df90e5</v>
          </cell>
          <cell r="Q5">
            <v>71</v>
          </cell>
          <cell r="R5" t="str">
            <v>Team Phone</v>
          </cell>
          <cell r="S5">
            <v>58</v>
          </cell>
          <cell r="T5">
            <v>58</v>
          </cell>
          <cell r="W5" t="str">
            <v>collect:7eZ0YAVBZdfSwiVR</v>
          </cell>
          <cell r="X5">
            <v>0</v>
          </cell>
          <cell r="Y5">
            <v>2022220302</v>
          </cell>
        </row>
        <row r="6">
          <cell r="A6" t="str">
            <v>uuid:5943bff7-d4b5-43dc-b93b-72f80b349690</v>
          </cell>
          <cell r="B6" t="str">
            <v>2022-04-04T19:35:26.345Z</v>
          </cell>
          <cell r="C6" t="str">
            <v>collect:bArdGJgltHi8ClK5</v>
          </cell>
          <cell r="D6" t="str">
            <v>2022-04-02T09:43:04.322+03:00</v>
          </cell>
          <cell r="E6" t="str">
            <v>2022-04-02T17:10:25.373+03:00</v>
          </cell>
          <cell r="F6">
            <v>44653</v>
          </cell>
          <cell r="G6">
            <v>0.56920440000000005</v>
          </cell>
          <cell r="H6">
            <v>33.756816399999998</v>
          </cell>
          <cell r="I6">
            <v>1101.98022460937</v>
          </cell>
          <cell r="J6">
            <v>19.492000000000001</v>
          </cell>
          <cell r="K6" t="str">
            <v>Uganda</v>
          </cell>
          <cell r="L6" t="str">
            <v>Bugiri</v>
          </cell>
          <cell r="M6" t="str">
            <v>Buboki</v>
          </cell>
          <cell r="N6">
            <v>44653</v>
          </cell>
          <cell r="O6" t="str">
            <v>audit.csv</v>
          </cell>
          <cell r="P6" t="str">
            <v>uuid:5943bff7-d4b5-43dc-b93b-72f80b349690</v>
          </cell>
          <cell r="Q6">
            <v>71</v>
          </cell>
          <cell r="R6" t="str">
            <v>Team Phone</v>
          </cell>
          <cell r="S6">
            <v>121</v>
          </cell>
          <cell r="T6">
            <v>121</v>
          </cell>
          <cell r="W6" t="str">
            <v>collect:bArdGJgltHi8ClK5</v>
          </cell>
          <cell r="X6">
            <v>0</v>
          </cell>
          <cell r="Y6">
            <v>2022220302</v>
          </cell>
        </row>
        <row r="7">
          <cell r="A7" t="str">
            <v>uuid:143162f6-75fe-4410-bb67-3230860bdf41</v>
          </cell>
          <cell r="B7" t="str">
            <v>2022-04-02T14:47:04.736Z</v>
          </cell>
          <cell r="C7" t="str">
            <v>collect:Mjd19dq5yQPe8ZGg</v>
          </cell>
          <cell r="D7" t="str">
            <v>2022-04-02T09:43:36.705+03:00</v>
          </cell>
          <cell r="E7" t="str">
            <v>2022-04-02T17:45:34.085+03:00</v>
          </cell>
          <cell r="F7">
            <v>44653</v>
          </cell>
          <cell r="G7">
            <v>0.56920499999999996</v>
          </cell>
          <cell r="H7">
            <v>33.7568196</v>
          </cell>
          <cell r="I7">
            <v>1109.43041992187</v>
          </cell>
          <cell r="J7">
            <v>5.3280000000000003</v>
          </cell>
          <cell r="K7" t="str">
            <v>Uganda</v>
          </cell>
          <cell r="L7" t="str">
            <v>Bugiri</v>
          </cell>
          <cell r="M7" t="str">
            <v>Bubwoki</v>
          </cell>
          <cell r="N7">
            <v>44653</v>
          </cell>
          <cell r="O7" t="str">
            <v>audit.csv</v>
          </cell>
          <cell r="P7" t="str">
            <v>uuid:143162f6-75fe-4410-bb67-3230860bdf41</v>
          </cell>
          <cell r="Q7">
            <v>71</v>
          </cell>
          <cell r="R7" t="str">
            <v>Team Phone</v>
          </cell>
          <cell r="S7">
            <v>280</v>
          </cell>
          <cell r="T7">
            <v>280</v>
          </cell>
          <cell r="W7" t="str">
            <v>collect:Mjd19dq5yQPe8ZGg</v>
          </cell>
          <cell r="X7">
            <v>0</v>
          </cell>
          <cell r="Y7">
            <v>2022220302</v>
          </cell>
        </row>
        <row r="8">
          <cell r="A8" t="str">
            <v>uuid:fe2deb41-2c30-4012-8578-56cdbb2f5d18</v>
          </cell>
          <cell r="B8" t="str">
            <v>2022-04-01T10:28:54.126Z</v>
          </cell>
          <cell r="C8" t="str">
            <v>collect:Oh9j7OQWGc2eofJp</v>
          </cell>
          <cell r="D8" t="str">
            <v>2022-04-01T04:13:05.581-04:00</v>
          </cell>
          <cell r="E8" t="str">
            <v>2022-04-01T06:27:43.191-04:00</v>
          </cell>
          <cell r="F8">
            <v>44652</v>
          </cell>
          <cell r="G8">
            <v>1.7164820999999999</v>
          </cell>
          <cell r="H8">
            <v>33.629592100000004</v>
          </cell>
          <cell r="I8">
            <v>1091.35424804687</v>
          </cell>
          <cell r="J8">
            <v>4.117</v>
          </cell>
          <cell r="K8" t="str">
            <v xml:space="preserve">Uganda </v>
          </cell>
          <cell r="L8" t="str">
            <v xml:space="preserve">Soroti </v>
          </cell>
          <cell r="M8" t="str">
            <v>Tukum</v>
          </cell>
          <cell r="N8">
            <v>44652</v>
          </cell>
          <cell r="O8" t="str">
            <v>audit.csv</v>
          </cell>
          <cell r="P8" t="str">
            <v>uuid:fe2deb41-2c30-4012-8578-56cdbb2f5d18</v>
          </cell>
          <cell r="Q8">
            <v>71</v>
          </cell>
          <cell r="R8" t="str">
            <v>Team Phone</v>
          </cell>
          <cell r="S8">
            <v>64</v>
          </cell>
          <cell r="T8">
            <v>64</v>
          </cell>
          <cell r="W8" t="str">
            <v>collect:Oh9j7OQWGc2eofJp</v>
          </cell>
          <cell r="X8">
            <v>0</v>
          </cell>
          <cell r="Y8">
            <v>2022220302</v>
          </cell>
        </row>
        <row r="9">
          <cell r="A9" t="str">
            <v>uuid:94d3a430-0dd0-4cbd-a771-edfb88d558bd</v>
          </cell>
          <cell r="B9" t="str">
            <v>2022-03-31T15:37:07.047Z</v>
          </cell>
          <cell r="C9" t="str">
            <v>collect:n2RtU4KT7QY1b9t3</v>
          </cell>
          <cell r="D9" t="str">
            <v>2022-03-31T08:54:23.473+03:00</v>
          </cell>
          <cell r="E9" t="str">
            <v>2022-03-31T18:31:01.789+03:00</v>
          </cell>
          <cell r="F9">
            <v>44651</v>
          </cell>
          <cell r="G9">
            <v>1.7159922999999999</v>
          </cell>
          <cell r="H9">
            <v>33.625445300000003</v>
          </cell>
          <cell r="I9">
            <v>0</v>
          </cell>
          <cell r="J9">
            <v>699.99900000000002</v>
          </cell>
          <cell r="K9" t="str">
            <v>Uganda</v>
          </cell>
          <cell r="L9" t="str">
            <v>Soro</v>
          </cell>
          <cell r="M9" t="str">
            <v>Madera</v>
          </cell>
          <cell r="N9">
            <v>44648</v>
          </cell>
          <cell r="O9" t="str">
            <v>audit.csv</v>
          </cell>
          <cell r="P9" t="str">
            <v>uuid:94d3a430-0dd0-4cbd-a771-edfb88d558bd</v>
          </cell>
          <cell r="Q9">
            <v>71</v>
          </cell>
          <cell r="R9" t="str">
            <v>Team Phone</v>
          </cell>
          <cell r="S9">
            <v>307</v>
          </cell>
          <cell r="T9">
            <v>307</v>
          </cell>
          <cell r="W9" t="str">
            <v>collect:n2RtU4KT7QY1b9t3</v>
          </cell>
          <cell r="X9">
            <v>0</v>
          </cell>
          <cell r="Y9">
            <v>2022220302</v>
          </cell>
        </row>
        <row r="10">
          <cell r="A10" t="str">
            <v>uuid:17bb02bc-3ff1-4c6b-b284-3a3d3c41be64</v>
          </cell>
          <cell r="B10" t="str">
            <v>2022-03-31T15:34:41.129Z</v>
          </cell>
          <cell r="C10" t="str">
            <v>collect:OmefgTvDsn1fCZt1</v>
          </cell>
          <cell r="D10" t="str">
            <v>2022-03-31T08:53:39.943+03:00</v>
          </cell>
          <cell r="E10" t="str">
            <v>2022-03-31T18:29:29.457+03:00</v>
          </cell>
          <cell r="F10">
            <v>44651</v>
          </cell>
          <cell r="G10">
            <v>1.7166577000000001</v>
          </cell>
          <cell r="H10">
            <v>33.629556000000001</v>
          </cell>
          <cell r="I10">
            <v>1088.61437988281</v>
          </cell>
          <cell r="J10">
            <v>11.881</v>
          </cell>
          <cell r="K10" t="str">
            <v>Uganda</v>
          </cell>
          <cell r="L10" t="str">
            <v>Soroti</v>
          </cell>
          <cell r="M10" t="str">
            <v>Madera</v>
          </cell>
          <cell r="N10">
            <v>44648</v>
          </cell>
          <cell r="O10" t="str">
            <v>audit.csv</v>
          </cell>
          <cell r="P10" t="str">
            <v>uuid:17bb02bc-3ff1-4c6b-b284-3a3d3c41be64</v>
          </cell>
          <cell r="Q10">
            <v>71</v>
          </cell>
          <cell r="R10" t="str">
            <v>Team Phone</v>
          </cell>
          <cell r="S10">
            <v>55</v>
          </cell>
          <cell r="T10">
            <v>55</v>
          </cell>
          <cell r="W10" t="str">
            <v>collect:OmefgTvDsn1fCZt1</v>
          </cell>
          <cell r="X10">
            <v>0</v>
          </cell>
          <cell r="Y10">
            <v>2022220302</v>
          </cell>
        </row>
        <row r="11">
          <cell r="A11" t="str">
            <v>uuid:fc19e6f5-cec9-4db6-9617-4fe7b35776b3</v>
          </cell>
          <cell r="B11" t="str">
            <v>2022-03-31T15:32:44.930Z</v>
          </cell>
          <cell r="C11" t="str">
            <v>collect:7eZ0YAVBZdfSwiVR</v>
          </cell>
          <cell r="D11" t="str">
            <v>2022-03-31T08:53:03.021+03:00</v>
          </cell>
          <cell r="E11" t="str">
            <v>2022-03-31T18:28:22.776+03:00</v>
          </cell>
          <cell r="F11">
            <v>44651</v>
          </cell>
          <cell r="G11">
            <v>1.7164668000000001</v>
          </cell>
          <cell r="H11">
            <v>33.629391699999999</v>
          </cell>
          <cell r="I11">
            <v>1071.61364746093</v>
          </cell>
          <cell r="J11">
            <v>12.795999999999999</v>
          </cell>
          <cell r="K11" t="str">
            <v>Uganda</v>
          </cell>
          <cell r="L11" t="str">
            <v>Soroti</v>
          </cell>
          <cell r="M11" t="str">
            <v>Madera</v>
          </cell>
          <cell r="N11">
            <v>44648</v>
          </cell>
          <cell r="O11" t="str">
            <v>audit.csv</v>
          </cell>
          <cell r="P11" t="str">
            <v>uuid:fc19e6f5-cec9-4db6-9617-4fe7b35776b3</v>
          </cell>
          <cell r="Q11">
            <v>71</v>
          </cell>
          <cell r="R11" t="str">
            <v>Team Phone</v>
          </cell>
          <cell r="S11">
            <v>304</v>
          </cell>
          <cell r="T11">
            <v>304</v>
          </cell>
          <cell r="W11" t="str">
            <v>collect:7eZ0YAVBZdfSwiVR</v>
          </cell>
          <cell r="X11">
            <v>0</v>
          </cell>
          <cell r="Y11">
            <v>2022220302</v>
          </cell>
        </row>
        <row r="12">
          <cell r="A12" t="str">
            <v>uuid:736ae8de-4094-4066-b67a-476b7caac4b7</v>
          </cell>
          <cell r="B12" t="str">
            <v>2022-03-31T06:08:55.924Z</v>
          </cell>
          <cell r="C12" t="str">
            <v>collect:7eZ0YAVBZdfSwiVR</v>
          </cell>
          <cell r="D12" t="str">
            <v>2022-03-23T15:45:52.416+03:00</v>
          </cell>
          <cell r="E12" t="str">
            <v>2022-03-31T08:53:00.208+03:00</v>
          </cell>
          <cell r="F12">
            <v>44643</v>
          </cell>
          <cell r="K12" t="str">
            <v>Zambia</v>
          </cell>
          <cell r="L12" t="str">
            <v>Choma</v>
          </cell>
          <cell r="M12" t="str">
            <v>Mrt</v>
          </cell>
          <cell r="N12">
            <v>44643</v>
          </cell>
          <cell r="O12" t="str">
            <v>audit.csv</v>
          </cell>
          <cell r="P12" t="str">
            <v>uuid:736ae8de-4094-4066-b67a-476b7caac4b7</v>
          </cell>
          <cell r="Q12">
            <v>71</v>
          </cell>
          <cell r="R12" t="str">
            <v>Team Phone</v>
          </cell>
          <cell r="S12">
            <v>25</v>
          </cell>
          <cell r="T12">
            <v>25</v>
          </cell>
          <cell r="W12" t="str">
            <v>collect:7eZ0YAVBZdfSwiVR</v>
          </cell>
          <cell r="X12">
            <v>0</v>
          </cell>
          <cell r="Y12">
            <v>2022220302</v>
          </cell>
        </row>
        <row r="13">
          <cell r="A13" t="str">
            <v>uuid:dd13cb82-1239-40d8-ac18-23d1def9dffe</v>
          </cell>
          <cell r="B13" t="str">
            <v>2022-03-30T16:08:02.653Z</v>
          </cell>
          <cell r="C13" t="str">
            <v>collect:Mjd19dq5yQPe8ZGg</v>
          </cell>
          <cell r="D13" t="str">
            <v>2022-03-30T13:33:51.950+03:00</v>
          </cell>
          <cell r="E13" t="str">
            <v>2022-03-30T19:01:29.074+03:00</v>
          </cell>
          <cell r="F13">
            <v>44650</v>
          </cell>
          <cell r="K13" t="str">
            <v>Uganda</v>
          </cell>
          <cell r="L13" t="str">
            <v>Soroti</v>
          </cell>
          <cell r="M13" t="str">
            <v>Awoja</v>
          </cell>
          <cell r="N13">
            <v>44650</v>
          </cell>
          <cell r="O13" t="str">
            <v>audit.csv</v>
          </cell>
          <cell r="P13" t="str">
            <v>uuid:dd13cb82-1239-40d8-ac18-23d1def9dffe</v>
          </cell>
          <cell r="Q13">
            <v>71</v>
          </cell>
          <cell r="R13" t="str">
            <v>Team Phone</v>
          </cell>
          <cell r="S13">
            <v>88</v>
          </cell>
          <cell r="T13">
            <v>88</v>
          </cell>
          <cell r="W13" t="str">
            <v>collect:Mjd19dq5yQPe8ZGg</v>
          </cell>
          <cell r="X13">
            <v>0</v>
          </cell>
          <cell r="Y13">
            <v>2022220302</v>
          </cell>
        </row>
        <row r="14">
          <cell r="A14" t="str">
            <v>uuid:3348e784-add5-4c2f-b932-f534e407ab7b</v>
          </cell>
          <cell r="B14" t="str">
            <v>2022-03-30T16:05:31.916Z</v>
          </cell>
          <cell r="C14" t="str">
            <v>collect:bArdGJgltHi8ClK5</v>
          </cell>
          <cell r="D14" t="str">
            <v>2022-03-28T21:22:46.449+03:00</v>
          </cell>
          <cell r="E14" t="str">
            <v>2022-03-30T19:04:15.463+03:00</v>
          </cell>
          <cell r="F14">
            <v>44648</v>
          </cell>
          <cell r="K14" t="str">
            <v>Uganda</v>
          </cell>
          <cell r="L14" t="str">
            <v>Soroti</v>
          </cell>
          <cell r="M14" t="str">
            <v>Awoja</v>
          </cell>
          <cell r="N14">
            <v>44650</v>
          </cell>
          <cell r="O14" t="str">
            <v>audit.csv</v>
          </cell>
          <cell r="P14" t="str">
            <v>uuid:3348e784-add5-4c2f-b932-f534e407ab7b</v>
          </cell>
          <cell r="Q14">
            <v>71</v>
          </cell>
          <cell r="R14" t="str">
            <v>Team Phone</v>
          </cell>
          <cell r="S14">
            <v>127</v>
          </cell>
          <cell r="T14">
            <v>127</v>
          </cell>
          <cell r="W14" t="str">
            <v>collect:bArdGJgltHi8ClK5</v>
          </cell>
          <cell r="X14">
            <v>0</v>
          </cell>
          <cell r="Y14">
            <v>2022220302</v>
          </cell>
        </row>
        <row r="15">
          <cell r="A15" t="str">
            <v>uuid:7614750a-14c4-4a45-bec6-70d0fefe4a56</v>
          </cell>
          <cell r="B15" t="str">
            <v>2022-03-30T16:03:09.266Z</v>
          </cell>
          <cell r="C15" t="str">
            <v>collect:Mjd19dq5yQPe8ZGg</v>
          </cell>
          <cell r="D15" t="str">
            <v>2022-03-23T15:23:29.401+03:00</v>
          </cell>
          <cell r="E15" t="str">
            <v>2022-03-30T13:33:48.207+03:00</v>
          </cell>
          <cell r="F15">
            <v>44643</v>
          </cell>
          <cell r="G15">
            <v>-16.396751800000001</v>
          </cell>
          <cell r="H15">
            <v>26.788828800000001</v>
          </cell>
          <cell r="I15">
            <v>1148.90002441406</v>
          </cell>
          <cell r="J15">
            <v>4.7930000000000001</v>
          </cell>
          <cell r="K15" t="str">
            <v>Uganda</v>
          </cell>
          <cell r="L15" t="str">
            <v>Soroti</v>
          </cell>
          <cell r="M15" t="str">
            <v>Awoja</v>
          </cell>
          <cell r="N15">
            <v>44650</v>
          </cell>
          <cell r="O15" t="str">
            <v>audit.csv</v>
          </cell>
          <cell r="P15" t="str">
            <v>uuid:7614750a-14c4-4a45-bec6-70d0fefe4a56</v>
          </cell>
          <cell r="Q15">
            <v>71</v>
          </cell>
          <cell r="R15" t="str">
            <v>Team Phone</v>
          </cell>
          <cell r="S15">
            <v>118</v>
          </cell>
          <cell r="T15">
            <v>118</v>
          </cell>
          <cell r="W15" t="str">
            <v>collect:Mjd19dq5yQPe8ZGg</v>
          </cell>
          <cell r="X15">
            <v>0</v>
          </cell>
          <cell r="Y15">
            <v>2022220302</v>
          </cell>
        </row>
        <row r="16">
          <cell r="A16" t="str">
            <v>uuid:5ad260db-ac94-4aee-bcb1-89ea6a945956</v>
          </cell>
          <cell r="B16" t="str">
            <v>2022-03-30T16:01:40.119Z</v>
          </cell>
          <cell r="C16" t="str">
            <v>collect:3U34gDImQfCCZskF</v>
          </cell>
          <cell r="D16" t="str">
            <v>2022-03-30T06:28:27.269-04:00</v>
          </cell>
          <cell r="E16" t="str">
            <v>2022-03-30T12:00:35.818-04:00</v>
          </cell>
          <cell r="F16">
            <v>44650</v>
          </cell>
          <cell r="G16">
            <v>1.7165874999999999</v>
          </cell>
          <cell r="H16">
            <v>33.629562800000002</v>
          </cell>
          <cell r="I16">
            <v>1084.32189941406</v>
          </cell>
          <cell r="J16">
            <v>9.3209999999999997</v>
          </cell>
          <cell r="K16" t="str">
            <v>Uganda</v>
          </cell>
          <cell r="L16" t="str">
            <v>Soroti</v>
          </cell>
          <cell r="M16" t="str">
            <v>Awoja</v>
          </cell>
          <cell r="N16">
            <v>44650</v>
          </cell>
          <cell r="O16" t="str">
            <v>audit.csv</v>
          </cell>
          <cell r="P16" t="str">
            <v>uuid:5ad260db-ac94-4aee-bcb1-89ea6a945956</v>
          </cell>
          <cell r="Q16">
            <v>71</v>
          </cell>
          <cell r="R16" t="str">
            <v>Team Phone</v>
          </cell>
          <cell r="S16">
            <v>58</v>
          </cell>
          <cell r="T16">
            <v>58</v>
          </cell>
          <cell r="W16" t="str">
            <v>collect:3U34gDImQfCCZskF</v>
          </cell>
          <cell r="X16">
            <v>0</v>
          </cell>
          <cell r="Y16">
            <v>2022220302</v>
          </cell>
        </row>
        <row r="17">
          <cell r="A17" t="str">
            <v>uuid:b0c1d996-ee15-4e2b-9d11-3e69cd229839</v>
          </cell>
          <cell r="B17" t="str">
            <v>2022-03-23T11:53:20.183Z</v>
          </cell>
          <cell r="C17" t="str">
            <v>collect:Mjd19dq5yQPe8ZGg</v>
          </cell>
          <cell r="D17" t="str">
            <v>2022-03-23T13:31:36.837+02:00</v>
          </cell>
          <cell r="E17" t="str">
            <v>2022-03-23T13:53:06.068+02:00</v>
          </cell>
          <cell r="F17">
            <v>44643</v>
          </cell>
          <cell r="G17">
            <v>-16.396759599999999</v>
          </cell>
          <cell r="H17">
            <v>26.788775699999999</v>
          </cell>
          <cell r="I17">
            <v>1148.90002441406</v>
          </cell>
          <cell r="J17">
            <v>4.3730000000000002</v>
          </cell>
          <cell r="K17" t="str">
            <v xml:space="preserve">Zambia
</v>
          </cell>
          <cell r="L17" t="str">
            <v>Choma</v>
          </cell>
          <cell r="M17" t="str">
            <v>Mrt</v>
          </cell>
          <cell r="N17">
            <v>44643</v>
          </cell>
          <cell r="O17" t="str">
            <v>audit.csv</v>
          </cell>
          <cell r="P17" t="str">
            <v>uuid:b0c1d996-ee15-4e2b-9d11-3e69cd229839</v>
          </cell>
          <cell r="Q17">
            <v>71</v>
          </cell>
          <cell r="R17" t="str">
            <v>Team Phone</v>
          </cell>
          <cell r="S17">
            <v>34</v>
          </cell>
          <cell r="T17">
            <v>34</v>
          </cell>
          <cell r="W17" t="str">
            <v>collect:Mjd19dq5yQPe8ZGg</v>
          </cell>
          <cell r="X17">
            <v>0</v>
          </cell>
          <cell r="Y17">
            <v>2022220302</v>
          </cell>
        </row>
        <row r="18">
          <cell r="A18" t="str">
            <v>uuid:d3f93229-5226-4f20-a875-47ad0856b576</v>
          </cell>
          <cell r="B18" t="str">
            <v>2022-03-23T11:30:05.957Z</v>
          </cell>
          <cell r="C18" t="str">
            <v>collect:Mjd19dq5yQPe8ZGg</v>
          </cell>
          <cell r="D18" t="str">
            <v>2022-03-23T09:54:55.525+02:00</v>
          </cell>
          <cell r="E18" t="str">
            <v>2022-03-23T13:29:18.304+02:00</v>
          </cell>
          <cell r="F18">
            <v>44643</v>
          </cell>
          <cell r="K18" t="str">
            <v>Zambia</v>
          </cell>
          <cell r="L18" t="str">
            <v>Choma</v>
          </cell>
          <cell r="M18" t="str">
            <v>Mrt</v>
          </cell>
          <cell r="N18">
            <v>44643</v>
          </cell>
          <cell r="O18" t="str">
            <v>audit.csv</v>
          </cell>
          <cell r="P18" t="str">
            <v>uuid:d3f93229-5226-4f20-a875-47ad0856b576</v>
          </cell>
          <cell r="Q18">
            <v>71</v>
          </cell>
          <cell r="R18" t="str">
            <v>Team Phone</v>
          </cell>
          <cell r="S18">
            <v>37</v>
          </cell>
          <cell r="T18">
            <v>37</v>
          </cell>
          <cell r="W18" t="str">
            <v>collect:Mjd19dq5yQPe8ZGg</v>
          </cell>
          <cell r="X18">
            <v>0</v>
          </cell>
          <cell r="Y18">
            <v>2022220302</v>
          </cell>
        </row>
        <row r="19">
          <cell r="A19" t="str">
            <v>uuid:6b11bcd5-21f8-4c61-b28c-b12b612d685e</v>
          </cell>
          <cell r="B19" t="str">
            <v>2022-03-22T21:09:34.027Z</v>
          </cell>
          <cell r="C19" t="str">
            <v>collect:bArdGJgltHi8ClK5</v>
          </cell>
          <cell r="D19" t="str">
            <v>2022-03-22T23:02:57.635+02:00</v>
          </cell>
          <cell r="E19" t="str">
            <v>2022-03-22T23:09:28.751+02:00</v>
          </cell>
          <cell r="F19">
            <v>44642</v>
          </cell>
          <cell r="G19">
            <v>-16.3968068</v>
          </cell>
          <cell r="H19">
            <v>26.788810300000002</v>
          </cell>
          <cell r="I19">
            <v>1148.90002441406</v>
          </cell>
          <cell r="J19">
            <v>5.6660000000000004</v>
          </cell>
          <cell r="K19" t="str">
            <v>Zambia</v>
          </cell>
          <cell r="L19" t="str">
            <v>Choma</v>
          </cell>
          <cell r="M19" t="str">
            <v>MRT</v>
          </cell>
          <cell r="N19">
            <v>44642</v>
          </cell>
          <cell r="O19" t="str">
            <v>audit.csv</v>
          </cell>
          <cell r="P19" t="str">
            <v>uuid:6b11bcd5-21f8-4c61-b28c-b12b612d685e</v>
          </cell>
          <cell r="Q19">
            <v>71</v>
          </cell>
          <cell r="R19" t="str">
            <v>Team Phone</v>
          </cell>
          <cell r="S19">
            <v>7</v>
          </cell>
          <cell r="T19">
            <v>7</v>
          </cell>
          <cell r="W19" t="str">
            <v>collect:bArdGJgltHi8ClK5</v>
          </cell>
          <cell r="X19">
            <v>0</v>
          </cell>
          <cell r="Y19">
            <v>2022220302</v>
          </cell>
        </row>
        <row r="20">
          <cell r="A20" t="str">
            <v>uuid:57bb5cab-464a-4771-8959-cb976c32671d</v>
          </cell>
          <cell r="B20" t="str">
            <v>2022-03-22T21:07:22.150Z</v>
          </cell>
          <cell r="C20" t="str">
            <v>collect:n2RtU4KT7QY1b9t3</v>
          </cell>
          <cell r="D20" t="str">
            <v>2022-03-22T22:21:30.653+02:00</v>
          </cell>
          <cell r="E20" t="str">
            <v>2022-03-22T23:07:02.373+02:00</v>
          </cell>
          <cell r="F20">
            <v>44642</v>
          </cell>
          <cell r="G20">
            <v>-16.396712900000001</v>
          </cell>
          <cell r="H20">
            <v>26.788716099999998</v>
          </cell>
          <cell r="I20">
            <v>1101.69999999999</v>
          </cell>
          <cell r="J20">
            <v>2.2799999999999998</v>
          </cell>
          <cell r="K20" t="str">
            <v>Zambia</v>
          </cell>
          <cell r="L20" t="str">
            <v>Choma</v>
          </cell>
          <cell r="M20" t="str">
            <v>Mrt</v>
          </cell>
          <cell r="N20">
            <v>44642</v>
          </cell>
          <cell r="O20" t="str">
            <v>audit.csv</v>
          </cell>
          <cell r="P20" t="str">
            <v>uuid:57bb5cab-464a-4771-8959-cb976c32671d</v>
          </cell>
          <cell r="Q20">
            <v>71</v>
          </cell>
          <cell r="R20" t="str">
            <v>Team Phone</v>
          </cell>
          <cell r="S20">
            <v>40</v>
          </cell>
          <cell r="T20">
            <v>40</v>
          </cell>
          <cell r="W20" t="str">
            <v>collect:n2RtU4KT7QY1b9t3</v>
          </cell>
          <cell r="X20">
            <v>0</v>
          </cell>
          <cell r="Y20">
            <v>2022220302</v>
          </cell>
        </row>
        <row r="21">
          <cell r="A21" t="str">
            <v>uuid:172176d5-0f2c-4616-abca-0a6fb5704ac6</v>
          </cell>
          <cell r="B21" t="str">
            <v>2022-03-22T21:00:19.697Z</v>
          </cell>
          <cell r="C21" t="str">
            <v>collect:bArdGJgltHi8ClK5</v>
          </cell>
          <cell r="D21" t="str">
            <v>2022-03-22T22:39:12.024+02:00</v>
          </cell>
          <cell r="E21" t="str">
            <v>2022-03-22T23:00:08.539+02:00</v>
          </cell>
          <cell r="F21">
            <v>44642</v>
          </cell>
          <cell r="G21">
            <v>-16.3967609</v>
          </cell>
          <cell r="H21">
            <v>26.788785099999998</v>
          </cell>
          <cell r="I21">
            <v>1139.86218261718</v>
          </cell>
          <cell r="J21">
            <v>3.79</v>
          </cell>
          <cell r="K21" t="str">
            <v>Zambia</v>
          </cell>
          <cell r="L21" t="str">
            <v>Choma</v>
          </cell>
          <cell r="M21" t="str">
            <v>MRT</v>
          </cell>
          <cell r="N21">
            <v>44642</v>
          </cell>
          <cell r="O21" t="str">
            <v>audit.csv</v>
          </cell>
          <cell r="P21" t="str">
            <v>uuid:172176d5-0f2c-4616-abca-0a6fb5704ac6</v>
          </cell>
          <cell r="Q21">
            <v>71</v>
          </cell>
          <cell r="R21" t="str">
            <v>Team Phone</v>
          </cell>
          <cell r="S21">
            <v>19</v>
          </cell>
          <cell r="T21">
            <v>19</v>
          </cell>
          <cell r="W21" t="str">
            <v>collect:bArdGJgltHi8ClK5</v>
          </cell>
          <cell r="X21">
            <v>0</v>
          </cell>
          <cell r="Y21">
            <v>2022220302</v>
          </cell>
        </row>
        <row r="22">
          <cell r="A22" t="str">
            <v>uuid:1048178c-34d9-469f-a0e3-e6a3858908d0</v>
          </cell>
          <cell r="B22" t="str">
            <v>2022-03-22T20:38:53.220Z</v>
          </cell>
          <cell r="C22" t="str">
            <v>collect:bArdGJgltHi8ClK5</v>
          </cell>
          <cell r="D22" t="str">
            <v>2022-03-22T22:25:34.695+02:00</v>
          </cell>
          <cell r="E22" t="str">
            <v>2022-03-22T22:38:37.957+02:00</v>
          </cell>
          <cell r="F22">
            <v>44642</v>
          </cell>
          <cell r="G22">
            <v>-16.396757699999998</v>
          </cell>
          <cell r="H22">
            <v>26.7887916</v>
          </cell>
          <cell r="I22">
            <v>1148.90002441406</v>
          </cell>
          <cell r="J22">
            <v>3.79</v>
          </cell>
          <cell r="K22" t="str">
            <v>Zambia</v>
          </cell>
          <cell r="L22" t="str">
            <v>Choma</v>
          </cell>
          <cell r="M22" t="str">
            <v>MRT</v>
          </cell>
          <cell r="N22">
            <v>44642</v>
          </cell>
          <cell r="O22" t="str">
            <v>audit.csv</v>
          </cell>
          <cell r="P22" t="str">
            <v>uuid:1048178c-34d9-469f-a0e3-e6a3858908d0</v>
          </cell>
          <cell r="Q22">
            <v>71</v>
          </cell>
          <cell r="R22" t="str">
            <v>Team Phone</v>
          </cell>
          <cell r="S22">
            <v>16</v>
          </cell>
          <cell r="T22">
            <v>16</v>
          </cell>
          <cell r="W22" t="str">
            <v>collect:bArdGJgltHi8ClK5</v>
          </cell>
          <cell r="X22">
            <v>0</v>
          </cell>
          <cell r="Y22">
            <v>2022220302</v>
          </cell>
        </row>
        <row r="23">
          <cell r="A23" t="str">
            <v>uuid:5ca49e0c-0b3a-4e8f-8955-96dd1de1710f</v>
          </cell>
          <cell r="B23" t="str">
            <v>2022-03-22T20:25:21.031Z</v>
          </cell>
          <cell r="C23" t="str">
            <v>collect:bArdGJgltHi8ClK5</v>
          </cell>
          <cell r="D23" t="str">
            <v>2022-03-22T22:10:43.077+02:00</v>
          </cell>
          <cell r="E23" t="str">
            <v>2022-03-22T22:25:06.442+02:00</v>
          </cell>
          <cell r="F23">
            <v>44642</v>
          </cell>
          <cell r="G23">
            <v>-16.396706399999999</v>
          </cell>
          <cell r="H23">
            <v>26.788791799999998</v>
          </cell>
          <cell r="I23">
            <v>1148.90002441406</v>
          </cell>
          <cell r="J23">
            <v>5.6719999999999997</v>
          </cell>
          <cell r="K23" t="str">
            <v>Zambia</v>
          </cell>
          <cell r="L23" t="str">
            <v>Choma</v>
          </cell>
          <cell r="M23" t="str">
            <v>MRT</v>
          </cell>
          <cell r="N23">
            <v>44642</v>
          </cell>
          <cell r="O23" t="str">
            <v>audit.csv</v>
          </cell>
          <cell r="P23" t="str">
            <v>uuid:5ca49e0c-0b3a-4e8f-8955-96dd1de1710f</v>
          </cell>
          <cell r="Q23">
            <v>71</v>
          </cell>
          <cell r="R23" t="str">
            <v>Team Phone</v>
          </cell>
          <cell r="S23">
            <v>13</v>
          </cell>
          <cell r="T23">
            <v>13</v>
          </cell>
          <cell r="W23" t="str">
            <v>collect:bArdGJgltHi8ClK5</v>
          </cell>
          <cell r="X23">
            <v>0</v>
          </cell>
          <cell r="Y23">
            <v>2022220302</v>
          </cell>
        </row>
        <row r="24">
          <cell r="A24" t="str">
            <v>uuid:30ad20da-be80-4150-9fd0-1f517af53df3</v>
          </cell>
          <cell r="B24" t="str">
            <v>2022-03-22T20:19:47.170Z</v>
          </cell>
          <cell r="C24" t="str">
            <v>collect:n2RtU4KT7QY1b9t3</v>
          </cell>
          <cell r="D24" t="str">
            <v>2022-03-22T21:11:58.495+02:00</v>
          </cell>
          <cell r="E24" t="str">
            <v>2022-03-22T22:19:01.865+02:00</v>
          </cell>
          <cell r="F24">
            <v>44642</v>
          </cell>
          <cell r="K24" t="str">
            <v>Zambia</v>
          </cell>
          <cell r="L24" t="str">
            <v>Choma</v>
          </cell>
          <cell r="M24" t="str">
            <v>Mrt</v>
          </cell>
          <cell r="N24">
            <v>44642</v>
          </cell>
          <cell r="O24" t="str">
            <v>audit.csv</v>
          </cell>
          <cell r="P24" t="str">
            <v>uuid:30ad20da-be80-4150-9fd0-1f517af53df3</v>
          </cell>
          <cell r="Q24">
            <v>71</v>
          </cell>
          <cell r="R24" t="str">
            <v>Team Phone</v>
          </cell>
          <cell r="S24">
            <v>67</v>
          </cell>
          <cell r="T24">
            <v>67</v>
          </cell>
          <cell r="W24" t="str">
            <v>collect:n2RtU4KT7QY1b9t3</v>
          </cell>
          <cell r="X24">
            <v>0</v>
          </cell>
          <cell r="Y24">
            <v>2022220302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61FC-DF44-4F76-A919-15400DC7EDE4}">
  <dimension ref="A1:AB716"/>
  <sheetViews>
    <sheetView tabSelected="1" workbookViewId="0">
      <selection activeCell="Q2" sqref="Q2"/>
    </sheetView>
  </sheetViews>
  <sheetFormatPr defaultColWidth="8.81640625" defaultRowHeight="14.5" x14ac:dyDescent="0.35"/>
  <cols>
    <col min="1" max="4" width="12.26953125" customWidth="1"/>
    <col min="5" max="5" width="11.1796875" style="16" customWidth="1"/>
    <col min="6" max="6" width="17.81640625" customWidth="1"/>
    <col min="7" max="7" width="22.1796875" customWidth="1"/>
    <col min="8" max="8" width="23" customWidth="1"/>
    <col min="9" max="9" width="16.1796875" customWidth="1"/>
    <col min="10" max="10" width="4.7265625" customWidth="1"/>
    <col min="11" max="11" width="3.7265625" customWidth="1"/>
    <col min="13" max="13" width="4.453125" customWidth="1"/>
    <col min="14" max="14" width="3.26953125" customWidth="1"/>
    <col min="15" max="15" width="3.7265625" customWidth="1"/>
    <col min="17" max="17" width="11.1796875" customWidth="1"/>
    <col min="19" max="19" width="10.81640625" customWidth="1"/>
    <col min="20" max="20" width="3.7265625" customWidth="1"/>
    <col min="21" max="21" width="3.1796875" customWidth="1"/>
    <col min="22" max="22" width="3.26953125" customWidth="1"/>
    <col min="23" max="23" width="4.1796875" customWidth="1"/>
    <col min="24" max="24" width="3.7265625" customWidth="1"/>
    <col min="27" max="27" width="13.453125" customWidth="1"/>
    <col min="28" max="28" width="17.453125" customWidth="1"/>
    <col min="29" max="29" width="12.81640625" customWidth="1"/>
  </cols>
  <sheetData>
    <row r="1" spans="1:28" x14ac:dyDescent="0.35">
      <c r="A1" s="1" t="s">
        <v>0</v>
      </c>
      <c r="B1" s="2" t="s">
        <v>1</v>
      </c>
      <c r="C1" s="2"/>
      <c r="D1" s="2"/>
      <c r="E1" s="2"/>
      <c r="F1" s="3" t="s">
        <v>2</v>
      </c>
      <c r="G1" s="3"/>
      <c r="H1" s="3"/>
      <c r="I1" s="3" t="s">
        <v>3</v>
      </c>
      <c r="J1" s="3"/>
      <c r="K1" s="3"/>
      <c r="L1" s="3"/>
      <c r="M1" s="3"/>
      <c r="N1" s="3"/>
      <c r="O1" s="3"/>
      <c r="P1" s="3" t="s">
        <v>4</v>
      </c>
      <c r="Q1" s="3"/>
      <c r="R1" s="4" t="s">
        <v>5</v>
      </c>
      <c r="S1" s="3" t="s">
        <v>6</v>
      </c>
      <c r="T1" s="3"/>
      <c r="U1" s="3"/>
      <c r="V1" s="3"/>
      <c r="W1" s="3"/>
      <c r="X1" s="3"/>
      <c r="Y1" s="3"/>
    </row>
    <row r="2" spans="1:28" x14ac:dyDescent="0.35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</row>
    <row r="3" spans="1:28" x14ac:dyDescent="0.35">
      <c r="A3" s="8" t="s">
        <v>35</v>
      </c>
      <c r="B3" s="9" t="str">
        <f>VLOOKUP('Master Sheet - M2'!AA3, '[1]Zambia_VectorCam Image Collecti'!$A$1:$Y$24,11, 0)</f>
        <v>Uganda</v>
      </c>
      <c r="C3" s="9" t="str">
        <f>VLOOKUP('Master Sheet - M2'!AA3, '[1]Zambia_VectorCam Image Collecti'!$A$1:$Y$24,12, 0)</f>
        <v>Bugiri</v>
      </c>
      <c r="D3" s="9" t="str">
        <f>VLOOKUP('Master Sheet - M2'!AA3, '[1]Zambia_VectorCam Image Collecti'!$A$1:$Y$24,13, 0)</f>
        <v>Buboki</v>
      </c>
      <c r="E3" s="10">
        <f>VLOOKUP('Master Sheet - M2'!AA3, '[1]Zambia_VectorCam Image Collecti'!$A$1:$Y$24,14, 0)</f>
        <v>44653</v>
      </c>
      <c r="F3" t="s">
        <v>36</v>
      </c>
      <c r="G3" t="s">
        <v>37</v>
      </c>
      <c r="H3" t="s">
        <v>38</v>
      </c>
      <c r="I3" t="s">
        <v>39</v>
      </c>
      <c r="L3" t="s">
        <v>40</v>
      </c>
      <c r="P3" t="s">
        <v>41</v>
      </c>
      <c r="R3" t="s">
        <v>42</v>
      </c>
      <c r="S3" t="s">
        <v>43</v>
      </c>
      <c r="AA3" t="s">
        <v>44</v>
      </c>
      <c r="AB3" t="s">
        <v>45</v>
      </c>
    </row>
    <row r="4" spans="1:28" x14ac:dyDescent="0.35">
      <c r="A4" s="8" t="s">
        <v>46</v>
      </c>
      <c r="B4" s="9" t="str">
        <f>VLOOKUP('Master Sheet - M2'!AA4, '[1]Zambia_VectorCam Image Collecti'!$A$1:$Y$24,11, 0)</f>
        <v>Uganda</v>
      </c>
      <c r="C4" s="9" t="str">
        <f>VLOOKUP('Master Sheet - M2'!AA4, '[1]Zambia_VectorCam Image Collecti'!$A$1:$Y$24,12, 0)</f>
        <v>Bugiri</v>
      </c>
      <c r="D4" s="9" t="str">
        <f>VLOOKUP('Master Sheet - M2'!AA4, '[1]Zambia_VectorCam Image Collecti'!$A$1:$Y$24,13, 0)</f>
        <v>Buboki</v>
      </c>
      <c r="E4" s="10">
        <f>VLOOKUP('Master Sheet - M2'!AA4, '[1]Zambia_VectorCam Image Collecti'!$A$1:$Y$24,14, 0)</f>
        <v>44653</v>
      </c>
      <c r="F4" t="s">
        <v>47</v>
      </c>
      <c r="G4" t="s">
        <v>48</v>
      </c>
      <c r="H4" t="s">
        <v>49</v>
      </c>
      <c r="I4" t="s">
        <v>39</v>
      </c>
      <c r="L4" t="s">
        <v>40</v>
      </c>
      <c r="P4" t="s">
        <v>41</v>
      </c>
      <c r="R4" t="s">
        <v>42</v>
      </c>
      <c r="S4" t="s">
        <v>43</v>
      </c>
      <c r="AA4" t="s">
        <v>44</v>
      </c>
      <c r="AB4" t="s">
        <v>50</v>
      </c>
    </row>
    <row r="5" spans="1:28" x14ac:dyDescent="0.35">
      <c r="A5" s="8" t="s">
        <v>51</v>
      </c>
      <c r="B5" s="9" t="str">
        <f>VLOOKUP('Master Sheet - M2'!AA5, '[1]Zambia_VectorCam Image Collecti'!$A$1:$Y$24,11, 0)</f>
        <v>Uganda</v>
      </c>
      <c r="C5" s="9" t="str">
        <f>VLOOKUP('Master Sheet - M2'!AA5, '[1]Zambia_VectorCam Image Collecti'!$A$1:$Y$24,12, 0)</f>
        <v>Bugiri</v>
      </c>
      <c r="D5" s="9" t="str">
        <f>VLOOKUP('Master Sheet - M2'!AA5, '[1]Zambia_VectorCam Image Collecti'!$A$1:$Y$24,13, 0)</f>
        <v>Buboki</v>
      </c>
      <c r="E5" s="10">
        <f>VLOOKUP('Master Sheet - M2'!AA5, '[1]Zambia_VectorCam Image Collecti'!$A$1:$Y$24,14, 0)</f>
        <v>44653</v>
      </c>
      <c r="F5" t="s">
        <v>52</v>
      </c>
      <c r="G5" t="s">
        <v>53</v>
      </c>
      <c r="H5" t="s">
        <v>54</v>
      </c>
      <c r="I5" t="s">
        <v>39</v>
      </c>
      <c r="L5" t="s">
        <v>40</v>
      </c>
      <c r="P5" t="s">
        <v>41</v>
      </c>
      <c r="R5" t="s">
        <v>42</v>
      </c>
      <c r="S5" t="s">
        <v>43</v>
      </c>
      <c r="AA5" t="s">
        <v>44</v>
      </c>
      <c r="AB5" t="s">
        <v>55</v>
      </c>
    </row>
    <row r="6" spans="1:28" x14ac:dyDescent="0.35">
      <c r="A6" s="8" t="s">
        <v>56</v>
      </c>
      <c r="B6" s="9" t="str">
        <f>VLOOKUP('Master Sheet - M2'!AA6, '[1]Zambia_VectorCam Image Collecti'!$A$1:$Y$24,11, 0)</f>
        <v>Uganda</v>
      </c>
      <c r="C6" s="9" t="str">
        <f>VLOOKUP('Master Sheet - M2'!AA6, '[1]Zambia_VectorCam Image Collecti'!$A$1:$Y$24,12, 0)</f>
        <v>Bugiri</v>
      </c>
      <c r="D6" s="9" t="str">
        <f>VLOOKUP('Master Sheet - M2'!AA6, '[1]Zambia_VectorCam Image Collecti'!$A$1:$Y$24,13, 0)</f>
        <v>Buboki</v>
      </c>
      <c r="E6" s="10">
        <f>VLOOKUP('Master Sheet - M2'!AA6, '[1]Zambia_VectorCam Image Collecti'!$A$1:$Y$24,14, 0)</f>
        <v>44653</v>
      </c>
      <c r="F6" t="s">
        <v>57</v>
      </c>
      <c r="G6" t="s">
        <v>58</v>
      </c>
      <c r="H6" t="s">
        <v>59</v>
      </c>
      <c r="I6" t="s">
        <v>39</v>
      </c>
      <c r="L6" t="s">
        <v>40</v>
      </c>
      <c r="P6" t="s">
        <v>41</v>
      </c>
      <c r="R6" t="s">
        <v>60</v>
      </c>
      <c r="S6" t="s">
        <v>43</v>
      </c>
      <c r="AA6" t="s">
        <v>44</v>
      </c>
      <c r="AB6" t="s">
        <v>61</v>
      </c>
    </row>
    <row r="7" spans="1:28" x14ac:dyDescent="0.35">
      <c r="A7" s="8" t="s">
        <v>62</v>
      </c>
      <c r="B7" s="9" t="str">
        <f>VLOOKUP('Master Sheet - M2'!AA7, '[1]Zambia_VectorCam Image Collecti'!$A$1:$Y$24,11, 0)</f>
        <v>Uganda</v>
      </c>
      <c r="C7" s="9" t="str">
        <f>VLOOKUP('Master Sheet - M2'!AA7, '[1]Zambia_VectorCam Image Collecti'!$A$1:$Y$24,12, 0)</f>
        <v>Bugiri</v>
      </c>
      <c r="D7" s="9" t="str">
        <f>VLOOKUP('Master Sheet - M2'!AA7, '[1]Zambia_VectorCam Image Collecti'!$A$1:$Y$24,13, 0)</f>
        <v>Buboki</v>
      </c>
      <c r="E7" s="10">
        <f>VLOOKUP('Master Sheet - M2'!AA7, '[1]Zambia_VectorCam Image Collecti'!$A$1:$Y$24,14, 0)</f>
        <v>44653</v>
      </c>
      <c r="F7" t="s">
        <v>63</v>
      </c>
      <c r="G7" t="s">
        <v>64</v>
      </c>
      <c r="H7" t="s">
        <v>65</v>
      </c>
      <c r="I7" t="s">
        <v>39</v>
      </c>
      <c r="L7" t="s">
        <v>40</v>
      </c>
      <c r="P7" t="s">
        <v>41</v>
      </c>
      <c r="R7" t="s">
        <v>42</v>
      </c>
      <c r="S7" t="s">
        <v>43</v>
      </c>
      <c r="AA7" t="s">
        <v>44</v>
      </c>
      <c r="AB7" t="s">
        <v>66</v>
      </c>
    </row>
    <row r="8" spans="1:28" x14ac:dyDescent="0.35">
      <c r="A8" s="8" t="s">
        <v>67</v>
      </c>
      <c r="B8" s="9" t="str">
        <f>VLOOKUP('Master Sheet - M2'!AA8, '[1]Zambia_VectorCam Image Collecti'!$A$1:$Y$24,11, 0)</f>
        <v>Uganda</v>
      </c>
      <c r="C8" s="9" t="str">
        <f>VLOOKUP('Master Sheet - M2'!AA8, '[1]Zambia_VectorCam Image Collecti'!$A$1:$Y$24,12, 0)</f>
        <v>Bugiri</v>
      </c>
      <c r="D8" s="9" t="str">
        <f>VLOOKUP('Master Sheet - M2'!AA8, '[1]Zambia_VectorCam Image Collecti'!$A$1:$Y$24,13, 0)</f>
        <v>Buboki</v>
      </c>
      <c r="E8" s="10">
        <f>VLOOKUP('Master Sheet - M2'!AA8, '[1]Zambia_VectorCam Image Collecti'!$A$1:$Y$24,14, 0)</f>
        <v>44653</v>
      </c>
      <c r="F8" t="s">
        <v>68</v>
      </c>
      <c r="G8" t="s">
        <v>69</v>
      </c>
      <c r="H8" t="s">
        <v>70</v>
      </c>
      <c r="I8" t="s">
        <v>39</v>
      </c>
      <c r="L8" t="s">
        <v>40</v>
      </c>
      <c r="P8" t="s">
        <v>41</v>
      </c>
      <c r="R8" t="s">
        <v>42</v>
      </c>
      <c r="S8" t="s">
        <v>43</v>
      </c>
      <c r="AA8" t="s">
        <v>44</v>
      </c>
      <c r="AB8" t="s">
        <v>71</v>
      </c>
    </row>
    <row r="9" spans="1:28" x14ac:dyDescent="0.35">
      <c r="A9" s="8" t="s">
        <v>72</v>
      </c>
      <c r="B9" s="9" t="str">
        <f>VLOOKUP('Master Sheet - M2'!AA9, '[1]Zambia_VectorCam Image Collecti'!$A$1:$Y$24,11, 0)</f>
        <v>Uganda</v>
      </c>
      <c r="C9" s="9" t="str">
        <f>VLOOKUP('Master Sheet - M2'!AA9, '[1]Zambia_VectorCam Image Collecti'!$A$1:$Y$24,12, 0)</f>
        <v>Bugiri</v>
      </c>
      <c r="D9" s="9" t="str">
        <f>VLOOKUP('Master Sheet - M2'!AA9, '[1]Zambia_VectorCam Image Collecti'!$A$1:$Y$24,13, 0)</f>
        <v>Buboki</v>
      </c>
      <c r="E9" s="10">
        <f>VLOOKUP('Master Sheet - M2'!AA9, '[1]Zambia_VectorCam Image Collecti'!$A$1:$Y$24,14, 0)</f>
        <v>44653</v>
      </c>
      <c r="F9" t="s">
        <v>73</v>
      </c>
      <c r="G9" t="s">
        <v>74</v>
      </c>
      <c r="H9" t="s">
        <v>75</v>
      </c>
      <c r="I9" t="s">
        <v>39</v>
      </c>
      <c r="L9" t="s">
        <v>40</v>
      </c>
      <c r="P9" t="s">
        <v>41</v>
      </c>
      <c r="R9" t="s">
        <v>42</v>
      </c>
      <c r="S9" t="s">
        <v>43</v>
      </c>
      <c r="AA9" t="s">
        <v>44</v>
      </c>
      <c r="AB9" t="s">
        <v>76</v>
      </c>
    </row>
    <row r="10" spans="1:28" x14ac:dyDescent="0.35">
      <c r="A10" s="8" t="s">
        <v>77</v>
      </c>
      <c r="B10" s="9" t="str">
        <f>VLOOKUP('Master Sheet - M2'!AA10, '[1]Zambia_VectorCam Image Collecti'!$A$1:$Y$24,11, 0)</f>
        <v>Uganda</v>
      </c>
      <c r="C10" s="9" t="str">
        <f>VLOOKUP('Master Sheet - M2'!AA10, '[1]Zambia_VectorCam Image Collecti'!$A$1:$Y$24,12, 0)</f>
        <v>Bugiri</v>
      </c>
      <c r="D10" s="9" t="str">
        <f>VLOOKUP('Master Sheet - M2'!AA10, '[1]Zambia_VectorCam Image Collecti'!$A$1:$Y$24,13, 0)</f>
        <v>Buboki</v>
      </c>
      <c r="E10" s="10">
        <f>VLOOKUP('Master Sheet - M2'!AA10, '[1]Zambia_VectorCam Image Collecti'!$A$1:$Y$24,14, 0)</f>
        <v>44653</v>
      </c>
      <c r="F10" t="s">
        <v>78</v>
      </c>
      <c r="G10" t="s">
        <v>79</v>
      </c>
      <c r="H10" t="s">
        <v>80</v>
      </c>
      <c r="I10" t="s">
        <v>39</v>
      </c>
      <c r="L10" t="s">
        <v>40</v>
      </c>
      <c r="P10" t="s">
        <v>41</v>
      </c>
      <c r="R10" t="s">
        <v>42</v>
      </c>
      <c r="S10" t="s">
        <v>43</v>
      </c>
      <c r="AA10" t="s">
        <v>44</v>
      </c>
      <c r="AB10" t="s">
        <v>81</v>
      </c>
    </row>
    <row r="11" spans="1:28" x14ac:dyDescent="0.35">
      <c r="A11" s="8" t="s">
        <v>82</v>
      </c>
      <c r="B11" s="9" t="str">
        <f>VLOOKUP('Master Sheet - M2'!AA11, '[1]Zambia_VectorCam Image Collecti'!$A$1:$Y$24,11, 0)</f>
        <v>Uganda</v>
      </c>
      <c r="C11" s="9" t="str">
        <f>VLOOKUP('Master Sheet - M2'!AA11, '[1]Zambia_VectorCam Image Collecti'!$A$1:$Y$24,12, 0)</f>
        <v>Bugiri</v>
      </c>
      <c r="D11" s="9" t="str">
        <f>VLOOKUP('Master Sheet - M2'!AA11, '[1]Zambia_VectorCam Image Collecti'!$A$1:$Y$24,13, 0)</f>
        <v>Buboki</v>
      </c>
      <c r="E11" s="10">
        <f>VLOOKUP('Master Sheet - M2'!AA11, '[1]Zambia_VectorCam Image Collecti'!$A$1:$Y$24,14, 0)</f>
        <v>44653</v>
      </c>
      <c r="F11" t="s">
        <v>83</v>
      </c>
      <c r="G11" t="s">
        <v>84</v>
      </c>
      <c r="H11" t="s">
        <v>85</v>
      </c>
      <c r="I11" t="s">
        <v>39</v>
      </c>
      <c r="L11" t="s">
        <v>40</v>
      </c>
      <c r="P11" t="s">
        <v>41</v>
      </c>
      <c r="R11" t="s">
        <v>42</v>
      </c>
      <c r="S11" t="s">
        <v>43</v>
      </c>
      <c r="AA11" t="s">
        <v>44</v>
      </c>
      <c r="AB11" t="s">
        <v>86</v>
      </c>
    </row>
    <row r="12" spans="1:28" x14ac:dyDescent="0.35">
      <c r="A12" s="8" t="s">
        <v>87</v>
      </c>
      <c r="B12" s="9" t="str">
        <f>VLOOKUP('Master Sheet - M2'!AA12, '[1]Zambia_VectorCam Image Collecti'!$A$1:$Y$24,11, 0)</f>
        <v>Uganda</v>
      </c>
      <c r="C12" s="9" t="str">
        <f>VLOOKUP('Master Sheet - M2'!AA12, '[1]Zambia_VectorCam Image Collecti'!$A$1:$Y$24,12, 0)</f>
        <v>Bugiri</v>
      </c>
      <c r="D12" s="9" t="str">
        <f>VLOOKUP('Master Sheet - M2'!AA12, '[1]Zambia_VectorCam Image Collecti'!$A$1:$Y$24,13, 0)</f>
        <v>Buboki</v>
      </c>
      <c r="E12" s="10">
        <f>VLOOKUP('Master Sheet - M2'!AA12, '[1]Zambia_VectorCam Image Collecti'!$A$1:$Y$24,14, 0)</f>
        <v>44653</v>
      </c>
      <c r="F12" t="s">
        <v>88</v>
      </c>
      <c r="G12" t="s">
        <v>89</v>
      </c>
      <c r="H12" t="s">
        <v>90</v>
      </c>
      <c r="I12" t="s">
        <v>39</v>
      </c>
      <c r="L12" t="s">
        <v>40</v>
      </c>
      <c r="P12" t="s">
        <v>41</v>
      </c>
      <c r="R12" t="s">
        <v>42</v>
      </c>
      <c r="S12" t="s">
        <v>43</v>
      </c>
      <c r="AA12" t="s">
        <v>44</v>
      </c>
      <c r="AB12" t="s">
        <v>91</v>
      </c>
    </row>
    <row r="13" spans="1:28" x14ac:dyDescent="0.35">
      <c r="A13" s="8" t="s">
        <v>92</v>
      </c>
      <c r="B13" s="9" t="str">
        <f>VLOOKUP('Master Sheet - M2'!AA13, '[1]Zambia_VectorCam Image Collecti'!$A$1:$Y$24,11, 0)</f>
        <v>Uganda</v>
      </c>
      <c r="C13" s="9" t="str">
        <f>VLOOKUP('Master Sheet - M2'!AA13, '[1]Zambia_VectorCam Image Collecti'!$A$1:$Y$24,12, 0)</f>
        <v>Bugiri</v>
      </c>
      <c r="D13" s="9" t="str">
        <f>VLOOKUP('Master Sheet - M2'!AA13, '[1]Zambia_VectorCam Image Collecti'!$A$1:$Y$24,13, 0)</f>
        <v>Buboki</v>
      </c>
      <c r="E13" s="10">
        <f>VLOOKUP('Master Sheet - M2'!AA13, '[1]Zambia_VectorCam Image Collecti'!$A$1:$Y$24,14, 0)</f>
        <v>44653</v>
      </c>
      <c r="F13" t="s">
        <v>93</v>
      </c>
      <c r="G13" t="s">
        <v>94</v>
      </c>
      <c r="H13" t="s">
        <v>95</v>
      </c>
      <c r="I13" t="s">
        <v>39</v>
      </c>
      <c r="L13" t="s">
        <v>40</v>
      </c>
      <c r="P13" t="s">
        <v>41</v>
      </c>
      <c r="R13" t="s">
        <v>42</v>
      </c>
      <c r="S13" t="s">
        <v>43</v>
      </c>
      <c r="AA13" t="s">
        <v>44</v>
      </c>
      <c r="AB13" t="s">
        <v>96</v>
      </c>
    </row>
    <row r="14" spans="1:28" x14ac:dyDescent="0.35">
      <c r="A14" s="8" t="s">
        <v>97</v>
      </c>
      <c r="B14" s="9" t="str">
        <f>VLOOKUP('Master Sheet - M2'!AA14, '[1]Zambia_VectorCam Image Collecti'!$A$1:$Y$24,11, 0)</f>
        <v>Uganda</v>
      </c>
      <c r="C14" s="9" t="str">
        <f>VLOOKUP('Master Sheet - M2'!AA14, '[1]Zambia_VectorCam Image Collecti'!$A$1:$Y$24,12, 0)</f>
        <v>Bugiri</v>
      </c>
      <c r="D14" s="9" t="str">
        <f>VLOOKUP('Master Sheet - M2'!AA14, '[1]Zambia_VectorCam Image Collecti'!$A$1:$Y$24,13, 0)</f>
        <v>Buboki</v>
      </c>
      <c r="E14" s="10">
        <f>VLOOKUP('Master Sheet - M2'!AA14, '[1]Zambia_VectorCam Image Collecti'!$A$1:$Y$24,14, 0)</f>
        <v>44653</v>
      </c>
      <c r="F14" t="s">
        <v>98</v>
      </c>
      <c r="G14" t="s">
        <v>99</v>
      </c>
      <c r="H14" t="s">
        <v>100</v>
      </c>
      <c r="I14" t="s">
        <v>39</v>
      </c>
      <c r="L14" t="s">
        <v>40</v>
      </c>
      <c r="P14" t="s">
        <v>41</v>
      </c>
      <c r="R14" t="s">
        <v>42</v>
      </c>
      <c r="S14" t="s">
        <v>43</v>
      </c>
      <c r="AA14" t="s">
        <v>44</v>
      </c>
      <c r="AB14" t="s">
        <v>101</v>
      </c>
    </row>
    <row r="15" spans="1:28" x14ac:dyDescent="0.35">
      <c r="A15" s="8" t="s">
        <v>102</v>
      </c>
      <c r="B15" s="9" t="str">
        <f>VLOOKUP('Master Sheet - M2'!AA15, '[1]Zambia_VectorCam Image Collecti'!$A$1:$Y$24,11, 0)</f>
        <v>Uganda</v>
      </c>
      <c r="C15" s="9" t="str">
        <f>VLOOKUP('Master Sheet - M2'!AA15, '[1]Zambia_VectorCam Image Collecti'!$A$1:$Y$24,12, 0)</f>
        <v>Bugiri</v>
      </c>
      <c r="D15" s="9" t="str">
        <f>VLOOKUP('Master Sheet - M2'!AA15, '[1]Zambia_VectorCam Image Collecti'!$A$1:$Y$24,13, 0)</f>
        <v>Buboki</v>
      </c>
      <c r="E15" s="10">
        <f>VLOOKUP('Master Sheet - M2'!AA15, '[1]Zambia_VectorCam Image Collecti'!$A$1:$Y$24,14, 0)</f>
        <v>44653</v>
      </c>
      <c r="F15" t="s">
        <v>103</v>
      </c>
      <c r="G15" t="s">
        <v>104</v>
      </c>
      <c r="H15" t="s">
        <v>105</v>
      </c>
      <c r="I15" t="s">
        <v>39</v>
      </c>
      <c r="L15" t="s">
        <v>40</v>
      </c>
      <c r="P15" t="s">
        <v>41</v>
      </c>
      <c r="R15" t="s">
        <v>42</v>
      </c>
      <c r="S15" t="s">
        <v>43</v>
      </c>
      <c r="AA15" t="s">
        <v>44</v>
      </c>
      <c r="AB15" t="s">
        <v>106</v>
      </c>
    </row>
    <row r="16" spans="1:28" x14ac:dyDescent="0.35">
      <c r="A16" s="8" t="s">
        <v>107</v>
      </c>
      <c r="B16" s="9" t="str">
        <f>VLOOKUP('Master Sheet - M2'!AA16, '[1]Zambia_VectorCam Image Collecti'!$A$1:$Y$24,11, 0)</f>
        <v>Uganda</v>
      </c>
      <c r="C16" s="9" t="str">
        <f>VLOOKUP('Master Sheet - M2'!AA16, '[1]Zambia_VectorCam Image Collecti'!$A$1:$Y$24,12, 0)</f>
        <v>Bugiri</v>
      </c>
      <c r="D16" s="9" t="str">
        <f>VLOOKUP('Master Sheet - M2'!AA16, '[1]Zambia_VectorCam Image Collecti'!$A$1:$Y$24,13, 0)</f>
        <v>Buboki</v>
      </c>
      <c r="E16" s="10">
        <f>VLOOKUP('Master Sheet - M2'!AA16, '[1]Zambia_VectorCam Image Collecti'!$A$1:$Y$24,14, 0)</f>
        <v>44653</v>
      </c>
      <c r="F16" t="s">
        <v>108</v>
      </c>
      <c r="G16" t="s">
        <v>109</v>
      </c>
      <c r="H16" t="s">
        <v>110</v>
      </c>
      <c r="I16" t="s">
        <v>39</v>
      </c>
      <c r="L16" t="s">
        <v>40</v>
      </c>
      <c r="P16" t="s">
        <v>41</v>
      </c>
      <c r="R16" t="s">
        <v>42</v>
      </c>
      <c r="S16" t="s">
        <v>43</v>
      </c>
      <c r="AA16" t="s">
        <v>44</v>
      </c>
      <c r="AB16" t="s">
        <v>111</v>
      </c>
    </row>
    <row r="17" spans="1:28" x14ac:dyDescent="0.35">
      <c r="A17" s="8" t="s">
        <v>112</v>
      </c>
      <c r="B17" s="9" t="str">
        <f>VLOOKUP('Master Sheet - M2'!AA17, '[1]Zambia_VectorCam Image Collecti'!$A$1:$Y$24,11, 0)</f>
        <v>Uganda</v>
      </c>
      <c r="C17" s="9" t="str">
        <f>VLOOKUP('Master Sheet - M2'!AA17, '[1]Zambia_VectorCam Image Collecti'!$A$1:$Y$24,12, 0)</f>
        <v>Bugiri</v>
      </c>
      <c r="D17" s="9" t="str">
        <f>VLOOKUP('Master Sheet - M2'!AA17, '[1]Zambia_VectorCam Image Collecti'!$A$1:$Y$24,13, 0)</f>
        <v>Buboki</v>
      </c>
      <c r="E17" s="10">
        <f>VLOOKUP('Master Sheet - M2'!AA17, '[1]Zambia_VectorCam Image Collecti'!$A$1:$Y$24,14, 0)</f>
        <v>44653</v>
      </c>
      <c r="F17" t="s">
        <v>113</v>
      </c>
      <c r="G17" t="s">
        <v>114</v>
      </c>
      <c r="H17" t="s">
        <v>115</v>
      </c>
      <c r="I17" t="s">
        <v>39</v>
      </c>
      <c r="L17" t="s">
        <v>40</v>
      </c>
      <c r="P17" t="s">
        <v>41</v>
      </c>
      <c r="R17" t="s">
        <v>60</v>
      </c>
      <c r="S17" t="s">
        <v>43</v>
      </c>
      <c r="AA17" t="s">
        <v>44</v>
      </c>
      <c r="AB17" t="s">
        <v>116</v>
      </c>
    </row>
    <row r="18" spans="1:28" x14ac:dyDescent="0.35">
      <c r="A18" s="8" t="s">
        <v>117</v>
      </c>
      <c r="B18" s="9" t="str">
        <f>VLOOKUP('Master Sheet - M2'!AA18, '[1]Zambia_VectorCam Image Collecti'!$A$1:$Y$24,11, 0)</f>
        <v>Uganda</v>
      </c>
      <c r="C18" s="9" t="str">
        <f>VLOOKUP('Master Sheet - M2'!AA18, '[1]Zambia_VectorCam Image Collecti'!$A$1:$Y$24,12, 0)</f>
        <v>Bugiri</v>
      </c>
      <c r="D18" s="9" t="str">
        <f>VLOOKUP('Master Sheet - M2'!AA18, '[1]Zambia_VectorCam Image Collecti'!$A$1:$Y$24,13, 0)</f>
        <v>Buboki</v>
      </c>
      <c r="E18" s="10">
        <f>VLOOKUP('Master Sheet - M2'!AA18, '[1]Zambia_VectorCam Image Collecti'!$A$1:$Y$24,14, 0)</f>
        <v>44653</v>
      </c>
      <c r="F18" t="s">
        <v>118</v>
      </c>
      <c r="G18" t="s">
        <v>119</v>
      </c>
      <c r="H18" t="s">
        <v>120</v>
      </c>
      <c r="I18" t="s">
        <v>39</v>
      </c>
      <c r="L18" t="s">
        <v>40</v>
      </c>
      <c r="P18" t="s">
        <v>41</v>
      </c>
      <c r="R18" t="s">
        <v>60</v>
      </c>
      <c r="S18" t="s">
        <v>43</v>
      </c>
      <c r="AA18" t="s">
        <v>44</v>
      </c>
      <c r="AB18" t="s">
        <v>121</v>
      </c>
    </row>
    <row r="19" spans="1:28" x14ac:dyDescent="0.35">
      <c r="A19" s="8" t="s">
        <v>122</v>
      </c>
      <c r="B19" s="9" t="str">
        <f>VLOOKUP('Master Sheet - M2'!AA19, '[1]Zambia_VectorCam Image Collecti'!$A$1:$Y$24,11, 0)</f>
        <v>Uganda</v>
      </c>
      <c r="C19" s="9" t="str">
        <f>VLOOKUP('Master Sheet - M2'!AA19, '[1]Zambia_VectorCam Image Collecti'!$A$1:$Y$24,12, 0)</f>
        <v>Bugiri</v>
      </c>
      <c r="D19" s="9" t="str">
        <f>VLOOKUP('Master Sheet - M2'!AA19, '[1]Zambia_VectorCam Image Collecti'!$A$1:$Y$24,13, 0)</f>
        <v>Buboki</v>
      </c>
      <c r="E19" s="10">
        <f>VLOOKUP('Master Sheet - M2'!AA19, '[1]Zambia_VectorCam Image Collecti'!$A$1:$Y$24,14, 0)</f>
        <v>44653</v>
      </c>
      <c r="F19" t="s">
        <v>123</v>
      </c>
      <c r="G19" t="s">
        <v>124</v>
      </c>
      <c r="H19" t="s">
        <v>125</v>
      </c>
      <c r="I19" t="s">
        <v>39</v>
      </c>
      <c r="L19" t="s">
        <v>40</v>
      </c>
      <c r="P19" t="s">
        <v>41</v>
      </c>
      <c r="R19" t="s">
        <v>60</v>
      </c>
      <c r="S19" t="s">
        <v>43</v>
      </c>
      <c r="AA19" t="s">
        <v>44</v>
      </c>
      <c r="AB19" t="s">
        <v>126</v>
      </c>
    </row>
    <row r="20" spans="1:28" x14ac:dyDescent="0.35">
      <c r="A20" s="8" t="s">
        <v>127</v>
      </c>
      <c r="B20" s="9" t="str">
        <f>VLOOKUP('Master Sheet - M2'!AA20, '[1]Zambia_VectorCam Image Collecti'!$A$1:$Y$24,11, 0)</f>
        <v>Uganda</v>
      </c>
      <c r="C20" s="9" t="str">
        <f>VLOOKUP('Master Sheet - M2'!AA20, '[1]Zambia_VectorCam Image Collecti'!$A$1:$Y$24,12, 0)</f>
        <v>Bugiri</v>
      </c>
      <c r="D20" s="9" t="str">
        <f>VLOOKUP('Master Sheet - M2'!AA20, '[1]Zambia_VectorCam Image Collecti'!$A$1:$Y$24,13, 0)</f>
        <v>Buboki</v>
      </c>
      <c r="E20" s="10">
        <f>VLOOKUP('Master Sheet - M2'!AA20, '[1]Zambia_VectorCam Image Collecti'!$A$1:$Y$24,14, 0)</f>
        <v>44653</v>
      </c>
      <c r="F20" t="s">
        <v>128</v>
      </c>
      <c r="G20" t="s">
        <v>129</v>
      </c>
      <c r="H20" t="s">
        <v>130</v>
      </c>
      <c r="I20" t="s">
        <v>39</v>
      </c>
      <c r="L20" t="s">
        <v>40</v>
      </c>
      <c r="P20" t="s">
        <v>41</v>
      </c>
      <c r="R20" t="s">
        <v>60</v>
      </c>
      <c r="S20" t="s">
        <v>43</v>
      </c>
      <c r="AA20" t="s">
        <v>44</v>
      </c>
      <c r="AB20" t="s">
        <v>131</v>
      </c>
    </row>
    <row r="21" spans="1:28" x14ac:dyDescent="0.35">
      <c r="A21" s="8" t="s">
        <v>132</v>
      </c>
      <c r="B21" s="9" t="str">
        <f>VLOOKUP('Master Sheet - M2'!AA21, '[1]Zambia_VectorCam Image Collecti'!$A$1:$Y$24,11, 0)</f>
        <v>Uganda</v>
      </c>
      <c r="C21" s="9" t="str">
        <f>VLOOKUP('Master Sheet - M2'!AA21, '[1]Zambia_VectorCam Image Collecti'!$A$1:$Y$24,12, 0)</f>
        <v>Bugiri</v>
      </c>
      <c r="D21" s="9" t="str">
        <f>VLOOKUP('Master Sheet - M2'!AA21, '[1]Zambia_VectorCam Image Collecti'!$A$1:$Y$24,13, 0)</f>
        <v>Buboki</v>
      </c>
      <c r="E21" s="10">
        <f>VLOOKUP('Master Sheet - M2'!AA21, '[1]Zambia_VectorCam Image Collecti'!$A$1:$Y$24,14, 0)</f>
        <v>44653</v>
      </c>
      <c r="F21" t="s">
        <v>133</v>
      </c>
      <c r="G21" t="s">
        <v>134</v>
      </c>
      <c r="H21" t="s">
        <v>135</v>
      </c>
      <c r="I21" t="s">
        <v>39</v>
      </c>
      <c r="L21" t="s">
        <v>40</v>
      </c>
      <c r="P21" t="s">
        <v>41</v>
      </c>
      <c r="R21" t="s">
        <v>60</v>
      </c>
      <c r="S21" t="s">
        <v>43</v>
      </c>
      <c r="AA21" t="s">
        <v>44</v>
      </c>
      <c r="AB21" t="s">
        <v>136</v>
      </c>
    </row>
    <row r="22" spans="1:28" x14ac:dyDescent="0.35">
      <c r="A22" s="8" t="s">
        <v>137</v>
      </c>
      <c r="B22" s="9" t="str">
        <f>VLOOKUP('Master Sheet - M2'!AA22, '[1]Zambia_VectorCam Image Collecti'!$A$1:$Y$24,11, 0)</f>
        <v>Uganda</v>
      </c>
      <c r="C22" s="9" t="str">
        <f>VLOOKUP('Master Sheet - M2'!AA22, '[1]Zambia_VectorCam Image Collecti'!$A$1:$Y$24,12, 0)</f>
        <v>Bugiri</v>
      </c>
      <c r="D22" s="9" t="str">
        <f>VLOOKUP('Master Sheet - M2'!AA22, '[1]Zambia_VectorCam Image Collecti'!$A$1:$Y$24,13, 0)</f>
        <v>Buboki</v>
      </c>
      <c r="E22" s="10">
        <f>VLOOKUP('Master Sheet - M2'!AA22, '[1]Zambia_VectorCam Image Collecti'!$A$1:$Y$24,14, 0)</f>
        <v>44653</v>
      </c>
      <c r="F22" t="s">
        <v>138</v>
      </c>
      <c r="G22" t="s">
        <v>139</v>
      </c>
      <c r="H22" t="s">
        <v>140</v>
      </c>
      <c r="I22" t="s">
        <v>39</v>
      </c>
      <c r="L22" t="s">
        <v>40</v>
      </c>
      <c r="P22" t="s">
        <v>41</v>
      </c>
      <c r="R22" t="s">
        <v>60</v>
      </c>
      <c r="S22" t="s">
        <v>43</v>
      </c>
      <c r="AA22" t="s">
        <v>44</v>
      </c>
      <c r="AB22" t="s">
        <v>141</v>
      </c>
    </row>
    <row r="23" spans="1:28" x14ac:dyDescent="0.35">
      <c r="A23" s="8" t="s">
        <v>142</v>
      </c>
      <c r="B23" s="9" t="str">
        <f>VLOOKUP('Master Sheet - M2'!AA23, '[1]Zambia_VectorCam Image Collecti'!$A$1:$Y$24,11, 0)</f>
        <v>Uganda</v>
      </c>
      <c r="C23" s="9" t="str">
        <f>VLOOKUP('Master Sheet - M2'!AA23, '[1]Zambia_VectorCam Image Collecti'!$A$1:$Y$24,12, 0)</f>
        <v>Bugiri</v>
      </c>
      <c r="D23" s="9" t="str">
        <f>VLOOKUP('Master Sheet - M2'!AA23, '[1]Zambia_VectorCam Image Collecti'!$A$1:$Y$24,13, 0)</f>
        <v>Buboki</v>
      </c>
      <c r="E23" s="10">
        <f>VLOOKUP('Master Sheet - M2'!AA23, '[1]Zambia_VectorCam Image Collecti'!$A$1:$Y$24,14, 0)</f>
        <v>44653</v>
      </c>
      <c r="F23" t="s">
        <v>143</v>
      </c>
      <c r="G23" t="s">
        <v>144</v>
      </c>
      <c r="H23" t="s">
        <v>145</v>
      </c>
      <c r="I23" t="s">
        <v>39</v>
      </c>
      <c r="L23" t="s">
        <v>40</v>
      </c>
      <c r="P23" t="s">
        <v>41</v>
      </c>
      <c r="R23" t="s">
        <v>60</v>
      </c>
      <c r="S23" t="s">
        <v>43</v>
      </c>
      <c r="AA23" t="s">
        <v>44</v>
      </c>
      <c r="AB23" t="s">
        <v>146</v>
      </c>
    </row>
    <row r="24" spans="1:28" x14ac:dyDescent="0.35">
      <c r="A24" s="8" t="s">
        <v>147</v>
      </c>
      <c r="B24" s="9" t="str">
        <f>VLOOKUP('Master Sheet - M2'!AA24, '[1]Zambia_VectorCam Image Collecti'!$A$1:$Y$24,11, 0)</f>
        <v>Uganda</v>
      </c>
      <c r="C24" s="9" t="str">
        <f>VLOOKUP('Master Sheet - M2'!AA24, '[1]Zambia_VectorCam Image Collecti'!$A$1:$Y$24,12, 0)</f>
        <v>Bugiri</v>
      </c>
      <c r="D24" s="9" t="str">
        <f>VLOOKUP('Master Sheet - M2'!AA24, '[1]Zambia_VectorCam Image Collecti'!$A$1:$Y$24,13, 0)</f>
        <v>Buboki</v>
      </c>
      <c r="E24" s="10">
        <f>VLOOKUP('Master Sheet - M2'!AA24, '[1]Zambia_VectorCam Image Collecti'!$A$1:$Y$24,14, 0)</f>
        <v>44653</v>
      </c>
      <c r="F24" t="s">
        <v>148</v>
      </c>
      <c r="G24" t="s">
        <v>149</v>
      </c>
      <c r="H24" t="s">
        <v>150</v>
      </c>
      <c r="I24" t="s">
        <v>39</v>
      </c>
      <c r="L24" t="s">
        <v>40</v>
      </c>
      <c r="P24" t="s">
        <v>41</v>
      </c>
      <c r="R24" t="s">
        <v>60</v>
      </c>
      <c r="S24" t="s">
        <v>43</v>
      </c>
      <c r="AA24" t="s">
        <v>44</v>
      </c>
      <c r="AB24" t="s">
        <v>151</v>
      </c>
    </row>
    <row r="25" spans="1:28" x14ac:dyDescent="0.35">
      <c r="A25" s="8" t="s">
        <v>152</v>
      </c>
      <c r="B25" s="9" t="str">
        <f>VLOOKUP('Master Sheet - M2'!AA25, '[1]Zambia_VectorCam Image Collecti'!$A$1:$Y$24,11, 0)</f>
        <v>Uganda</v>
      </c>
      <c r="C25" s="9" t="str">
        <f>VLOOKUP('Master Sheet - M2'!AA25, '[1]Zambia_VectorCam Image Collecti'!$A$1:$Y$24,12, 0)</f>
        <v>Bugiri</v>
      </c>
      <c r="D25" s="9" t="str">
        <f>VLOOKUP('Master Sheet - M2'!AA25, '[1]Zambia_VectorCam Image Collecti'!$A$1:$Y$24,13, 0)</f>
        <v>Buboki</v>
      </c>
      <c r="E25" s="10">
        <f>VLOOKUP('Master Sheet - M2'!AA25, '[1]Zambia_VectorCam Image Collecti'!$A$1:$Y$24,14, 0)</f>
        <v>44653</v>
      </c>
      <c r="F25" t="s">
        <v>153</v>
      </c>
      <c r="G25" t="s">
        <v>154</v>
      </c>
      <c r="H25" t="s">
        <v>155</v>
      </c>
      <c r="I25" t="s">
        <v>39</v>
      </c>
      <c r="L25" t="s">
        <v>40</v>
      </c>
      <c r="P25" t="s">
        <v>41</v>
      </c>
      <c r="R25" t="s">
        <v>60</v>
      </c>
      <c r="S25" t="s">
        <v>43</v>
      </c>
      <c r="AA25" t="s">
        <v>44</v>
      </c>
      <c r="AB25" t="s">
        <v>156</v>
      </c>
    </row>
    <row r="26" spans="1:28" x14ac:dyDescent="0.35">
      <c r="A26" s="8" t="s">
        <v>157</v>
      </c>
      <c r="B26" s="9" t="str">
        <f>VLOOKUP('Master Sheet - M2'!AA26, '[1]Zambia_VectorCam Image Collecti'!$A$1:$Y$24,11, 0)</f>
        <v>Uganda</v>
      </c>
      <c r="C26" s="9" t="str">
        <f>VLOOKUP('Master Sheet - M2'!AA26, '[1]Zambia_VectorCam Image Collecti'!$A$1:$Y$24,12, 0)</f>
        <v>Bugiri</v>
      </c>
      <c r="D26" s="9" t="str">
        <f>VLOOKUP('Master Sheet - M2'!AA26, '[1]Zambia_VectorCam Image Collecti'!$A$1:$Y$24,13, 0)</f>
        <v>Buboki</v>
      </c>
      <c r="E26" s="10">
        <f>VLOOKUP('Master Sheet - M2'!AA26, '[1]Zambia_VectorCam Image Collecti'!$A$1:$Y$24,14, 0)</f>
        <v>44653</v>
      </c>
      <c r="F26" t="s">
        <v>158</v>
      </c>
      <c r="G26" t="s">
        <v>159</v>
      </c>
      <c r="H26" t="s">
        <v>160</v>
      </c>
      <c r="I26" t="s">
        <v>39</v>
      </c>
      <c r="L26" t="s">
        <v>40</v>
      </c>
      <c r="P26" t="s">
        <v>41</v>
      </c>
      <c r="R26" t="s">
        <v>60</v>
      </c>
      <c r="S26" t="s">
        <v>43</v>
      </c>
      <c r="AA26" t="s">
        <v>44</v>
      </c>
      <c r="AB26" t="s">
        <v>161</v>
      </c>
    </row>
    <row r="27" spans="1:28" x14ac:dyDescent="0.35">
      <c r="A27" s="8" t="s">
        <v>152</v>
      </c>
      <c r="B27" s="9" t="str">
        <f>VLOOKUP('Master Sheet - M2'!AA27, '[1]Zambia_VectorCam Image Collecti'!$A$1:$Y$24,11, 0)</f>
        <v>Uganda</v>
      </c>
      <c r="C27" s="9" t="str">
        <f>VLOOKUP('Master Sheet - M2'!AA27, '[1]Zambia_VectorCam Image Collecti'!$A$1:$Y$24,12, 0)</f>
        <v>Bugiri</v>
      </c>
      <c r="D27" s="9" t="str">
        <f>VLOOKUP('Master Sheet - M2'!AA27, '[1]Zambia_VectorCam Image Collecti'!$A$1:$Y$24,13, 0)</f>
        <v>Buboki</v>
      </c>
      <c r="E27" s="10">
        <f>VLOOKUP('Master Sheet - M2'!AA27, '[1]Zambia_VectorCam Image Collecti'!$A$1:$Y$24,14, 0)</f>
        <v>44653</v>
      </c>
      <c r="F27" t="s">
        <v>162</v>
      </c>
      <c r="G27" t="s">
        <v>163</v>
      </c>
      <c r="H27" t="s">
        <v>164</v>
      </c>
      <c r="I27" t="s">
        <v>39</v>
      </c>
      <c r="L27" t="s">
        <v>40</v>
      </c>
      <c r="P27" t="s">
        <v>41</v>
      </c>
      <c r="R27" t="s">
        <v>60</v>
      </c>
      <c r="S27" t="s">
        <v>43</v>
      </c>
      <c r="AA27" t="s">
        <v>44</v>
      </c>
      <c r="AB27" t="s">
        <v>165</v>
      </c>
    </row>
    <row r="28" spans="1:28" x14ac:dyDescent="0.35">
      <c r="A28" s="8" t="s">
        <v>166</v>
      </c>
      <c r="B28" s="9" t="str">
        <f>VLOOKUP('Master Sheet - M2'!AA28, '[1]Zambia_VectorCam Image Collecti'!$A$1:$Y$24,11, 0)</f>
        <v>Uganda</v>
      </c>
      <c r="C28" s="9" t="str">
        <f>VLOOKUP('Master Sheet - M2'!AA28, '[1]Zambia_VectorCam Image Collecti'!$A$1:$Y$24,12, 0)</f>
        <v>Bugiri</v>
      </c>
      <c r="D28" s="9" t="str">
        <f>VLOOKUP('Master Sheet - M2'!AA28, '[1]Zambia_VectorCam Image Collecti'!$A$1:$Y$24,13, 0)</f>
        <v>Buboki</v>
      </c>
      <c r="E28" s="10">
        <f>VLOOKUP('Master Sheet - M2'!AA28, '[1]Zambia_VectorCam Image Collecti'!$A$1:$Y$24,14, 0)</f>
        <v>44653</v>
      </c>
      <c r="F28" t="s">
        <v>167</v>
      </c>
      <c r="G28" t="s">
        <v>168</v>
      </c>
      <c r="H28" t="s">
        <v>169</v>
      </c>
      <c r="I28" t="s">
        <v>39</v>
      </c>
      <c r="L28" t="s">
        <v>40</v>
      </c>
      <c r="P28" t="s">
        <v>41</v>
      </c>
      <c r="R28" t="s">
        <v>60</v>
      </c>
      <c r="S28" t="s">
        <v>43</v>
      </c>
      <c r="AA28" t="s">
        <v>44</v>
      </c>
      <c r="AB28" t="s">
        <v>170</v>
      </c>
    </row>
    <row r="29" spans="1:28" x14ac:dyDescent="0.35">
      <c r="A29" s="8" t="s">
        <v>171</v>
      </c>
      <c r="B29" s="9" t="str">
        <f>VLOOKUP('Master Sheet - M2'!AA29, '[1]Zambia_VectorCam Image Collecti'!$A$1:$Y$24,11, 0)</f>
        <v>Uganda</v>
      </c>
      <c r="C29" s="9" t="str">
        <f>VLOOKUP('Master Sheet - M2'!AA29, '[1]Zambia_VectorCam Image Collecti'!$A$1:$Y$24,12, 0)</f>
        <v>Bugiri</v>
      </c>
      <c r="D29" s="9" t="str">
        <f>VLOOKUP('Master Sheet - M2'!AA29, '[1]Zambia_VectorCam Image Collecti'!$A$1:$Y$24,13, 0)</f>
        <v>Buboki</v>
      </c>
      <c r="E29" s="10">
        <f>VLOOKUP('Master Sheet - M2'!AA29, '[1]Zambia_VectorCam Image Collecti'!$A$1:$Y$24,14, 0)</f>
        <v>44653</v>
      </c>
      <c r="F29" t="s">
        <v>172</v>
      </c>
      <c r="G29" t="s">
        <v>173</v>
      </c>
      <c r="H29" t="s">
        <v>174</v>
      </c>
      <c r="I29" t="s">
        <v>39</v>
      </c>
      <c r="L29" t="s">
        <v>40</v>
      </c>
      <c r="P29" t="s">
        <v>41</v>
      </c>
      <c r="R29" t="s">
        <v>60</v>
      </c>
      <c r="S29" t="s">
        <v>43</v>
      </c>
      <c r="AA29" t="s">
        <v>44</v>
      </c>
      <c r="AB29" t="s">
        <v>175</v>
      </c>
    </row>
    <row r="30" spans="1:28" x14ac:dyDescent="0.35">
      <c r="A30" s="8" t="s">
        <v>176</v>
      </c>
      <c r="B30" s="9" t="str">
        <f>VLOOKUP('Master Sheet - M2'!AA30, '[1]Zambia_VectorCam Image Collecti'!$A$1:$Y$24,11, 0)</f>
        <v>Uganda</v>
      </c>
      <c r="C30" s="9" t="str">
        <f>VLOOKUP('Master Sheet - M2'!AA30, '[1]Zambia_VectorCam Image Collecti'!$A$1:$Y$24,12, 0)</f>
        <v>Bugiri</v>
      </c>
      <c r="D30" s="9" t="str">
        <f>VLOOKUP('Master Sheet - M2'!AA30, '[1]Zambia_VectorCam Image Collecti'!$A$1:$Y$24,13, 0)</f>
        <v>Buboki</v>
      </c>
      <c r="E30" s="10">
        <f>VLOOKUP('Master Sheet - M2'!AA30, '[1]Zambia_VectorCam Image Collecti'!$A$1:$Y$24,14, 0)</f>
        <v>44653</v>
      </c>
      <c r="F30" t="s">
        <v>177</v>
      </c>
      <c r="G30" t="s">
        <v>178</v>
      </c>
      <c r="H30" t="s">
        <v>179</v>
      </c>
      <c r="I30" t="s">
        <v>39</v>
      </c>
      <c r="L30" t="s">
        <v>40</v>
      </c>
      <c r="P30" t="s">
        <v>41</v>
      </c>
      <c r="R30" t="s">
        <v>60</v>
      </c>
      <c r="S30" t="s">
        <v>43</v>
      </c>
      <c r="AA30" t="s">
        <v>44</v>
      </c>
      <c r="AB30" t="s">
        <v>180</v>
      </c>
    </row>
    <row r="31" spans="1:28" x14ac:dyDescent="0.35">
      <c r="A31" s="8" t="s">
        <v>181</v>
      </c>
      <c r="B31" s="9" t="str">
        <f>VLOOKUP('Master Sheet - M2'!AA31, '[1]Zambia_VectorCam Image Collecti'!$A$1:$Y$24,11, 0)</f>
        <v>Uganda</v>
      </c>
      <c r="C31" s="9" t="str">
        <f>VLOOKUP('Master Sheet - M2'!AA31, '[1]Zambia_VectorCam Image Collecti'!$A$1:$Y$24,12, 0)</f>
        <v>Bugiri</v>
      </c>
      <c r="D31" s="9" t="str">
        <f>VLOOKUP('Master Sheet - M2'!AA31, '[1]Zambia_VectorCam Image Collecti'!$A$1:$Y$24,13, 0)</f>
        <v>Buboki</v>
      </c>
      <c r="E31" s="10">
        <f>VLOOKUP('Master Sheet - M2'!AA31, '[1]Zambia_VectorCam Image Collecti'!$A$1:$Y$24,14, 0)</f>
        <v>44653</v>
      </c>
      <c r="F31" t="s">
        <v>182</v>
      </c>
      <c r="G31" t="s">
        <v>183</v>
      </c>
      <c r="H31" t="s">
        <v>184</v>
      </c>
      <c r="I31" t="s">
        <v>39</v>
      </c>
      <c r="L31" t="s">
        <v>40</v>
      </c>
      <c r="P31" t="s">
        <v>41</v>
      </c>
      <c r="R31" t="s">
        <v>60</v>
      </c>
      <c r="S31" t="s">
        <v>43</v>
      </c>
      <c r="AA31" t="s">
        <v>44</v>
      </c>
      <c r="AB31" t="s">
        <v>185</v>
      </c>
    </row>
    <row r="32" spans="1:28" x14ac:dyDescent="0.35">
      <c r="A32" s="8" t="s">
        <v>186</v>
      </c>
      <c r="B32" s="9" t="str">
        <f>VLOOKUP('Master Sheet - M2'!AA32, '[1]Zambia_VectorCam Image Collecti'!$A$1:$Y$24,11, 0)</f>
        <v>Uganda</v>
      </c>
      <c r="C32" s="9" t="str">
        <f>VLOOKUP('Master Sheet - M2'!AA32, '[1]Zambia_VectorCam Image Collecti'!$A$1:$Y$24,12, 0)</f>
        <v>Bugiri</v>
      </c>
      <c r="D32" s="9" t="str">
        <f>VLOOKUP('Master Sheet - M2'!AA32, '[1]Zambia_VectorCam Image Collecti'!$A$1:$Y$24,13, 0)</f>
        <v>Buboki</v>
      </c>
      <c r="E32" s="10">
        <f>VLOOKUP('Master Sheet - M2'!AA32, '[1]Zambia_VectorCam Image Collecti'!$A$1:$Y$24,14, 0)</f>
        <v>44653</v>
      </c>
      <c r="F32" t="s">
        <v>187</v>
      </c>
      <c r="G32" t="s">
        <v>188</v>
      </c>
      <c r="H32" t="s">
        <v>189</v>
      </c>
      <c r="I32" t="s">
        <v>39</v>
      </c>
      <c r="L32" t="s">
        <v>40</v>
      </c>
      <c r="P32" t="s">
        <v>41</v>
      </c>
      <c r="R32" t="s">
        <v>60</v>
      </c>
      <c r="S32" t="s">
        <v>43</v>
      </c>
      <c r="AA32" t="s">
        <v>44</v>
      </c>
      <c r="AB32" t="s">
        <v>190</v>
      </c>
    </row>
    <row r="33" spans="1:28" x14ac:dyDescent="0.35">
      <c r="A33" s="8" t="s">
        <v>191</v>
      </c>
      <c r="B33" s="9" t="str">
        <f>VLOOKUP('Master Sheet - M2'!AA33, '[1]Zambia_VectorCam Image Collecti'!$A$1:$Y$24,11, 0)</f>
        <v>Uganda</v>
      </c>
      <c r="C33" s="9" t="str">
        <f>VLOOKUP('Master Sheet - M2'!AA33, '[1]Zambia_VectorCam Image Collecti'!$A$1:$Y$24,12, 0)</f>
        <v>Bugiri</v>
      </c>
      <c r="D33" s="9" t="str">
        <f>VLOOKUP('Master Sheet - M2'!AA33, '[1]Zambia_VectorCam Image Collecti'!$A$1:$Y$24,13, 0)</f>
        <v>Buboki</v>
      </c>
      <c r="E33" s="10">
        <f>VLOOKUP('Master Sheet - M2'!AA33, '[1]Zambia_VectorCam Image Collecti'!$A$1:$Y$24,14, 0)</f>
        <v>44653</v>
      </c>
      <c r="F33" t="s">
        <v>192</v>
      </c>
      <c r="G33" t="s">
        <v>193</v>
      </c>
      <c r="H33" t="s">
        <v>194</v>
      </c>
      <c r="I33" t="s">
        <v>39</v>
      </c>
      <c r="L33" t="s">
        <v>40</v>
      </c>
      <c r="P33" t="s">
        <v>41</v>
      </c>
      <c r="R33" t="s">
        <v>42</v>
      </c>
      <c r="S33" t="s">
        <v>43</v>
      </c>
      <c r="AA33" t="s">
        <v>44</v>
      </c>
      <c r="AB33" t="s">
        <v>195</v>
      </c>
    </row>
    <row r="34" spans="1:28" x14ac:dyDescent="0.35">
      <c r="A34" s="8" t="s">
        <v>196</v>
      </c>
      <c r="B34" s="9" t="str">
        <f>VLOOKUP('Master Sheet - M2'!AA34, '[1]Zambia_VectorCam Image Collecti'!$A$1:$Y$24,11, 0)</f>
        <v>Uganda</v>
      </c>
      <c r="C34" s="9" t="str">
        <f>VLOOKUP('Master Sheet - M2'!AA34, '[1]Zambia_VectorCam Image Collecti'!$A$1:$Y$24,12, 0)</f>
        <v>Bugiri</v>
      </c>
      <c r="D34" s="9" t="str">
        <f>VLOOKUP('Master Sheet - M2'!AA34, '[1]Zambia_VectorCam Image Collecti'!$A$1:$Y$24,13, 0)</f>
        <v>Buboki</v>
      </c>
      <c r="E34" s="10">
        <f>VLOOKUP('Master Sheet - M2'!AA34, '[1]Zambia_VectorCam Image Collecti'!$A$1:$Y$24,14, 0)</f>
        <v>44653</v>
      </c>
      <c r="F34" t="s">
        <v>197</v>
      </c>
      <c r="G34" t="s">
        <v>198</v>
      </c>
      <c r="H34" t="s">
        <v>199</v>
      </c>
      <c r="I34" t="s">
        <v>39</v>
      </c>
      <c r="L34" t="s">
        <v>40</v>
      </c>
      <c r="P34" t="s">
        <v>41</v>
      </c>
      <c r="R34" t="s">
        <v>42</v>
      </c>
      <c r="S34" t="s">
        <v>43</v>
      </c>
      <c r="AA34" t="s">
        <v>44</v>
      </c>
      <c r="AB34" t="s">
        <v>200</v>
      </c>
    </row>
    <row r="35" spans="1:28" x14ac:dyDescent="0.35">
      <c r="A35" s="8" t="s">
        <v>201</v>
      </c>
      <c r="B35" s="9" t="str">
        <f>VLOOKUP('Master Sheet - M2'!AA35, '[1]Zambia_VectorCam Image Collecti'!$A$1:$Y$24,11, 0)</f>
        <v>Uganda</v>
      </c>
      <c r="C35" s="9" t="str">
        <f>VLOOKUP('Master Sheet - M2'!AA35, '[1]Zambia_VectorCam Image Collecti'!$A$1:$Y$24,12, 0)</f>
        <v>Bugiri</v>
      </c>
      <c r="D35" s="9" t="str">
        <f>VLOOKUP('Master Sheet - M2'!AA35, '[1]Zambia_VectorCam Image Collecti'!$A$1:$Y$24,13, 0)</f>
        <v>Buboki</v>
      </c>
      <c r="E35" s="10">
        <f>VLOOKUP('Master Sheet - M2'!AA35, '[1]Zambia_VectorCam Image Collecti'!$A$1:$Y$24,14, 0)</f>
        <v>44653</v>
      </c>
      <c r="F35" t="s">
        <v>202</v>
      </c>
      <c r="G35" t="s">
        <v>203</v>
      </c>
      <c r="H35" t="s">
        <v>204</v>
      </c>
      <c r="I35" t="s">
        <v>39</v>
      </c>
      <c r="L35" t="s">
        <v>40</v>
      </c>
      <c r="P35" t="s">
        <v>41</v>
      </c>
      <c r="R35" t="s">
        <v>42</v>
      </c>
      <c r="S35" t="s">
        <v>43</v>
      </c>
      <c r="AA35" t="s">
        <v>44</v>
      </c>
      <c r="AB35" t="s">
        <v>205</v>
      </c>
    </row>
    <row r="36" spans="1:28" x14ac:dyDescent="0.35">
      <c r="A36" s="8" t="s">
        <v>206</v>
      </c>
      <c r="B36" s="9" t="str">
        <f>VLOOKUP('Master Sheet - M2'!AA36, '[1]Zambia_VectorCam Image Collecti'!$A$1:$Y$24,11, 0)</f>
        <v>Uganda</v>
      </c>
      <c r="C36" s="9" t="str">
        <f>VLOOKUP('Master Sheet - M2'!AA36, '[1]Zambia_VectorCam Image Collecti'!$A$1:$Y$24,12, 0)</f>
        <v>Bugiri</v>
      </c>
      <c r="D36" s="9" t="str">
        <f>VLOOKUP('Master Sheet - M2'!AA36, '[1]Zambia_VectorCam Image Collecti'!$A$1:$Y$24,13, 0)</f>
        <v>Buboki</v>
      </c>
      <c r="E36" s="10">
        <f>VLOOKUP('Master Sheet - M2'!AA36, '[1]Zambia_VectorCam Image Collecti'!$A$1:$Y$24,14, 0)</f>
        <v>44653</v>
      </c>
      <c r="F36" t="s">
        <v>207</v>
      </c>
      <c r="G36" t="s">
        <v>208</v>
      </c>
      <c r="H36" t="s">
        <v>209</v>
      </c>
      <c r="I36" t="s">
        <v>39</v>
      </c>
      <c r="L36" t="s">
        <v>40</v>
      </c>
      <c r="P36" t="s">
        <v>41</v>
      </c>
      <c r="R36" t="s">
        <v>60</v>
      </c>
      <c r="S36" t="s">
        <v>43</v>
      </c>
      <c r="AA36" t="s">
        <v>44</v>
      </c>
      <c r="AB36" t="s">
        <v>210</v>
      </c>
    </row>
    <row r="37" spans="1:28" x14ac:dyDescent="0.35">
      <c r="A37" s="8" t="s">
        <v>211</v>
      </c>
      <c r="B37" s="9" t="str">
        <f>VLOOKUP('Master Sheet - M2'!AA37, '[1]Zambia_VectorCam Image Collecti'!$A$1:$Y$24,11, 0)</f>
        <v>Uganda</v>
      </c>
      <c r="C37" s="9" t="str">
        <f>VLOOKUP('Master Sheet - M2'!AA37, '[1]Zambia_VectorCam Image Collecti'!$A$1:$Y$24,12, 0)</f>
        <v>Bugiri</v>
      </c>
      <c r="D37" s="9" t="str">
        <f>VLOOKUP('Master Sheet - M2'!AA37, '[1]Zambia_VectorCam Image Collecti'!$A$1:$Y$24,13, 0)</f>
        <v>Buboki</v>
      </c>
      <c r="E37" s="10">
        <f>VLOOKUP('Master Sheet - M2'!AA37, '[1]Zambia_VectorCam Image Collecti'!$A$1:$Y$24,14, 0)</f>
        <v>44653</v>
      </c>
      <c r="F37" t="s">
        <v>212</v>
      </c>
      <c r="G37" t="s">
        <v>213</v>
      </c>
      <c r="H37" t="s">
        <v>214</v>
      </c>
      <c r="I37" t="s">
        <v>39</v>
      </c>
      <c r="L37" t="s">
        <v>40</v>
      </c>
      <c r="P37" t="s">
        <v>41</v>
      </c>
      <c r="R37" t="s">
        <v>42</v>
      </c>
      <c r="S37" t="s">
        <v>43</v>
      </c>
      <c r="AA37" t="s">
        <v>44</v>
      </c>
      <c r="AB37" t="s">
        <v>215</v>
      </c>
    </row>
    <row r="38" spans="1:28" x14ac:dyDescent="0.35">
      <c r="A38" s="8" t="s">
        <v>216</v>
      </c>
      <c r="B38" s="9" t="str">
        <f>VLOOKUP('Master Sheet - M2'!AA38, '[1]Zambia_VectorCam Image Collecti'!$A$1:$Y$24,11, 0)</f>
        <v>Uganda</v>
      </c>
      <c r="C38" s="9" t="str">
        <f>VLOOKUP('Master Sheet - M2'!AA38, '[1]Zambia_VectorCam Image Collecti'!$A$1:$Y$24,12, 0)</f>
        <v>Bugiri</v>
      </c>
      <c r="D38" s="9" t="str">
        <f>VLOOKUP('Master Sheet - M2'!AA38, '[1]Zambia_VectorCam Image Collecti'!$A$1:$Y$24,13, 0)</f>
        <v>Buboki</v>
      </c>
      <c r="E38" s="10">
        <f>VLOOKUP('Master Sheet - M2'!AA38, '[1]Zambia_VectorCam Image Collecti'!$A$1:$Y$24,14, 0)</f>
        <v>44653</v>
      </c>
      <c r="F38" t="s">
        <v>217</v>
      </c>
      <c r="G38" t="s">
        <v>218</v>
      </c>
      <c r="H38" t="s">
        <v>219</v>
      </c>
      <c r="I38" t="s">
        <v>39</v>
      </c>
      <c r="L38" t="s">
        <v>40</v>
      </c>
      <c r="P38" t="s">
        <v>41</v>
      </c>
      <c r="R38" t="s">
        <v>42</v>
      </c>
      <c r="S38" t="s">
        <v>43</v>
      </c>
      <c r="AA38" t="s">
        <v>44</v>
      </c>
      <c r="AB38" t="s">
        <v>220</v>
      </c>
    </row>
    <row r="39" spans="1:28" x14ac:dyDescent="0.35">
      <c r="A39" s="8" t="s">
        <v>221</v>
      </c>
      <c r="B39" s="9" t="str">
        <f>VLOOKUP('Master Sheet - M2'!AA39, '[1]Zambia_VectorCam Image Collecti'!$A$1:$Y$24,11, 0)</f>
        <v>Uganda</v>
      </c>
      <c r="C39" s="9" t="str">
        <f>VLOOKUP('Master Sheet - M2'!AA39, '[1]Zambia_VectorCam Image Collecti'!$A$1:$Y$24,12, 0)</f>
        <v>Bugiri</v>
      </c>
      <c r="D39" s="9" t="str">
        <f>VLOOKUP('Master Sheet - M2'!AA39, '[1]Zambia_VectorCam Image Collecti'!$A$1:$Y$24,13, 0)</f>
        <v>Buboki</v>
      </c>
      <c r="E39" s="10">
        <f>VLOOKUP('Master Sheet - M2'!AA39, '[1]Zambia_VectorCam Image Collecti'!$A$1:$Y$24,14, 0)</f>
        <v>44653</v>
      </c>
      <c r="F39" t="s">
        <v>222</v>
      </c>
      <c r="G39" t="s">
        <v>223</v>
      </c>
      <c r="H39" t="s">
        <v>224</v>
      </c>
      <c r="I39" t="s">
        <v>39</v>
      </c>
      <c r="L39" t="s">
        <v>40</v>
      </c>
      <c r="P39" t="s">
        <v>41</v>
      </c>
      <c r="R39" t="s">
        <v>42</v>
      </c>
      <c r="S39" t="s">
        <v>43</v>
      </c>
      <c r="AA39" t="s">
        <v>44</v>
      </c>
      <c r="AB39" t="s">
        <v>225</v>
      </c>
    </row>
    <row r="40" spans="1:28" x14ac:dyDescent="0.35">
      <c r="A40" s="8" t="s">
        <v>226</v>
      </c>
      <c r="B40" s="9" t="str">
        <f>VLOOKUP('Master Sheet - M2'!AA40, '[1]Zambia_VectorCam Image Collecti'!$A$1:$Y$24,11, 0)</f>
        <v>Uganda</v>
      </c>
      <c r="C40" s="9" t="str">
        <f>VLOOKUP('Master Sheet - M2'!AA40, '[1]Zambia_VectorCam Image Collecti'!$A$1:$Y$24,12, 0)</f>
        <v>Bugiri</v>
      </c>
      <c r="D40" s="9" t="str">
        <f>VLOOKUP('Master Sheet - M2'!AA40, '[1]Zambia_VectorCam Image Collecti'!$A$1:$Y$24,13, 0)</f>
        <v>Buboki</v>
      </c>
      <c r="E40" s="10">
        <f>VLOOKUP('Master Sheet - M2'!AA40, '[1]Zambia_VectorCam Image Collecti'!$A$1:$Y$24,14, 0)</f>
        <v>44653</v>
      </c>
      <c r="F40" t="s">
        <v>227</v>
      </c>
      <c r="G40" t="s">
        <v>228</v>
      </c>
      <c r="H40" t="s">
        <v>229</v>
      </c>
      <c r="I40" t="s">
        <v>39</v>
      </c>
      <c r="L40" t="s">
        <v>40</v>
      </c>
      <c r="P40" t="s">
        <v>41</v>
      </c>
      <c r="R40" t="s">
        <v>42</v>
      </c>
      <c r="S40" t="s">
        <v>43</v>
      </c>
      <c r="AA40" t="s">
        <v>44</v>
      </c>
      <c r="AB40" t="s">
        <v>230</v>
      </c>
    </row>
    <row r="41" spans="1:28" x14ac:dyDescent="0.35">
      <c r="A41" s="8" t="s">
        <v>231</v>
      </c>
      <c r="B41" s="9" t="str">
        <f>VLOOKUP('Master Sheet - M2'!AA41, '[1]Zambia_VectorCam Image Collecti'!$A$1:$Y$24,11, 0)</f>
        <v>Uganda</v>
      </c>
      <c r="C41" s="9" t="str">
        <f>VLOOKUP('Master Sheet - M2'!AA41, '[1]Zambia_VectorCam Image Collecti'!$A$1:$Y$24,12, 0)</f>
        <v>Bugiri</v>
      </c>
      <c r="D41" s="9" t="str">
        <f>VLOOKUP('Master Sheet - M2'!AA41, '[1]Zambia_VectorCam Image Collecti'!$A$1:$Y$24,13, 0)</f>
        <v>Buboki</v>
      </c>
      <c r="E41" s="10">
        <f>VLOOKUP('Master Sheet - M2'!AA41, '[1]Zambia_VectorCam Image Collecti'!$A$1:$Y$24,14, 0)</f>
        <v>44653</v>
      </c>
      <c r="F41" t="s">
        <v>232</v>
      </c>
      <c r="G41" t="s">
        <v>233</v>
      </c>
      <c r="H41" t="s">
        <v>234</v>
      </c>
      <c r="I41" t="s">
        <v>39</v>
      </c>
      <c r="L41" t="s">
        <v>40</v>
      </c>
      <c r="P41" t="s">
        <v>41</v>
      </c>
      <c r="R41" t="s">
        <v>42</v>
      </c>
      <c r="S41" t="s">
        <v>43</v>
      </c>
      <c r="AA41" t="s">
        <v>44</v>
      </c>
      <c r="AB41" t="s">
        <v>235</v>
      </c>
    </row>
    <row r="42" spans="1:28" x14ac:dyDescent="0.35">
      <c r="A42" s="8" t="s">
        <v>236</v>
      </c>
      <c r="B42" s="9" t="str">
        <f>VLOOKUP('Master Sheet - M2'!AA42, '[1]Zambia_VectorCam Image Collecti'!$A$1:$Y$24,11, 0)</f>
        <v>Uganda</v>
      </c>
      <c r="C42" s="9" t="str">
        <f>VLOOKUP('Master Sheet - M2'!AA42, '[1]Zambia_VectorCam Image Collecti'!$A$1:$Y$24,12, 0)</f>
        <v>Bugiri</v>
      </c>
      <c r="D42" s="9" t="str">
        <f>VLOOKUP('Master Sheet - M2'!AA42, '[1]Zambia_VectorCam Image Collecti'!$A$1:$Y$24,13, 0)</f>
        <v>Buboki</v>
      </c>
      <c r="E42" s="10">
        <f>VLOOKUP('Master Sheet - M2'!AA42, '[1]Zambia_VectorCam Image Collecti'!$A$1:$Y$24,14, 0)</f>
        <v>44653</v>
      </c>
      <c r="F42" t="s">
        <v>237</v>
      </c>
      <c r="G42" t="s">
        <v>238</v>
      </c>
      <c r="H42" t="s">
        <v>239</v>
      </c>
      <c r="I42" t="s">
        <v>39</v>
      </c>
      <c r="L42" t="s">
        <v>40</v>
      </c>
      <c r="P42" t="s">
        <v>41</v>
      </c>
      <c r="R42" t="s">
        <v>42</v>
      </c>
      <c r="S42" t="s">
        <v>43</v>
      </c>
      <c r="AA42" t="s">
        <v>44</v>
      </c>
      <c r="AB42" t="s">
        <v>240</v>
      </c>
    </row>
    <row r="43" spans="1:28" x14ac:dyDescent="0.35">
      <c r="A43" s="8" t="s">
        <v>241</v>
      </c>
      <c r="B43" s="9" t="str">
        <f>VLOOKUP('Master Sheet - M2'!AA43, '[1]Zambia_VectorCam Image Collecti'!$A$1:$Y$24,11, 0)</f>
        <v>Uganda</v>
      </c>
      <c r="C43" s="9" t="str">
        <f>VLOOKUP('Master Sheet - M2'!AA43, '[1]Zambia_VectorCam Image Collecti'!$A$1:$Y$24,12, 0)</f>
        <v>Bugiri</v>
      </c>
      <c r="D43" s="9" t="str">
        <f>VLOOKUP('Master Sheet - M2'!AA43, '[1]Zambia_VectorCam Image Collecti'!$A$1:$Y$24,13, 0)</f>
        <v>Buboki</v>
      </c>
      <c r="E43" s="10">
        <f>VLOOKUP('Master Sheet - M2'!AA43, '[1]Zambia_VectorCam Image Collecti'!$A$1:$Y$24,14, 0)</f>
        <v>44653</v>
      </c>
      <c r="F43" t="s">
        <v>242</v>
      </c>
      <c r="G43" t="s">
        <v>243</v>
      </c>
      <c r="H43" t="s">
        <v>244</v>
      </c>
      <c r="I43" t="s">
        <v>39</v>
      </c>
      <c r="L43" t="s">
        <v>40</v>
      </c>
      <c r="P43" t="s">
        <v>41</v>
      </c>
      <c r="R43" t="s">
        <v>60</v>
      </c>
      <c r="S43" t="s">
        <v>43</v>
      </c>
      <c r="AA43" t="s">
        <v>44</v>
      </c>
      <c r="AB43" t="s">
        <v>245</v>
      </c>
    </row>
    <row r="44" spans="1:28" x14ac:dyDescent="0.35">
      <c r="A44" s="8" t="s">
        <v>246</v>
      </c>
      <c r="B44" s="9" t="str">
        <f>VLOOKUP('Master Sheet - M2'!AA44, '[1]Zambia_VectorCam Image Collecti'!$A$1:$Y$24,11, 0)</f>
        <v>Uganda</v>
      </c>
      <c r="C44" s="9" t="str">
        <f>VLOOKUP('Master Sheet - M2'!AA44, '[1]Zambia_VectorCam Image Collecti'!$A$1:$Y$24,12, 0)</f>
        <v>Bugiri</v>
      </c>
      <c r="D44" s="9" t="str">
        <f>VLOOKUP('Master Sheet - M2'!AA44, '[1]Zambia_VectorCam Image Collecti'!$A$1:$Y$24,13, 0)</f>
        <v>Buboki</v>
      </c>
      <c r="E44" s="10">
        <f>VLOOKUP('Master Sheet - M2'!AA44, '[1]Zambia_VectorCam Image Collecti'!$A$1:$Y$24,14, 0)</f>
        <v>44653</v>
      </c>
      <c r="F44" t="s">
        <v>247</v>
      </c>
      <c r="G44" t="s">
        <v>248</v>
      </c>
      <c r="H44" t="s">
        <v>249</v>
      </c>
      <c r="I44" t="s">
        <v>39</v>
      </c>
      <c r="L44" t="s">
        <v>40</v>
      </c>
      <c r="P44" t="s">
        <v>41</v>
      </c>
      <c r="R44" t="s">
        <v>42</v>
      </c>
      <c r="S44" t="s">
        <v>43</v>
      </c>
      <c r="AA44" t="s">
        <v>44</v>
      </c>
      <c r="AB44" t="s">
        <v>250</v>
      </c>
    </row>
    <row r="45" spans="1:28" x14ac:dyDescent="0.35">
      <c r="A45" s="8" t="s">
        <v>251</v>
      </c>
      <c r="B45" s="9" t="str">
        <f>VLOOKUP('Master Sheet - M2'!AA45, '[1]Zambia_VectorCam Image Collecti'!$A$1:$Y$24,11, 0)</f>
        <v>Uganda</v>
      </c>
      <c r="C45" s="9" t="str">
        <f>VLOOKUP('Master Sheet - M2'!AA45, '[1]Zambia_VectorCam Image Collecti'!$A$1:$Y$24,12, 0)</f>
        <v>Bugiri</v>
      </c>
      <c r="D45" s="9" t="str">
        <f>VLOOKUP('Master Sheet - M2'!AA45, '[1]Zambia_VectorCam Image Collecti'!$A$1:$Y$24,13, 0)</f>
        <v>Buboki</v>
      </c>
      <c r="E45" s="10">
        <f>VLOOKUP('Master Sheet - M2'!AA45, '[1]Zambia_VectorCam Image Collecti'!$A$1:$Y$24,14, 0)</f>
        <v>44653</v>
      </c>
      <c r="F45" t="s">
        <v>252</v>
      </c>
      <c r="G45" t="s">
        <v>253</v>
      </c>
      <c r="H45" t="s">
        <v>254</v>
      </c>
      <c r="I45" t="s">
        <v>39</v>
      </c>
      <c r="L45" t="s">
        <v>40</v>
      </c>
      <c r="P45" t="s">
        <v>41</v>
      </c>
      <c r="R45" t="s">
        <v>42</v>
      </c>
      <c r="S45" t="s">
        <v>43</v>
      </c>
      <c r="AA45" t="s">
        <v>44</v>
      </c>
      <c r="AB45" t="s">
        <v>255</v>
      </c>
    </row>
    <row r="46" spans="1:28" x14ac:dyDescent="0.35">
      <c r="A46" s="8" t="s">
        <v>256</v>
      </c>
      <c r="B46" s="9" t="str">
        <f>VLOOKUP('Master Sheet - M2'!AA46, '[1]Zambia_VectorCam Image Collecti'!$A$1:$Y$24,11, 0)</f>
        <v>Uganda</v>
      </c>
      <c r="C46" s="9" t="str">
        <f>VLOOKUP('Master Sheet - M2'!AA46, '[1]Zambia_VectorCam Image Collecti'!$A$1:$Y$24,12, 0)</f>
        <v>Bugiri</v>
      </c>
      <c r="D46" s="9" t="str">
        <f>VLOOKUP('Master Sheet - M2'!AA46, '[1]Zambia_VectorCam Image Collecti'!$A$1:$Y$24,13, 0)</f>
        <v>Buboki</v>
      </c>
      <c r="E46" s="10">
        <f>VLOOKUP('Master Sheet - M2'!AA46, '[1]Zambia_VectorCam Image Collecti'!$A$1:$Y$24,14, 0)</f>
        <v>44653</v>
      </c>
      <c r="F46" t="s">
        <v>257</v>
      </c>
      <c r="G46" t="s">
        <v>258</v>
      </c>
      <c r="H46" t="s">
        <v>259</v>
      </c>
      <c r="I46" t="s">
        <v>39</v>
      </c>
      <c r="L46" t="s">
        <v>40</v>
      </c>
      <c r="P46" t="s">
        <v>41</v>
      </c>
      <c r="R46" t="s">
        <v>42</v>
      </c>
      <c r="S46" t="s">
        <v>43</v>
      </c>
      <c r="AA46" t="s">
        <v>44</v>
      </c>
      <c r="AB46" t="s">
        <v>260</v>
      </c>
    </row>
    <row r="47" spans="1:28" x14ac:dyDescent="0.35">
      <c r="A47" s="8" t="s">
        <v>261</v>
      </c>
      <c r="B47" s="9" t="str">
        <f>VLOOKUP('Master Sheet - M2'!AA47, '[1]Zambia_VectorCam Image Collecti'!$A$1:$Y$24,11, 0)</f>
        <v>Uganda</v>
      </c>
      <c r="C47" s="9" t="str">
        <f>VLOOKUP('Master Sheet - M2'!AA47, '[1]Zambia_VectorCam Image Collecti'!$A$1:$Y$24,12, 0)</f>
        <v>Bugiri</v>
      </c>
      <c r="D47" s="9" t="str">
        <f>VLOOKUP('Master Sheet - M2'!AA47, '[1]Zambia_VectorCam Image Collecti'!$A$1:$Y$24,13, 0)</f>
        <v>Buboki</v>
      </c>
      <c r="E47" s="10">
        <f>VLOOKUP('Master Sheet - M2'!AA47, '[1]Zambia_VectorCam Image Collecti'!$A$1:$Y$24,14, 0)</f>
        <v>44653</v>
      </c>
      <c r="F47" t="s">
        <v>262</v>
      </c>
      <c r="G47" t="s">
        <v>263</v>
      </c>
      <c r="H47" t="s">
        <v>264</v>
      </c>
      <c r="I47" t="s">
        <v>265</v>
      </c>
      <c r="P47" t="s">
        <v>41</v>
      </c>
      <c r="R47" t="s">
        <v>60</v>
      </c>
      <c r="S47" t="s">
        <v>266</v>
      </c>
      <c r="AA47" t="s">
        <v>44</v>
      </c>
      <c r="AB47" t="s">
        <v>267</v>
      </c>
    </row>
    <row r="48" spans="1:28" x14ac:dyDescent="0.35">
      <c r="A48" s="8" t="s">
        <v>268</v>
      </c>
      <c r="B48" s="9" t="str">
        <f>VLOOKUP('Master Sheet - M2'!AA48, '[1]Zambia_VectorCam Image Collecti'!$A$1:$Y$24,11, 0)</f>
        <v>Uganda</v>
      </c>
      <c r="C48" s="9" t="str">
        <f>VLOOKUP('Master Sheet - M2'!AA48, '[1]Zambia_VectorCam Image Collecti'!$A$1:$Y$24,12, 0)</f>
        <v>Bugiri</v>
      </c>
      <c r="D48" s="9" t="str">
        <f>VLOOKUP('Master Sheet - M2'!AA48, '[1]Zambia_VectorCam Image Collecti'!$A$1:$Y$24,13, 0)</f>
        <v>Buboki</v>
      </c>
      <c r="E48" s="10">
        <f>VLOOKUP('Master Sheet - M2'!AA48, '[1]Zambia_VectorCam Image Collecti'!$A$1:$Y$24,14, 0)</f>
        <v>44653</v>
      </c>
      <c r="F48" t="s">
        <v>269</v>
      </c>
      <c r="G48" t="s">
        <v>270</v>
      </c>
      <c r="H48" t="s">
        <v>271</v>
      </c>
      <c r="I48" t="s">
        <v>265</v>
      </c>
      <c r="P48" t="s">
        <v>41</v>
      </c>
      <c r="R48" t="s">
        <v>60</v>
      </c>
      <c r="S48" t="s">
        <v>266</v>
      </c>
      <c r="AA48" t="s">
        <v>44</v>
      </c>
      <c r="AB48" t="s">
        <v>272</v>
      </c>
    </row>
    <row r="49" spans="1:28" x14ac:dyDescent="0.35">
      <c r="A49" s="8" t="s">
        <v>273</v>
      </c>
      <c r="B49" s="9" t="str">
        <f>VLOOKUP('Master Sheet - M2'!AA49, '[1]Zambia_VectorCam Image Collecti'!$A$1:$Y$24,11, 0)</f>
        <v>Uganda</v>
      </c>
      <c r="C49" s="9" t="str">
        <f>VLOOKUP('Master Sheet - M2'!AA49, '[1]Zambia_VectorCam Image Collecti'!$A$1:$Y$24,12, 0)</f>
        <v>Bugiri</v>
      </c>
      <c r="D49" s="9" t="str">
        <f>VLOOKUP('Master Sheet - M2'!AA49, '[1]Zambia_VectorCam Image Collecti'!$A$1:$Y$24,13, 0)</f>
        <v>Buboki</v>
      </c>
      <c r="E49" s="10">
        <f>VLOOKUP('Master Sheet - M2'!AA49, '[1]Zambia_VectorCam Image Collecti'!$A$1:$Y$24,14, 0)</f>
        <v>44653</v>
      </c>
      <c r="F49" t="s">
        <v>274</v>
      </c>
      <c r="G49" t="s">
        <v>275</v>
      </c>
      <c r="H49" t="s">
        <v>276</v>
      </c>
      <c r="I49" t="s">
        <v>265</v>
      </c>
      <c r="P49" t="s">
        <v>41</v>
      </c>
      <c r="R49" t="s">
        <v>60</v>
      </c>
      <c r="S49" t="s">
        <v>266</v>
      </c>
      <c r="AA49" t="s">
        <v>44</v>
      </c>
      <c r="AB49" t="s">
        <v>277</v>
      </c>
    </row>
    <row r="50" spans="1:28" x14ac:dyDescent="0.35">
      <c r="A50" s="8" t="s">
        <v>278</v>
      </c>
      <c r="B50" s="9" t="str">
        <f>VLOOKUP('Master Sheet - M2'!AA50, '[1]Zambia_VectorCam Image Collecti'!$A$1:$Y$24,11, 0)</f>
        <v>Uganda</v>
      </c>
      <c r="C50" s="9" t="str">
        <f>VLOOKUP('Master Sheet - M2'!AA50, '[1]Zambia_VectorCam Image Collecti'!$A$1:$Y$24,12, 0)</f>
        <v>Bugiri</v>
      </c>
      <c r="D50" s="9" t="str">
        <f>VLOOKUP('Master Sheet - M2'!AA50, '[1]Zambia_VectorCam Image Collecti'!$A$1:$Y$24,13, 0)</f>
        <v>Buboki</v>
      </c>
      <c r="E50" s="10">
        <f>VLOOKUP('Master Sheet - M2'!AA50, '[1]Zambia_VectorCam Image Collecti'!$A$1:$Y$24,14, 0)</f>
        <v>44653</v>
      </c>
      <c r="F50" t="s">
        <v>279</v>
      </c>
      <c r="G50" t="s">
        <v>280</v>
      </c>
      <c r="H50" t="s">
        <v>281</v>
      </c>
      <c r="I50" t="s">
        <v>265</v>
      </c>
      <c r="P50" t="s">
        <v>41</v>
      </c>
      <c r="R50" t="s">
        <v>60</v>
      </c>
      <c r="S50" t="s">
        <v>266</v>
      </c>
      <c r="AA50" t="s">
        <v>44</v>
      </c>
      <c r="AB50" t="s">
        <v>282</v>
      </c>
    </row>
    <row r="51" spans="1:28" x14ac:dyDescent="0.35">
      <c r="A51" s="8" t="s">
        <v>283</v>
      </c>
      <c r="B51" s="9" t="str">
        <f>VLOOKUP('Master Sheet - M2'!AA51, '[1]Zambia_VectorCam Image Collecti'!$A$1:$Y$24,11, 0)</f>
        <v>Uganda</v>
      </c>
      <c r="C51" s="9" t="str">
        <f>VLOOKUP('Master Sheet - M2'!AA51, '[1]Zambia_VectorCam Image Collecti'!$A$1:$Y$24,12, 0)</f>
        <v>Bugiri</v>
      </c>
      <c r="D51" s="9" t="str">
        <f>VLOOKUP('Master Sheet - M2'!AA51, '[1]Zambia_VectorCam Image Collecti'!$A$1:$Y$24,13, 0)</f>
        <v>Buboki</v>
      </c>
      <c r="E51" s="10">
        <f>VLOOKUP('Master Sheet - M2'!AA51, '[1]Zambia_VectorCam Image Collecti'!$A$1:$Y$24,14, 0)</f>
        <v>44653</v>
      </c>
      <c r="F51" t="s">
        <v>284</v>
      </c>
      <c r="G51" t="s">
        <v>285</v>
      </c>
      <c r="H51" t="s">
        <v>286</v>
      </c>
      <c r="I51" t="s">
        <v>265</v>
      </c>
      <c r="P51" t="s">
        <v>41</v>
      </c>
      <c r="R51" t="s">
        <v>60</v>
      </c>
      <c r="S51" t="s">
        <v>266</v>
      </c>
      <c r="AA51" t="s">
        <v>44</v>
      </c>
      <c r="AB51" t="s">
        <v>287</v>
      </c>
    </row>
    <row r="52" spans="1:28" x14ac:dyDescent="0.35">
      <c r="A52" s="8" t="s">
        <v>288</v>
      </c>
      <c r="B52" s="9" t="str">
        <f>VLOOKUP('Master Sheet - M2'!AA52, '[1]Zambia_VectorCam Image Collecti'!$A$1:$Y$24,11, 0)</f>
        <v>Uganda</v>
      </c>
      <c r="C52" s="9" t="str">
        <f>VLOOKUP('Master Sheet - M2'!AA52, '[1]Zambia_VectorCam Image Collecti'!$A$1:$Y$24,12, 0)</f>
        <v>Bugiri</v>
      </c>
      <c r="D52" s="9" t="str">
        <f>VLOOKUP('Master Sheet - M2'!AA52, '[1]Zambia_VectorCam Image Collecti'!$A$1:$Y$24,13, 0)</f>
        <v>Buboki</v>
      </c>
      <c r="E52" s="10">
        <f>VLOOKUP('Master Sheet - M2'!AA52, '[1]Zambia_VectorCam Image Collecti'!$A$1:$Y$24,14, 0)</f>
        <v>44653</v>
      </c>
      <c r="F52" t="s">
        <v>289</v>
      </c>
      <c r="G52" t="s">
        <v>290</v>
      </c>
      <c r="H52" t="s">
        <v>291</v>
      </c>
      <c r="I52" t="s">
        <v>265</v>
      </c>
      <c r="P52" t="s">
        <v>41</v>
      </c>
      <c r="R52" t="s">
        <v>60</v>
      </c>
      <c r="S52" t="s">
        <v>266</v>
      </c>
      <c r="AA52" t="s">
        <v>44</v>
      </c>
      <c r="AB52" t="s">
        <v>292</v>
      </c>
    </row>
    <row r="53" spans="1:28" x14ac:dyDescent="0.35">
      <c r="A53" s="8" t="s">
        <v>293</v>
      </c>
      <c r="B53" s="9" t="str">
        <f>VLOOKUP('Master Sheet - M2'!AA53, '[1]Zambia_VectorCam Image Collecti'!$A$1:$Y$24,11, 0)</f>
        <v>Uganda</v>
      </c>
      <c r="C53" s="9" t="str">
        <f>VLOOKUP('Master Sheet - M2'!AA53, '[1]Zambia_VectorCam Image Collecti'!$A$1:$Y$24,12, 0)</f>
        <v>Bugiri</v>
      </c>
      <c r="D53" s="9" t="str">
        <f>VLOOKUP('Master Sheet - M2'!AA53, '[1]Zambia_VectorCam Image Collecti'!$A$1:$Y$24,13, 0)</f>
        <v>Buboki</v>
      </c>
      <c r="E53" s="10">
        <f>VLOOKUP('Master Sheet - M2'!AA53, '[1]Zambia_VectorCam Image Collecti'!$A$1:$Y$24,14, 0)</f>
        <v>44653</v>
      </c>
      <c r="F53" t="s">
        <v>294</v>
      </c>
      <c r="G53" t="s">
        <v>295</v>
      </c>
      <c r="H53" t="s">
        <v>296</v>
      </c>
      <c r="I53" t="s">
        <v>265</v>
      </c>
      <c r="P53" t="s">
        <v>41</v>
      </c>
      <c r="R53" t="s">
        <v>42</v>
      </c>
      <c r="S53" t="s">
        <v>266</v>
      </c>
      <c r="AA53" t="s">
        <v>44</v>
      </c>
      <c r="AB53" t="s">
        <v>297</v>
      </c>
    </row>
    <row r="54" spans="1:28" x14ac:dyDescent="0.35">
      <c r="A54" s="8" t="s">
        <v>298</v>
      </c>
      <c r="B54" s="9" t="str">
        <f>VLOOKUP('Master Sheet - M2'!AA54, '[1]Zambia_VectorCam Image Collecti'!$A$1:$Y$24,11, 0)</f>
        <v>Uganda</v>
      </c>
      <c r="C54" s="9" t="str">
        <f>VLOOKUP('Master Sheet - M2'!AA54, '[1]Zambia_VectorCam Image Collecti'!$A$1:$Y$24,12, 0)</f>
        <v>Bugiri</v>
      </c>
      <c r="D54" s="9" t="str">
        <f>VLOOKUP('Master Sheet - M2'!AA54, '[1]Zambia_VectorCam Image Collecti'!$A$1:$Y$24,13, 0)</f>
        <v>Buboki</v>
      </c>
      <c r="E54" s="10">
        <f>VLOOKUP('Master Sheet - M2'!AA54, '[1]Zambia_VectorCam Image Collecti'!$A$1:$Y$24,14, 0)</f>
        <v>44653</v>
      </c>
      <c r="F54" t="s">
        <v>299</v>
      </c>
      <c r="G54" t="s">
        <v>300</v>
      </c>
      <c r="H54" t="s">
        <v>301</v>
      </c>
      <c r="I54" t="s">
        <v>265</v>
      </c>
      <c r="P54" t="s">
        <v>41</v>
      </c>
      <c r="R54" t="s">
        <v>42</v>
      </c>
      <c r="S54" t="s">
        <v>266</v>
      </c>
      <c r="AA54" t="s">
        <v>44</v>
      </c>
      <c r="AB54" t="s">
        <v>302</v>
      </c>
    </row>
    <row r="55" spans="1:28" x14ac:dyDescent="0.35">
      <c r="A55" s="8" t="s">
        <v>303</v>
      </c>
      <c r="B55" s="9" t="str">
        <f>VLOOKUP('Master Sheet - M2'!AA55, '[1]Zambia_VectorCam Image Collecti'!$A$1:$Y$24,11, 0)</f>
        <v>Uganda</v>
      </c>
      <c r="C55" s="9" t="str">
        <f>VLOOKUP('Master Sheet - M2'!AA55, '[1]Zambia_VectorCam Image Collecti'!$A$1:$Y$24,12, 0)</f>
        <v>Bugiri</v>
      </c>
      <c r="D55" s="9" t="str">
        <f>VLOOKUP('Master Sheet - M2'!AA55, '[1]Zambia_VectorCam Image Collecti'!$A$1:$Y$24,13, 0)</f>
        <v>Buboki</v>
      </c>
      <c r="E55" s="10">
        <f>VLOOKUP('Master Sheet - M2'!AA55, '[1]Zambia_VectorCam Image Collecti'!$A$1:$Y$24,14, 0)</f>
        <v>44653</v>
      </c>
      <c r="F55" t="s">
        <v>304</v>
      </c>
      <c r="G55" t="s">
        <v>305</v>
      </c>
      <c r="H55" t="s">
        <v>306</v>
      </c>
      <c r="I55" t="s">
        <v>265</v>
      </c>
      <c r="P55" t="s">
        <v>41</v>
      </c>
      <c r="R55" t="s">
        <v>42</v>
      </c>
      <c r="S55" t="s">
        <v>266</v>
      </c>
      <c r="AA55" t="s">
        <v>44</v>
      </c>
      <c r="AB55" t="s">
        <v>307</v>
      </c>
    </row>
    <row r="56" spans="1:28" x14ac:dyDescent="0.35">
      <c r="A56" s="8" t="s">
        <v>308</v>
      </c>
      <c r="B56" s="9" t="str">
        <f>VLOOKUP('Master Sheet - M2'!AA56, '[1]Zambia_VectorCam Image Collecti'!$A$1:$Y$24,11, 0)</f>
        <v>Uganda</v>
      </c>
      <c r="C56" s="9" t="str">
        <f>VLOOKUP('Master Sheet - M2'!AA56, '[1]Zambia_VectorCam Image Collecti'!$A$1:$Y$24,12, 0)</f>
        <v>Bugiri</v>
      </c>
      <c r="D56" s="9" t="str">
        <f>VLOOKUP('Master Sheet - M2'!AA56, '[1]Zambia_VectorCam Image Collecti'!$A$1:$Y$24,13, 0)</f>
        <v>Buboki</v>
      </c>
      <c r="E56" s="10">
        <f>VLOOKUP('Master Sheet - M2'!AA56, '[1]Zambia_VectorCam Image Collecti'!$A$1:$Y$24,14, 0)</f>
        <v>44653</v>
      </c>
      <c r="F56" t="s">
        <v>309</v>
      </c>
      <c r="G56" t="s">
        <v>310</v>
      </c>
      <c r="H56" t="s">
        <v>311</v>
      </c>
      <c r="I56" t="s">
        <v>265</v>
      </c>
      <c r="P56" t="s">
        <v>41</v>
      </c>
      <c r="R56" t="s">
        <v>42</v>
      </c>
      <c r="S56" t="s">
        <v>266</v>
      </c>
      <c r="AA56" t="s">
        <v>44</v>
      </c>
      <c r="AB56" t="s">
        <v>312</v>
      </c>
    </row>
    <row r="57" spans="1:28" x14ac:dyDescent="0.35">
      <c r="A57" s="8" t="s">
        <v>313</v>
      </c>
      <c r="B57" s="9" t="str">
        <f>VLOOKUP('Master Sheet - M2'!AA57, '[1]Zambia_VectorCam Image Collecti'!$A$1:$Y$24,11, 0)</f>
        <v>Uganda</v>
      </c>
      <c r="C57" s="9" t="str">
        <f>VLOOKUP('Master Sheet - M2'!AA57, '[1]Zambia_VectorCam Image Collecti'!$A$1:$Y$24,12, 0)</f>
        <v>Bugiri</v>
      </c>
      <c r="D57" s="9" t="str">
        <f>VLOOKUP('Master Sheet - M2'!AA57, '[1]Zambia_VectorCam Image Collecti'!$A$1:$Y$24,13, 0)</f>
        <v>Buboki</v>
      </c>
      <c r="E57" s="10">
        <f>VLOOKUP('Master Sheet - M2'!AA57, '[1]Zambia_VectorCam Image Collecti'!$A$1:$Y$24,14, 0)</f>
        <v>44653</v>
      </c>
      <c r="F57" t="s">
        <v>314</v>
      </c>
      <c r="G57" t="s">
        <v>315</v>
      </c>
      <c r="H57" t="s">
        <v>316</v>
      </c>
      <c r="I57" t="s">
        <v>265</v>
      </c>
      <c r="P57" t="s">
        <v>41</v>
      </c>
      <c r="R57" t="s">
        <v>42</v>
      </c>
      <c r="S57" t="s">
        <v>266</v>
      </c>
      <c r="AA57" t="s">
        <v>44</v>
      </c>
      <c r="AB57" t="s">
        <v>317</v>
      </c>
    </row>
    <row r="58" spans="1:28" x14ac:dyDescent="0.35">
      <c r="A58" s="8" t="s">
        <v>318</v>
      </c>
      <c r="B58" s="9" t="str">
        <f>VLOOKUP('Master Sheet - M2'!AA58, '[1]Zambia_VectorCam Image Collecti'!$A$1:$Y$24,11, 0)</f>
        <v>Uganda</v>
      </c>
      <c r="C58" s="9" t="str">
        <f>VLOOKUP('Master Sheet - M2'!AA58, '[1]Zambia_VectorCam Image Collecti'!$A$1:$Y$24,12, 0)</f>
        <v>Bugiri</v>
      </c>
      <c r="D58" s="9" t="str">
        <f>VLOOKUP('Master Sheet - M2'!AA58, '[1]Zambia_VectorCam Image Collecti'!$A$1:$Y$24,13, 0)</f>
        <v>Buboki</v>
      </c>
      <c r="E58" s="10">
        <f>VLOOKUP('Master Sheet - M2'!AA58, '[1]Zambia_VectorCam Image Collecti'!$A$1:$Y$24,14, 0)</f>
        <v>44653</v>
      </c>
      <c r="F58" t="s">
        <v>319</v>
      </c>
      <c r="G58" t="s">
        <v>320</v>
      </c>
      <c r="H58" t="s">
        <v>321</v>
      </c>
      <c r="I58" t="s">
        <v>265</v>
      </c>
      <c r="P58" t="s">
        <v>41</v>
      </c>
      <c r="R58" t="s">
        <v>42</v>
      </c>
      <c r="S58" t="s">
        <v>266</v>
      </c>
      <c r="AA58" t="s">
        <v>44</v>
      </c>
      <c r="AB58" t="s">
        <v>322</v>
      </c>
    </row>
    <row r="59" spans="1:28" x14ac:dyDescent="0.35">
      <c r="A59" s="8" t="s">
        <v>323</v>
      </c>
      <c r="B59" s="9" t="str">
        <f>VLOOKUP('Master Sheet - M2'!AA59, '[1]Zambia_VectorCam Image Collecti'!$A$1:$Y$24,11, 0)</f>
        <v>Uganda</v>
      </c>
      <c r="C59" s="9" t="str">
        <f>VLOOKUP('Master Sheet - M2'!AA59, '[1]Zambia_VectorCam Image Collecti'!$A$1:$Y$24,12, 0)</f>
        <v>Bugiri</v>
      </c>
      <c r="D59" s="9" t="str">
        <f>VLOOKUP('Master Sheet - M2'!AA59, '[1]Zambia_VectorCam Image Collecti'!$A$1:$Y$24,13, 0)</f>
        <v>Buboki</v>
      </c>
      <c r="E59" s="10">
        <f>VLOOKUP('Master Sheet - M2'!AA59, '[1]Zambia_VectorCam Image Collecti'!$A$1:$Y$24,14, 0)</f>
        <v>44653</v>
      </c>
      <c r="F59" t="s">
        <v>324</v>
      </c>
      <c r="G59" t="s">
        <v>325</v>
      </c>
      <c r="H59" t="s">
        <v>326</v>
      </c>
      <c r="I59" t="s">
        <v>265</v>
      </c>
      <c r="P59" t="s">
        <v>41</v>
      </c>
      <c r="R59" t="s">
        <v>42</v>
      </c>
      <c r="S59" t="s">
        <v>266</v>
      </c>
      <c r="AA59" t="s">
        <v>44</v>
      </c>
      <c r="AB59" t="s">
        <v>327</v>
      </c>
    </row>
    <row r="60" spans="1:28" x14ac:dyDescent="0.35">
      <c r="A60" s="8" t="s">
        <v>328</v>
      </c>
      <c r="B60" s="9" t="str">
        <f>VLOOKUP('Master Sheet - M2'!AA60, '[1]Zambia_VectorCam Image Collecti'!$A$1:$Y$24,11, 0)</f>
        <v>Uganda</v>
      </c>
      <c r="C60" s="9" t="str">
        <f>VLOOKUP('Master Sheet - M2'!AA60, '[1]Zambia_VectorCam Image Collecti'!$A$1:$Y$24,12, 0)</f>
        <v>Bugiri</v>
      </c>
      <c r="D60" s="9" t="str">
        <f>VLOOKUP('Master Sheet - M2'!AA60, '[1]Zambia_VectorCam Image Collecti'!$A$1:$Y$24,13, 0)</f>
        <v>Buboki</v>
      </c>
      <c r="E60" s="10">
        <f>VLOOKUP('Master Sheet - M2'!AA60, '[1]Zambia_VectorCam Image Collecti'!$A$1:$Y$24,14, 0)</f>
        <v>44653</v>
      </c>
      <c r="F60" t="s">
        <v>329</v>
      </c>
      <c r="G60" t="s">
        <v>330</v>
      </c>
      <c r="H60" t="s">
        <v>331</v>
      </c>
      <c r="I60" t="s">
        <v>265</v>
      </c>
      <c r="P60" t="s">
        <v>41</v>
      </c>
      <c r="R60" t="s">
        <v>42</v>
      </c>
      <c r="S60" t="s">
        <v>266</v>
      </c>
      <c r="AA60" t="s">
        <v>44</v>
      </c>
      <c r="AB60" t="s">
        <v>332</v>
      </c>
    </row>
    <row r="61" spans="1:28" x14ac:dyDescent="0.35">
      <c r="A61" s="8" t="s">
        <v>333</v>
      </c>
      <c r="B61" s="9" t="str">
        <f>VLOOKUP('Master Sheet - M2'!AA61, '[1]Zambia_VectorCam Image Collecti'!$A$1:$Y$24,11, 0)</f>
        <v>Uganda</v>
      </c>
      <c r="C61" s="9" t="str">
        <f>VLOOKUP('Master Sheet - M2'!AA61, '[1]Zambia_VectorCam Image Collecti'!$A$1:$Y$24,12, 0)</f>
        <v>Bugiri</v>
      </c>
      <c r="D61" s="9" t="str">
        <f>VLOOKUP('Master Sheet - M2'!AA61, '[1]Zambia_VectorCam Image Collecti'!$A$1:$Y$24,13, 0)</f>
        <v>Buboki</v>
      </c>
      <c r="E61" s="10">
        <f>VLOOKUP('Master Sheet - M2'!AA61, '[1]Zambia_VectorCam Image Collecti'!$A$1:$Y$24,14, 0)</f>
        <v>44653</v>
      </c>
      <c r="F61" t="s">
        <v>334</v>
      </c>
      <c r="G61" t="s">
        <v>335</v>
      </c>
      <c r="H61" t="s">
        <v>336</v>
      </c>
      <c r="I61" t="s">
        <v>265</v>
      </c>
      <c r="P61" t="s">
        <v>41</v>
      </c>
      <c r="R61" t="s">
        <v>42</v>
      </c>
      <c r="S61" t="s">
        <v>266</v>
      </c>
      <c r="AA61" t="s">
        <v>44</v>
      </c>
      <c r="AB61" t="s">
        <v>337</v>
      </c>
    </row>
    <row r="62" spans="1:28" x14ac:dyDescent="0.35">
      <c r="A62" s="8" t="s">
        <v>338</v>
      </c>
      <c r="B62" s="9" t="str">
        <f>VLOOKUP('Master Sheet - M2'!AA62, '[1]Zambia_VectorCam Image Collecti'!$A$1:$Y$24,11, 0)</f>
        <v>Uganda</v>
      </c>
      <c r="C62" s="9" t="str">
        <f>VLOOKUP('Master Sheet - M2'!AA62, '[1]Zambia_VectorCam Image Collecti'!$A$1:$Y$24,12, 0)</f>
        <v>Bugiri</v>
      </c>
      <c r="D62" s="9" t="str">
        <f>VLOOKUP('Master Sheet - M2'!AA62, '[1]Zambia_VectorCam Image Collecti'!$A$1:$Y$24,13, 0)</f>
        <v>Buboki</v>
      </c>
      <c r="E62" s="10">
        <f>VLOOKUP('Master Sheet - M2'!AA62, '[1]Zambia_VectorCam Image Collecti'!$A$1:$Y$24,14, 0)</f>
        <v>44653</v>
      </c>
      <c r="F62" t="s">
        <v>339</v>
      </c>
      <c r="G62" t="s">
        <v>340</v>
      </c>
      <c r="H62" t="s">
        <v>341</v>
      </c>
      <c r="I62" t="s">
        <v>265</v>
      </c>
      <c r="P62" t="s">
        <v>41</v>
      </c>
      <c r="R62" t="s">
        <v>42</v>
      </c>
      <c r="S62" t="s">
        <v>266</v>
      </c>
      <c r="AA62" t="s">
        <v>44</v>
      </c>
      <c r="AB62" t="s">
        <v>342</v>
      </c>
    </row>
    <row r="63" spans="1:28" x14ac:dyDescent="0.35">
      <c r="A63" s="8" t="s">
        <v>343</v>
      </c>
      <c r="B63" s="9" t="str">
        <f>VLOOKUP('Master Sheet - M2'!AA63, '[1]Zambia_VectorCam Image Collecti'!$A$1:$Y$24,11, 0)</f>
        <v>Uganda</v>
      </c>
      <c r="C63" s="9" t="str">
        <f>VLOOKUP('Master Sheet - M2'!AA63, '[1]Zambia_VectorCam Image Collecti'!$A$1:$Y$24,12, 0)</f>
        <v>Bugiri</v>
      </c>
      <c r="D63" s="9" t="str">
        <f>VLOOKUP('Master Sheet - M2'!AA63, '[1]Zambia_VectorCam Image Collecti'!$A$1:$Y$24,13, 0)</f>
        <v>Buboki</v>
      </c>
      <c r="E63" s="10">
        <f>VLOOKUP('Master Sheet - M2'!AA63, '[1]Zambia_VectorCam Image Collecti'!$A$1:$Y$24,14, 0)</f>
        <v>44653</v>
      </c>
      <c r="F63" t="s">
        <v>344</v>
      </c>
      <c r="G63" t="s">
        <v>345</v>
      </c>
      <c r="H63" t="s">
        <v>346</v>
      </c>
      <c r="I63" t="s">
        <v>265</v>
      </c>
      <c r="P63" t="s">
        <v>41</v>
      </c>
      <c r="R63" t="s">
        <v>60</v>
      </c>
      <c r="S63" t="s">
        <v>266</v>
      </c>
      <c r="AA63" t="s">
        <v>44</v>
      </c>
      <c r="AB63" t="s">
        <v>347</v>
      </c>
    </row>
    <row r="64" spans="1:28" x14ac:dyDescent="0.35">
      <c r="A64" s="8" t="s">
        <v>348</v>
      </c>
      <c r="B64" s="9" t="str">
        <f>VLOOKUP('Master Sheet - M2'!AA64, '[1]Zambia_VectorCam Image Collecti'!$A$1:$Y$24,11, 0)</f>
        <v>Uganda</v>
      </c>
      <c r="C64" s="9" t="str">
        <f>VLOOKUP('Master Sheet - M2'!AA64, '[1]Zambia_VectorCam Image Collecti'!$A$1:$Y$24,12, 0)</f>
        <v>Bugiri</v>
      </c>
      <c r="D64" s="9" t="str">
        <f>VLOOKUP('Master Sheet - M2'!AA64, '[1]Zambia_VectorCam Image Collecti'!$A$1:$Y$24,13, 0)</f>
        <v>Buboki</v>
      </c>
      <c r="E64" s="10">
        <f>VLOOKUP('Master Sheet - M2'!AA64, '[1]Zambia_VectorCam Image Collecti'!$A$1:$Y$24,14, 0)</f>
        <v>44653</v>
      </c>
      <c r="F64" t="s">
        <v>349</v>
      </c>
      <c r="G64" t="s">
        <v>350</v>
      </c>
      <c r="H64" t="s">
        <v>351</v>
      </c>
      <c r="I64" t="s">
        <v>265</v>
      </c>
      <c r="P64" t="s">
        <v>41</v>
      </c>
      <c r="R64" t="s">
        <v>60</v>
      </c>
      <c r="S64" t="s">
        <v>266</v>
      </c>
      <c r="AA64" t="s">
        <v>44</v>
      </c>
      <c r="AB64" t="s">
        <v>352</v>
      </c>
    </row>
    <row r="65" spans="1:28" x14ac:dyDescent="0.35">
      <c r="A65" s="8" t="s">
        <v>353</v>
      </c>
      <c r="B65" s="9" t="str">
        <f>VLOOKUP('Master Sheet - M2'!AA65, '[1]Zambia_VectorCam Image Collecti'!$A$1:$Y$24,11, 0)</f>
        <v>Uganda</v>
      </c>
      <c r="C65" s="9" t="str">
        <f>VLOOKUP('Master Sheet - M2'!AA65, '[1]Zambia_VectorCam Image Collecti'!$A$1:$Y$24,12, 0)</f>
        <v>Bugiri</v>
      </c>
      <c r="D65" s="9" t="str">
        <f>VLOOKUP('Master Sheet - M2'!AA65, '[1]Zambia_VectorCam Image Collecti'!$A$1:$Y$24,13, 0)</f>
        <v>Buboki</v>
      </c>
      <c r="E65" s="10">
        <f>VLOOKUP('Master Sheet - M2'!AA65, '[1]Zambia_VectorCam Image Collecti'!$A$1:$Y$24,14, 0)</f>
        <v>44653</v>
      </c>
      <c r="F65" t="s">
        <v>354</v>
      </c>
      <c r="G65" t="s">
        <v>355</v>
      </c>
      <c r="H65" t="s">
        <v>356</v>
      </c>
      <c r="I65" t="s">
        <v>265</v>
      </c>
      <c r="P65" t="s">
        <v>41</v>
      </c>
      <c r="R65" t="s">
        <v>60</v>
      </c>
      <c r="S65" t="s">
        <v>266</v>
      </c>
      <c r="AA65" t="s">
        <v>44</v>
      </c>
      <c r="AB65" t="s">
        <v>357</v>
      </c>
    </row>
    <row r="66" spans="1:28" x14ac:dyDescent="0.35">
      <c r="A66" s="8" t="s">
        <v>358</v>
      </c>
      <c r="B66" s="9" t="str">
        <f>VLOOKUP('Master Sheet - M2'!AA66, '[1]Zambia_VectorCam Image Collecti'!$A$1:$Y$24,11, 0)</f>
        <v>Uganda</v>
      </c>
      <c r="C66" s="9" t="str">
        <f>VLOOKUP('Master Sheet - M2'!AA66, '[1]Zambia_VectorCam Image Collecti'!$A$1:$Y$24,12, 0)</f>
        <v>Bugiri</v>
      </c>
      <c r="D66" s="9" t="str">
        <f>VLOOKUP('Master Sheet - M2'!AA66, '[1]Zambia_VectorCam Image Collecti'!$A$1:$Y$24,13, 0)</f>
        <v>Buboki</v>
      </c>
      <c r="E66" s="10">
        <f>VLOOKUP('Master Sheet - M2'!AA66, '[1]Zambia_VectorCam Image Collecti'!$A$1:$Y$24,14, 0)</f>
        <v>44653</v>
      </c>
      <c r="F66" t="s">
        <v>359</v>
      </c>
      <c r="G66" t="s">
        <v>360</v>
      </c>
      <c r="H66" t="s">
        <v>361</v>
      </c>
      <c r="I66" t="s">
        <v>265</v>
      </c>
      <c r="P66" t="s">
        <v>41</v>
      </c>
      <c r="R66" t="s">
        <v>60</v>
      </c>
      <c r="S66" t="s">
        <v>266</v>
      </c>
      <c r="AA66" t="s">
        <v>44</v>
      </c>
      <c r="AB66" t="s">
        <v>362</v>
      </c>
    </row>
    <row r="67" spans="1:28" x14ac:dyDescent="0.35">
      <c r="A67" s="8" t="s">
        <v>363</v>
      </c>
      <c r="B67" s="9" t="str">
        <f>VLOOKUP('Master Sheet - M2'!AA67, '[1]Zambia_VectorCam Image Collecti'!$A$1:$Y$24,11, 0)</f>
        <v>Uganda</v>
      </c>
      <c r="C67" s="9" t="str">
        <f>VLOOKUP('Master Sheet - M2'!AA67, '[1]Zambia_VectorCam Image Collecti'!$A$1:$Y$24,12, 0)</f>
        <v>Bugiri</v>
      </c>
      <c r="D67" s="9" t="str">
        <f>VLOOKUP('Master Sheet - M2'!AA67, '[1]Zambia_VectorCam Image Collecti'!$A$1:$Y$24,13, 0)</f>
        <v>Buboki</v>
      </c>
      <c r="E67" s="10">
        <f>VLOOKUP('Master Sheet - M2'!AA67, '[1]Zambia_VectorCam Image Collecti'!$A$1:$Y$24,14, 0)</f>
        <v>44653</v>
      </c>
      <c r="F67" t="s">
        <v>364</v>
      </c>
      <c r="G67" t="s">
        <v>365</v>
      </c>
      <c r="H67" t="s">
        <v>366</v>
      </c>
      <c r="I67" t="s">
        <v>265</v>
      </c>
      <c r="P67" t="s">
        <v>41</v>
      </c>
      <c r="R67" t="s">
        <v>60</v>
      </c>
      <c r="S67" t="s">
        <v>266</v>
      </c>
      <c r="AA67" t="s">
        <v>44</v>
      </c>
      <c r="AB67" t="s">
        <v>367</v>
      </c>
    </row>
    <row r="68" spans="1:28" x14ac:dyDescent="0.35">
      <c r="A68" s="8" t="s">
        <v>368</v>
      </c>
      <c r="B68" s="9" t="str">
        <f>VLOOKUP('Master Sheet - M2'!AA68, '[1]Zambia_VectorCam Image Collecti'!$A$1:$Y$24,11, 0)</f>
        <v>Uganda</v>
      </c>
      <c r="C68" s="9" t="str">
        <f>VLOOKUP('Master Sheet - M2'!AA68, '[1]Zambia_VectorCam Image Collecti'!$A$1:$Y$24,12, 0)</f>
        <v>Bugiri</v>
      </c>
      <c r="D68" s="9" t="str">
        <f>VLOOKUP('Master Sheet - M2'!AA68, '[1]Zambia_VectorCam Image Collecti'!$A$1:$Y$24,13, 0)</f>
        <v>Buboki</v>
      </c>
      <c r="E68" s="10">
        <f>VLOOKUP('Master Sheet - M2'!AA68, '[1]Zambia_VectorCam Image Collecti'!$A$1:$Y$24,14, 0)</f>
        <v>44653</v>
      </c>
      <c r="F68" t="s">
        <v>369</v>
      </c>
      <c r="G68" t="s">
        <v>370</v>
      </c>
      <c r="H68" t="s">
        <v>371</v>
      </c>
      <c r="I68" t="s">
        <v>265</v>
      </c>
      <c r="P68" t="s">
        <v>41</v>
      </c>
      <c r="R68" t="s">
        <v>60</v>
      </c>
      <c r="S68" t="s">
        <v>266</v>
      </c>
      <c r="AA68" t="s">
        <v>44</v>
      </c>
      <c r="AB68" t="s">
        <v>372</v>
      </c>
    </row>
    <row r="69" spans="1:28" x14ac:dyDescent="0.35">
      <c r="A69" s="8" t="s">
        <v>373</v>
      </c>
      <c r="B69" s="9" t="str">
        <f>VLOOKUP('Master Sheet - M2'!AA69, '[1]Zambia_VectorCam Image Collecti'!$A$1:$Y$24,11, 0)</f>
        <v>Uganda</v>
      </c>
      <c r="C69" s="9" t="str">
        <f>VLOOKUP('Master Sheet - M2'!AA69, '[1]Zambia_VectorCam Image Collecti'!$A$1:$Y$24,12, 0)</f>
        <v>Bugiri</v>
      </c>
      <c r="D69" s="9" t="str">
        <f>VLOOKUP('Master Sheet - M2'!AA69, '[1]Zambia_VectorCam Image Collecti'!$A$1:$Y$24,13, 0)</f>
        <v>Buboki</v>
      </c>
      <c r="E69" s="10">
        <f>VLOOKUP('Master Sheet - M2'!AA69, '[1]Zambia_VectorCam Image Collecti'!$A$1:$Y$24,14, 0)</f>
        <v>44653</v>
      </c>
      <c r="F69" t="s">
        <v>374</v>
      </c>
      <c r="G69" t="s">
        <v>375</v>
      </c>
      <c r="H69" t="s">
        <v>376</v>
      </c>
      <c r="I69" t="s">
        <v>265</v>
      </c>
      <c r="P69" t="s">
        <v>41</v>
      </c>
      <c r="R69" t="s">
        <v>60</v>
      </c>
      <c r="S69" t="s">
        <v>266</v>
      </c>
      <c r="AA69" t="s">
        <v>44</v>
      </c>
      <c r="AB69" t="s">
        <v>377</v>
      </c>
    </row>
    <row r="70" spans="1:28" x14ac:dyDescent="0.35">
      <c r="A70" s="8" t="s">
        <v>378</v>
      </c>
      <c r="B70" s="9" t="str">
        <f>VLOOKUP('Master Sheet - M2'!AA70, '[1]Zambia_VectorCam Image Collecti'!$A$1:$Y$24,11, 0)</f>
        <v>Uganda</v>
      </c>
      <c r="C70" s="9" t="str">
        <f>VLOOKUP('Master Sheet - M2'!AA70, '[1]Zambia_VectorCam Image Collecti'!$A$1:$Y$24,12, 0)</f>
        <v>Bugiri</v>
      </c>
      <c r="D70" s="9" t="str">
        <f>VLOOKUP('Master Sheet - M2'!AA70, '[1]Zambia_VectorCam Image Collecti'!$A$1:$Y$24,13, 0)</f>
        <v>Buboki</v>
      </c>
      <c r="E70" s="10">
        <f>VLOOKUP('Master Sheet - M2'!AA70, '[1]Zambia_VectorCam Image Collecti'!$A$1:$Y$24,14, 0)</f>
        <v>44653</v>
      </c>
      <c r="F70" t="s">
        <v>379</v>
      </c>
      <c r="G70" t="s">
        <v>380</v>
      </c>
      <c r="H70" t="s">
        <v>381</v>
      </c>
      <c r="I70" t="s">
        <v>39</v>
      </c>
      <c r="L70" t="s">
        <v>40</v>
      </c>
      <c r="P70" t="s">
        <v>41</v>
      </c>
      <c r="R70" t="s">
        <v>60</v>
      </c>
      <c r="S70" t="s">
        <v>43</v>
      </c>
      <c r="AA70" t="s">
        <v>44</v>
      </c>
      <c r="AB70" t="s">
        <v>382</v>
      </c>
    </row>
    <row r="71" spans="1:28" x14ac:dyDescent="0.35">
      <c r="A71" s="8" t="s">
        <v>383</v>
      </c>
      <c r="B71" s="9" t="str">
        <f>VLOOKUP('Master Sheet - M2'!AA71, '[1]Zambia_VectorCam Image Collecti'!$A$1:$Y$24,11, 0)</f>
        <v>Uganda</v>
      </c>
      <c r="C71" s="9" t="str">
        <f>VLOOKUP('Master Sheet - M2'!AA71, '[1]Zambia_VectorCam Image Collecti'!$A$1:$Y$24,12, 0)</f>
        <v>Bugiri</v>
      </c>
      <c r="D71" s="9" t="str">
        <f>VLOOKUP('Master Sheet - M2'!AA71, '[1]Zambia_VectorCam Image Collecti'!$A$1:$Y$24,13, 0)</f>
        <v>Buboki</v>
      </c>
      <c r="E71" s="10">
        <f>VLOOKUP('Master Sheet - M2'!AA71, '[1]Zambia_VectorCam Image Collecti'!$A$1:$Y$24,14, 0)</f>
        <v>44653</v>
      </c>
      <c r="F71" t="s">
        <v>384</v>
      </c>
      <c r="G71" t="s">
        <v>385</v>
      </c>
      <c r="H71" t="s">
        <v>386</v>
      </c>
      <c r="I71" t="s">
        <v>39</v>
      </c>
      <c r="L71" t="s">
        <v>40</v>
      </c>
      <c r="P71" t="s">
        <v>41</v>
      </c>
      <c r="R71" t="s">
        <v>60</v>
      </c>
      <c r="S71" t="s">
        <v>43</v>
      </c>
      <c r="AA71" t="s">
        <v>44</v>
      </c>
      <c r="AB71" t="s">
        <v>387</v>
      </c>
    </row>
    <row r="72" spans="1:28" x14ac:dyDescent="0.35">
      <c r="A72" s="8" t="s">
        <v>388</v>
      </c>
      <c r="B72" s="9" t="str">
        <f>VLOOKUP('Master Sheet - M2'!AA72, '[1]Zambia_VectorCam Image Collecti'!$A$1:$Y$24,11, 0)</f>
        <v>Uganda</v>
      </c>
      <c r="C72" s="9" t="str">
        <f>VLOOKUP('Master Sheet - M2'!AA72, '[1]Zambia_VectorCam Image Collecti'!$A$1:$Y$24,12, 0)</f>
        <v>Bugiri</v>
      </c>
      <c r="D72" s="9" t="str">
        <f>VLOOKUP('Master Sheet - M2'!AA72, '[1]Zambia_VectorCam Image Collecti'!$A$1:$Y$24,13, 0)</f>
        <v>Buboki</v>
      </c>
      <c r="E72" s="10">
        <f>VLOOKUP('Master Sheet - M2'!AA72, '[1]Zambia_VectorCam Image Collecti'!$A$1:$Y$24,14, 0)</f>
        <v>44653</v>
      </c>
      <c r="F72" t="s">
        <v>389</v>
      </c>
      <c r="G72" t="s">
        <v>390</v>
      </c>
      <c r="H72" t="s">
        <v>391</v>
      </c>
      <c r="I72" t="s">
        <v>39</v>
      </c>
      <c r="L72" t="s">
        <v>40</v>
      </c>
      <c r="P72" t="s">
        <v>41</v>
      </c>
      <c r="R72" t="s">
        <v>60</v>
      </c>
      <c r="S72" t="s">
        <v>43</v>
      </c>
      <c r="AA72" t="s">
        <v>44</v>
      </c>
      <c r="AB72" t="s">
        <v>392</v>
      </c>
    </row>
    <row r="73" spans="1:28" x14ac:dyDescent="0.35">
      <c r="A73" s="8" t="s">
        <v>378</v>
      </c>
      <c r="B73" s="9" t="str">
        <f>VLOOKUP('Master Sheet - M2'!AA73, '[1]Zambia_VectorCam Image Collecti'!$A$1:$Y$24,11, 0)</f>
        <v>Uganda</v>
      </c>
      <c r="C73" s="9" t="str">
        <f>VLOOKUP('Master Sheet - M2'!AA73, '[1]Zambia_VectorCam Image Collecti'!$A$1:$Y$24,12, 0)</f>
        <v>Bugiri</v>
      </c>
      <c r="D73" s="9" t="str">
        <f>VLOOKUP('Master Sheet - M2'!AA73, '[1]Zambia_VectorCam Image Collecti'!$A$1:$Y$24,13, 0)</f>
        <v>Buboki</v>
      </c>
      <c r="E73" s="10">
        <f>VLOOKUP('Master Sheet - M2'!AA73, '[1]Zambia_VectorCam Image Collecti'!$A$1:$Y$24,14, 0)</f>
        <v>44653</v>
      </c>
      <c r="F73" t="s">
        <v>393</v>
      </c>
      <c r="G73" t="s">
        <v>394</v>
      </c>
      <c r="H73" t="s">
        <v>395</v>
      </c>
      <c r="I73" t="s">
        <v>39</v>
      </c>
      <c r="L73" t="s">
        <v>40</v>
      </c>
      <c r="P73" t="s">
        <v>41</v>
      </c>
      <c r="R73" t="s">
        <v>60</v>
      </c>
      <c r="S73" t="s">
        <v>43</v>
      </c>
      <c r="AA73" t="s">
        <v>44</v>
      </c>
      <c r="AB73" t="s">
        <v>396</v>
      </c>
    </row>
    <row r="74" spans="1:28" x14ac:dyDescent="0.35">
      <c r="A74" s="8" t="s">
        <v>397</v>
      </c>
      <c r="B74" s="9" t="str">
        <f>VLOOKUP('Master Sheet - M2'!AA74, '[1]Zambia_VectorCam Image Collecti'!$A$1:$Y$24,11, 0)</f>
        <v>Uganda</v>
      </c>
      <c r="C74" s="9" t="str">
        <f>VLOOKUP('Master Sheet - M2'!AA74, '[1]Zambia_VectorCam Image Collecti'!$A$1:$Y$24,12, 0)</f>
        <v>Bugiri</v>
      </c>
      <c r="D74" s="9" t="str">
        <f>VLOOKUP('Master Sheet - M2'!AA74, '[1]Zambia_VectorCam Image Collecti'!$A$1:$Y$24,13, 0)</f>
        <v>Buboki</v>
      </c>
      <c r="E74" s="10">
        <f>VLOOKUP('Master Sheet - M2'!AA74, '[1]Zambia_VectorCam Image Collecti'!$A$1:$Y$24,14, 0)</f>
        <v>44653</v>
      </c>
      <c r="F74" t="s">
        <v>398</v>
      </c>
      <c r="G74" t="s">
        <v>399</v>
      </c>
      <c r="H74" t="s">
        <v>400</v>
      </c>
      <c r="I74" t="s">
        <v>39</v>
      </c>
      <c r="L74" t="s">
        <v>40</v>
      </c>
      <c r="P74" t="s">
        <v>41</v>
      </c>
      <c r="R74" t="s">
        <v>60</v>
      </c>
      <c r="S74" t="s">
        <v>43</v>
      </c>
      <c r="AA74" t="s">
        <v>44</v>
      </c>
      <c r="AB74" t="s">
        <v>401</v>
      </c>
    </row>
    <row r="75" spans="1:28" x14ac:dyDescent="0.35">
      <c r="A75" s="8" t="s">
        <v>402</v>
      </c>
      <c r="B75" s="9" t="str">
        <f>VLOOKUP('Master Sheet - M2'!AA75, '[1]Zambia_VectorCam Image Collecti'!$A$1:$Y$24,11, 0)</f>
        <v>Uganda</v>
      </c>
      <c r="C75" s="9" t="str">
        <f>VLOOKUP('Master Sheet - M2'!AA75, '[1]Zambia_VectorCam Image Collecti'!$A$1:$Y$24,12, 0)</f>
        <v>Bugiri</v>
      </c>
      <c r="D75" s="9" t="str">
        <f>VLOOKUP('Master Sheet - M2'!AA75, '[1]Zambia_VectorCam Image Collecti'!$A$1:$Y$24,13, 0)</f>
        <v>Buboki</v>
      </c>
      <c r="E75" s="10">
        <f>VLOOKUP('Master Sheet - M2'!AA75, '[1]Zambia_VectorCam Image Collecti'!$A$1:$Y$24,14, 0)</f>
        <v>44653</v>
      </c>
      <c r="F75" t="s">
        <v>403</v>
      </c>
      <c r="G75" t="s">
        <v>404</v>
      </c>
      <c r="H75" t="s">
        <v>405</v>
      </c>
      <c r="I75" t="s">
        <v>39</v>
      </c>
      <c r="L75" t="s">
        <v>40</v>
      </c>
      <c r="P75" t="s">
        <v>41</v>
      </c>
      <c r="R75" t="s">
        <v>60</v>
      </c>
      <c r="S75" t="s">
        <v>266</v>
      </c>
      <c r="AA75" t="s">
        <v>44</v>
      </c>
      <c r="AB75" t="s">
        <v>406</v>
      </c>
    </row>
    <row r="76" spans="1:28" x14ac:dyDescent="0.35">
      <c r="A76" s="8" t="s">
        <v>407</v>
      </c>
      <c r="B76" s="9" t="str">
        <f>VLOOKUP('Master Sheet - M2'!AA76, '[1]Zambia_VectorCam Image Collecti'!$A$1:$Y$24,11, 0)</f>
        <v>Uganda</v>
      </c>
      <c r="C76" s="9" t="str">
        <f>VLOOKUP('Master Sheet - M2'!AA76, '[1]Zambia_VectorCam Image Collecti'!$A$1:$Y$24,12, 0)</f>
        <v>Bugiri</v>
      </c>
      <c r="D76" s="9" t="str">
        <f>VLOOKUP('Master Sheet - M2'!AA76, '[1]Zambia_VectorCam Image Collecti'!$A$1:$Y$24,13, 0)</f>
        <v>Buboki</v>
      </c>
      <c r="E76" s="10">
        <f>VLOOKUP('Master Sheet - M2'!AA76, '[1]Zambia_VectorCam Image Collecti'!$A$1:$Y$24,14, 0)</f>
        <v>44653</v>
      </c>
      <c r="F76" t="s">
        <v>408</v>
      </c>
      <c r="G76" t="s">
        <v>409</v>
      </c>
      <c r="H76" t="s">
        <v>410</v>
      </c>
      <c r="I76" t="s">
        <v>39</v>
      </c>
      <c r="L76" t="s">
        <v>40</v>
      </c>
      <c r="P76" t="s">
        <v>41</v>
      </c>
      <c r="R76" t="s">
        <v>60</v>
      </c>
      <c r="S76" t="s">
        <v>266</v>
      </c>
      <c r="AA76" t="s">
        <v>44</v>
      </c>
      <c r="AB76" t="s">
        <v>411</v>
      </c>
    </row>
    <row r="77" spans="1:28" x14ac:dyDescent="0.35">
      <c r="A77" s="8" t="s">
        <v>412</v>
      </c>
      <c r="B77" s="9" t="str">
        <f>VLOOKUP('Master Sheet - M2'!AA77, '[1]Zambia_VectorCam Image Collecti'!$A$1:$Y$24,11, 0)</f>
        <v>Uganda</v>
      </c>
      <c r="C77" s="9" t="str">
        <f>VLOOKUP('Master Sheet - M2'!AA77, '[1]Zambia_VectorCam Image Collecti'!$A$1:$Y$24,12, 0)</f>
        <v>Bugiri</v>
      </c>
      <c r="D77" s="9" t="str">
        <f>VLOOKUP('Master Sheet - M2'!AA77, '[1]Zambia_VectorCam Image Collecti'!$A$1:$Y$24,13, 0)</f>
        <v>Buboki</v>
      </c>
      <c r="E77" s="10">
        <f>VLOOKUP('Master Sheet - M2'!AA77, '[1]Zambia_VectorCam Image Collecti'!$A$1:$Y$24,14, 0)</f>
        <v>44653</v>
      </c>
      <c r="F77" t="s">
        <v>413</v>
      </c>
      <c r="G77" t="s">
        <v>414</v>
      </c>
      <c r="H77" t="s">
        <v>415</v>
      </c>
      <c r="I77" t="s">
        <v>39</v>
      </c>
      <c r="L77" t="s">
        <v>40</v>
      </c>
      <c r="P77" t="s">
        <v>41</v>
      </c>
      <c r="R77" t="s">
        <v>60</v>
      </c>
      <c r="S77" t="s">
        <v>266</v>
      </c>
      <c r="AA77" t="s">
        <v>44</v>
      </c>
      <c r="AB77" t="s">
        <v>416</v>
      </c>
    </row>
    <row r="78" spans="1:28" x14ac:dyDescent="0.35">
      <c r="A78" s="8" t="s">
        <v>417</v>
      </c>
      <c r="B78" s="9" t="str">
        <f>VLOOKUP('Master Sheet - M2'!AA78, '[1]Zambia_VectorCam Image Collecti'!$A$1:$Y$24,11, 0)</f>
        <v>Uganda</v>
      </c>
      <c r="C78" s="9" t="str">
        <f>VLOOKUP('Master Sheet - M2'!AA78, '[1]Zambia_VectorCam Image Collecti'!$A$1:$Y$24,12, 0)</f>
        <v>Bugiri</v>
      </c>
      <c r="D78" s="9" t="str">
        <f>VLOOKUP('Master Sheet - M2'!AA78, '[1]Zambia_VectorCam Image Collecti'!$A$1:$Y$24,13, 0)</f>
        <v>Buboki</v>
      </c>
      <c r="E78" s="10">
        <f>VLOOKUP('Master Sheet - M2'!AA78, '[1]Zambia_VectorCam Image Collecti'!$A$1:$Y$24,14, 0)</f>
        <v>44653</v>
      </c>
      <c r="F78" t="s">
        <v>418</v>
      </c>
      <c r="G78" t="s">
        <v>419</v>
      </c>
      <c r="H78" t="s">
        <v>420</v>
      </c>
      <c r="I78" t="s">
        <v>39</v>
      </c>
      <c r="L78" t="s">
        <v>40</v>
      </c>
      <c r="P78" t="s">
        <v>41</v>
      </c>
      <c r="R78" t="s">
        <v>60</v>
      </c>
      <c r="S78" t="s">
        <v>266</v>
      </c>
      <c r="AA78" t="s">
        <v>44</v>
      </c>
      <c r="AB78" t="s">
        <v>421</v>
      </c>
    </row>
    <row r="79" spans="1:28" x14ac:dyDescent="0.35">
      <c r="A79" s="8" t="s">
        <v>422</v>
      </c>
      <c r="B79" s="9" t="str">
        <f>VLOOKUP('Master Sheet - M2'!AA79, '[1]Zambia_VectorCam Image Collecti'!$A$1:$Y$24,11, 0)</f>
        <v>Uganda</v>
      </c>
      <c r="C79" s="9" t="str">
        <f>VLOOKUP('Master Sheet - M2'!AA79, '[1]Zambia_VectorCam Image Collecti'!$A$1:$Y$24,12, 0)</f>
        <v>Bugiri</v>
      </c>
      <c r="D79" s="9" t="str">
        <f>VLOOKUP('Master Sheet - M2'!AA79, '[1]Zambia_VectorCam Image Collecti'!$A$1:$Y$24,13, 0)</f>
        <v>Buboki</v>
      </c>
      <c r="E79" s="10">
        <f>VLOOKUP('Master Sheet - M2'!AA79, '[1]Zambia_VectorCam Image Collecti'!$A$1:$Y$24,14, 0)</f>
        <v>44653</v>
      </c>
      <c r="F79" t="s">
        <v>423</v>
      </c>
      <c r="G79" t="s">
        <v>424</v>
      </c>
      <c r="H79" t="s">
        <v>425</v>
      </c>
      <c r="I79" t="s">
        <v>39</v>
      </c>
      <c r="L79" t="s">
        <v>40</v>
      </c>
      <c r="P79" t="s">
        <v>41</v>
      </c>
      <c r="R79" t="s">
        <v>60</v>
      </c>
      <c r="S79" t="s">
        <v>266</v>
      </c>
      <c r="AA79" t="s">
        <v>44</v>
      </c>
      <c r="AB79" t="s">
        <v>426</v>
      </c>
    </row>
    <row r="80" spans="1:28" x14ac:dyDescent="0.35">
      <c r="A80" s="8" t="s">
        <v>427</v>
      </c>
      <c r="B80" s="9" t="str">
        <f>VLOOKUP('Master Sheet - M2'!AA80, '[1]Zambia_VectorCam Image Collecti'!$A$1:$Y$24,11, 0)</f>
        <v>Uganda</v>
      </c>
      <c r="C80" s="9" t="str">
        <f>VLOOKUP('Master Sheet - M2'!AA80, '[1]Zambia_VectorCam Image Collecti'!$A$1:$Y$24,12, 0)</f>
        <v>Soroti</v>
      </c>
      <c r="D80" s="9" t="str">
        <f>VLOOKUP('Master Sheet - M2'!AA80, '[1]Zambia_VectorCam Image Collecti'!$A$1:$Y$24,13, 0)</f>
        <v>Madera</v>
      </c>
      <c r="E80" s="10">
        <f>VLOOKUP('Master Sheet - M2'!AA80, '[1]Zambia_VectorCam Image Collecti'!$A$1:$Y$24,14, 0)</f>
        <v>44652</v>
      </c>
      <c r="F80" t="s">
        <v>428</v>
      </c>
      <c r="G80" t="s">
        <v>429</v>
      </c>
      <c r="H80" t="s">
        <v>430</v>
      </c>
      <c r="I80" t="s">
        <v>39</v>
      </c>
      <c r="L80" t="s">
        <v>40</v>
      </c>
      <c r="P80" t="s">
        <v>431</v>
      </c>
      <c r="R80" t="s">
        <v>42</v>
      </c>
      <c r="S80" t="s">
        <v>43</v>
      </c>
      <c r="AA80" t="s">
        <v>432</v>
      </c>
      <c r="AB80" t="s">
        <v>433</v>
      </c>
    </row>
    <row r="81" spans="1:28" x14ac:dyDescent="0.35">
      <c r="A81" s="8" t="s">
        <v>434</v>
      </c>
      <c r="B81" s="9" t="str">
        <f>VLOOKUP('Master Sheet - M2'!AA81, '[1]Zambia_VectorCam Image Collecti'!$A$1:$Y$24,11, 0)</f>
        <v>Uganda</v>
      </c>
      <c r="C81" s="9" t="str">
        <f>VLOOKUP('Master Sheet - M2'!AA81, '[1]Zambia_VectorCam Image Collecti'!$A$1:$Y$24,12, 0)</f>
        <v>Soroti</v>
      </c>
      <c r="D81" s="9" t="str">
        <f>VLOOKUP('Master Sheet - M2'!AA81, '[1]Zambia_VectorCam Image Collecti'!$A$1:$Y$24,13, 0)</f>
        <v>Madera</v>
      </c>
      <c r="E81" s="10">
        <f>VLOOKUP('Master Sheet - M2'!AA81, '[1]Zambia_VectorCam Image Collecti'!$A$1:$Y$24,14, 0)</f>
        <v>44652</v>
      </c>
      <c r="F81" t="s">
        <v>435</v>
      </c>
      <c r="G81" t="s">
        <v>436</v>
      </c>
      <c r="H81" t="s">
        <v>437</v>
      </c>
      <c r="I81" t="s">
        <v>39</v>
      </c>
      <c r="L81" t="s">
        <v>438</v>
      </c>
      <c r="P81" t="s">
        <v>439</v>
      </c>
      <c r="R81" t="s">
        <v>42</v>
      </c>
      <c r="S81" t="s">
        <v>43</v>
      </c>
      <c r="AA81" t="s">
        <v>432</v>
      </c>
      <c r="AB81" t="s">
        <v>440</v>
      </c>
    </row>
    <row r="82" spans="1:28" x14ac:dyDescent="0.35">
      <c r="A82" s="8" t="s">
        <v>441</v>
      </c>
      <c r="B82" s="9" t="str">
        <f>VLOOKUP('Master Sheet - M2'!AA82, '[1]Zambia_VectorCam Image Collecti'!$A$1:$Y$24,11, 0)</f>
        <v>Uganda</v>
      </c>
      <c r="C82" s="9" t="str">
        <f>VLOOKUP('Master Sheet - M2'!AA82, '[1]Zambia_VectorCam Image Collecti'!$A$1:$Y$24,12, 0)</f>
        <v>Soroti</v>
      </c>
      <c r="D82" s="9" t="str">
        <f>VLOOKUP('Master Sheet - M2'!AA82, '[1]Zambia_VectorCam Image Collecti'!$A$1:$Y$24,13, 0)</f>
        <v>Madera</v>
      </c>
      <c r="E82" s="10">
        <f>VLOOKUP('Master Sheet - M2'!AA82, '[1]Zambia_VectorCam Image Collecti'!$A$1:$Y$24,14, 0)</f>
        <v>44652</v>
      </c>
      <c r="F82" t="s">
        <v>442</v>
      </c>
      <c r="G82" t="s">
        <v>443</v>
      </c>
      <c r="H82" t="s">
        <v>444</v>
      </c>
      <c r="I82" t="s">
        <v>39</v>
      </c>
      <c r="L82" t="s">
        <v>40</v>
      </c>
      <c r="P82" t="s">
        <v>431</v>
      </c>
      <c r="R82" t="s">
        <v>42</v>
      </c>
      <c r="S82" t="s">
        <v>43</v>
      </c>
      <c r="AA82" t="s">
        <v>432</v>
      </c>
      <c r="AB82" t="s">
        <v>445</v>
      </c>
    </row>
    <row r="83" spans="1:28" x14ac:dyDescent="0.35">
      <c r="A83" s="8" t="s">
        <v>446</v>
      </c>
      <c r="B83" s="9" t="str">
        <f>VLOOKUP('Master Sheet - M2'!AA83, '[1]Zambia_VectorCam Image Collecti'!$A$1:$Y$24,11, 0)</f>
        <v>Uganda</v>
      </c>
      <c r="C83" s="9" t="str">
        <f>VLOOKUP('Master Sheet - M2'!AA83, '[1]Zambia_VectorCam Image Collecti'!$A$1:$Y$24,12, 0)</f>
        <v>Soroti</v>
      </c>
      <c r="D83" s="9" t="str">
        <f>VLOOKUP('Master Sheet - M2'!AA83, '[1]Zambia_VectorCam Image Collecti'!$A$1:$Y$24,13, 0)</f>
        <v>Madera</v>
      </c>
      <c r="E83" s="10">
        <f>VLOOKUP('Master Sheet - M2'!AA83, '[1]Zambia_VectorCam Image Collecti'!$A$1:$Y$24,14, 0)</f>
        <v>44652</v>
      </c>
      <c r="F83" t="s">
        <v>447</v>
      </c>
      <c r="G83" t="s">
        <v>448</v>
      </c>
      <c r="H83" t="s">
        <v>449</v>
      </c>
      <c r="I83" t="s">
        <v>39</v>
      </c>
      <c r="L83" t="s">
        <v>438</v>
      </c>
      <c r="P83" t="s">
        <v>439</v>
      </c>
      <c r="R83" t="s">
        <v>42</v>
      </c>
      <c r="S83" t="s">
        <v>43</v>
      </c>
      <c r="AA83" t="s">
        <v>432</v>
      </c>
      <c r="AB83" t="s">
        <v>450</v>
      </c>
    </row>
    <row r="84" spans="1:28" x14ac:dyDescent="0.35">
      <c r="A84" s="8" t="s">
        <v>451</v>
      </c>
      <c r="B84" s="9" t="str">
        <f>VLOOKUP('Master Sheet - M2'!AA84, '[1]Zambia_VectorCam Image Collecti'!$A$1:$Y$24,11, 0)</f>
        <v>Uganda</v>
      </c>
      <c r="C84" s="9" t="str">
        <f>VLOOKUP('Master Sheet - M2'!AA84, '[1]Zambia_VectorCam Image Collecti'!$A$1:$Y$24,12, 0)</f>
        <v>Soroti</v>
      </c>
      <c r="D84" s="9" t="str">
        <f>VLOOKUP('Master Sheet - M2'!AA84, '[1]Zambia_VectorCam Image Collecti'!$A$1:$Y$24,13, 0)</f>
        <v>Madera</v>
      </c>
      <c r="E84" s="10">
        <f>VLOOKUP('Master Sheet - M2'!AA84, '[1]Zambia_VectorCam Image Collecti'!$A$1:$Y$24,14, 0)</f>
        <v>44652</v>
      </c>
      <c r="F84" t="s">
        <v>452</v>
      </c>
      <c r="G84" t="s">
        <v>453</v>
      </c>
      <c r="H84" t="s">
        <v>454</v>
      </c>
      <c r="I84" t="s">
        <v>265</v>
      </c>
      <c r="P84" t="s">
        <v>439</v>
      </c>
      <c r="R84" t="s">
        <v>42</v>
      </c>
      <c r="S84" t="s">
        <v>43</v>
      </c>
      <c r="AA84" t="s">
        <v>432</v>
      </c>
      <c r="AB84" t="s">
        <v>455</v>
      </c>
    </row>
    <row r="85" spans="1:28" x14ac:dyDescent="0.35">
      <c r="A85" s="8" t="s">
        <v>456</v>
      </c>
      <c r="B85" s="9" t="str">
        <f>VLOOKUP('Master Sheet - M2'!AA85, '[1]Zambia_VectorCam Image Collecti'!$A$1:$Y$24,11, 0)</f>
        <v>Uganda</v>
      </c>
      <c r="C85" s="9" t="str">
        <f>VLOOKUP('Master Sheet - M2'!AA85, '[1]Zambia_VectorCam Image Collecti'!$A$1:$Y$24,12, 0)</f>
        <v>Soroti</v>
      </c>
      <c r="D85" s="9" t="str">
        <f>VLOOKUP('Master Sheet - M2'!AA85, '[1]Zambia_VectorCam Image Collecti'!$A$1:$Y$24,13, 0)</f>
        <v>Madera</v>
      </c>
      <c r="E85" s="10">
        <f>VLOOKUP('Master Sheet - M2'!AA85, '[1]Zambia_VectorCam Image Collecti'!$A$1:$Y$24,14, 0)</f>
        <v>44652</v>
      </c>
      <c r="F85" t="s">
        <v>457</v>
      </c>
      <c r="G85" t="s">
        <v>458</v>
      </c>
      <c r="H85" t="s">
        <v>459</v>
      </c>
      <c r="I85" t="s">
        <v>39</v>
      </c>
      <c r="L85" t="s">
        <v>40</v>
      </c>
      <c r="P85" t="s">
        <v>431</v>
      </c>
      <c r="R85" t="s">
        <v>42</v>
      </c>
      <c r="S85" t="s">
        <v>43</v>
      </c>
      <c r="AA85" t="s">
        <v>432</v>
      </c>
      <c r="AB85" t="s">
        <v>460</v>
      </c>
    </row>
    <row r="86" spans="1:28" x14ac:dyDescent="0.35">
      <c r="A86" s="8" t="s">
        <v>461</v>
      </c>
      <c r="B86" s="9" t="str">
        <f>VLOOKUP('Master Sheet - M2'!AA86, '[1]Zambia_VectorCam Image Collecti'!$A$1:$Y$24,11, 0)</f>
        <v>Uganda</v>
      </c>
      <c r="C86" s="9" t="str">
        <f>VLOOKUP('Master Sheet - M2'!AA86, '[1]Zambia_VectorCam Image Collecti'!$A$1:$Y$24,12, 0)</f>
        <v>Soroti</v>
      </c>
      <c r="D86" s="9" t="str">
        <f>VLOOKUP('Master Sheet - M2'!AA86, '[1]Zambia_VectorCam Image Collecti'!$A$1:$Y$24,13, 0)</f>
        <v>Madera</v>
      </c>
      <c r="E86" s="10">
        <f>VLOOKUP('Master Sheet - M2'!AA86, '[1]Zambia_VectorCam Image Collecti'!$A$1:$Y$24,14, 0)</f>
        <v>44652</v>
      </c>
      <c r="F86" t="s">
        <v>462</v>
      </c>
      <c r="G86" t="s">
        <v>463</v>
      </c>
      <c r="H86" t="s">
        <v>464</v>
      </c>
      <c r="I86" t="s">
        <v>39</v>
      </c>
      <c r="L86" t="s">
        <v>40</v>
      </c>
      <c r="P86" t="s">
        <v>439</v>
      </c>
      <c r="R86" t="s">
        <v>42</v>
      </c>
      <c r="S86" t="s">
        <v>43</v>
      </c>
      <c r="AA86" t="s">
        <v>432</v>
      </c>
      <c r="AB86" t="s">
        <v>465</v>
      </c>
    </row>
    <row r="87" spans="1:28" x14ac:dyDescent="0.35">
      <c r="A87" s="8" t="s">
        <v>466</v>
      </c>
      <c r="B87" s="9" t="str">
        <f>VLOOKUP('Master Sheet - M2'!AA87, '[1]Zambia_VectorCam Image Collecti'!$A$1:$Y$24,11, 0)</f>
        <v>Uganda</v>
      </c>
      <c r="C87" s="9" t="str">
        <f>VLOOKUP('Master Sheet - M2'!AA87, '[1]Zambia_VectorCam Image Collecti'!$A$1:$Y$24,12, 0)</f>
        <v>Soroti</v>
      </c>
      <c r="D87" s="9" t="str">
        <f>VLOOKUP('Master Sheet - M2'!AA87, '[1]Zambia_VectorCam Image Collecti'!$A$1:$Y$24,13, 0)</f>
        <v>Madera</v>
      </c>
      <c r="E87" s="10">
        <f>VLOOKUP('Master Sheet - M2'!AA87, '[1]Zambia_VectorCam Image Collecti'!$A$1:$Y$24,14, 0)</f>
        <v>44652</v>
      </c>
      <c r="F87" t="s">
        <v>467</v>
      </c>
      <c r="G87" t="s">
        <v>468</v>
      </c>
      <c r="H87" t="s">
        <v>469</v>
      </c>
      <c r="I87" t="s">
        <v>265</v>
      </c>
      <c r="P87" t="s">
        <v>439</v>
      </c>
      <c r="R87" t="s">
        <v>42</v>
      </c>
      <c r="S87" t="s">
        <v>266</v>
      </c>
      <c r="AA87" t="s">
        <v>432</v>
      </c>
      <c r="AB87" t="s">
        <v>470</v>
      </c>
    </row>
    <row r="88" spans="1:28" x14ac:dyDescent="0.35">
      <c r="A88" s="8" t="s">
        <v>471</v>
      </c>
      <c r="B88" s="9" t="str">
        <f>VLOOKUP('Master Sheet - M2'!AA88, '[1]Zambia_VectorCam Image Collecti'!$A$1:$Y$24,11, 0)</f>
        <v>Uganda</v>
      </c>
      <c r="C88" s="9" t="str">
        <f>VLOOKUP('Master Sheet - M2'!AA88, '[1]Zambia_VectorCam Image Collecti'!$A$1:$Y$24,12, 0)</f>
        <v>Soroti</v>
      </c>
      <c r="D88" s="9" t="str">
        <f>VLOOKUP('Master Sheet - M2'!AA88, '[1]Zambia_VectorCam Image Collecti'!$A$1:$Y$24,13, 0)</f>
        <v>Madera</v>
      </c>
      <c r="E88" s="10">
        <f>VLOOKUP('Master Sheet - M2'!AA88, '[1]Zambia_VectorCam Image Collecti'!$A$1:$Y$24,14, 0)</f>
        <v>44652</v>
      </c>
      <c r="F88" t="s">
        <v>472</v>
      </c>
      <c r="G88" t="s">
        <v>473</v>
      </c>
      <c r="H88" t="s">
        <v>474</v>
      </c>
      <c r="I88" t="s">
        <v>265</v>
      </c>
      <c r="P88" t="s">
        <v>41</v>
      </c>
      <c r="R88" t="s">
        <v>42</v>
      </c>
      <c r="S88" t="s">
        <v>266</v>
      </c>
      <c r="AA88" t="s">
        <v>432</v>
      </c>
      <c r="AB88" t="s">
        <v>475</v>
      </c>
    </row>
    <row r="89" spans="1:28" x14ac:dyDescent="0.35">
      <c r="A89" s="8" t="s">
        <v>476</v>
      </c>
      <c r="B89" s="9" t="str">
        <f>VLOOKUP('Master Sheet - M2'!AA89, '[1]Zambia_VectorCam Image Collecti'!$A$1:$Y$24,11, 0)</f>
        <v>Uganda</v>
      </c>
      <c r="C89" s="9" t="str">
        <f>VLOOKUP('Master Sheet - M2'!AA89, '[1]Zambia_VectorCam Image Collecti'!$A$1:$Y$24,12, 0)</f>
        <v>Soroti</v>
      </c>
      <c r="D89" s="9" t="str">
        <f>VLOOKUP('Master Sheet - M2'!AA89, '[1]Zambia_VectorCam Image Collecti'!$A$1:$Y$24,13, 0)</f>
        <v>Madera</v>
      </c>
      <c r="E89" s="10">
        <f>VLOOKUP('Master Sheet - M2'!AA89, '[1]Zambia_VectorCam Image Collecti'!$A$1:$Y$24,14, 0)</f>
        <v>44652</v>
      </c>
      <c r="F89" t="s">
        <v>477</v>
      </c>
      <c r="G89" t="s">
        <v>478</v>
      </c>
      <c r="H89" t="s">
        <v>479</v>
      </c>
      <c r="I89" t="s">
        <v>265</v>
      </c>
      <c r="P89" t="s">
        <v>431</v>
      </c>
      <c r="R89" t="s">
        <v>42</v>
      </c>
      <c r="S89" t="s">
        <v>266</v>
      </c>
      <c r="AA89" t="s">
        <v>432</v>
      </c>
      <c r="AB89" t="s">
        <v>480</v>
      </c>
    </row>
    <row r="90" spans="1:28" x14ac:dyDescent="0.35">
      <c r="A90" s="8" t="s">
        <v>451</v>
      </c>
      <c r="B90" s="9" t="str">
        <f>VLOOKUP('Master Sheet - M2'!AA90, '[1]Zambia_VectorCam Image Collecti'!$A$1:$Y$24,11, 0)</f>
        <v>Uganda</v>
      </c>
      <c r="C90" s="9" t="str">
        <f>VLOOKUP('Master Sheet - M2'!AA90, '[1]Zambia_VectorCam Image Collecti'!$A$1:$Y$24,12, 0)</f>
        <v>Soroti</v>
      </c>
      <c r="D90" s="9" t="str">
        <f>VLOOKUP('Master Sheet - M2'!AA90, '[1]Zambia_VectorCam Image Collecti'!$A$1:$Y$24,13, 0)</f>
        <v>Madera</v>
      </c>
      <c r="E90" s="10">
        <f>VLOOKUP('Master Sheet - M2'!AA90, '[1]Zambia_VectorCam Image Collecti'!$A$1:$Y$24,14, 0)</f>
        <v>44652</v>
      </c>
      <c r="F90" t="s">
        <v>481</v>
      </c>
      <c r="G90" t="s">
        <v>482</v>
      </c>
      <c r="H90" t="s">
        <v>483</v>
      </c>
      <c r="I90" t="s">
        <v>265</v>
      </c>
      <c r="P90" t="s">
        <v>439</v>
      </c>
      <c r="R90" t="s">
        <v>42</v>
      </c>
      <c r="S90" t="s">
        <v>266</v>
      </c>
      <c r="AA90" t="s">
        <v>432</v>
      </c>
      <c r="AB90" t="s">
        <v>484</v>
      </c>
    </row>
    <row r="91" spans="1:28" x14ac:dyDescent="0.35">
      <c r="A91" s="8" t="s">
        <v>485</v>
      </c>
      <c r="B91" s="9" t="str">
        <f>VLOOKUP('Master Sheet - M2'!AA91, '[1]Zambia_VectorCam Image Collecti'!$A$1:$Y$24,11, 0)</f>
        <v>Uganda</v>
      </c>
      <c r="C91" s="9" t="str">
        <f>VLOOKUP('Master Sheet - M2'!AA91, '[1]Zambia_VectorCam Image Collecti'!$A$1:$Y$24,12, 0)</f>
        <v>Soroti</v>
      </c>
      <c r="D91" s="9" t="str">
        <f>VLOOKUP('Master Sheet - M2'!AA91, '[1]Zambia_VectorCam Image Collecti'!$A$1:$Y$24,13, 0)</f>
        <v>Madera</v>
      </c>
      <c r="E91" s="10">
        <f>VLOOKUP('Master Sheet - M2'!AA91, '[1]Zambia_VectorCam Image Collecti'!$A$1:$Y$24,14, 0)</f>
        <v>44652</v>
      </c>
      <c r="F91" t="s">
        <v>486</v>
      </c>
      <c r="G91" t="s">
        <v>487</v>
      </c>
      <c r="H91" t="s">
        <v>488</v>
      </c>
      <c r="I91" t="s">
        <v>39</v>
      </c>
      <c r="L91" t="s">
        <v>40</v>
      </c>
      <c r="P91" t="s">
        <v>439</v>
      </c>
      <c r="R91" t="s">
        <v>42</v>
      </c>
      <c r="S91" t="s">
        <v>266</v>
      </c>
      <c r="AA91" t="s">
        <v>489</v>
      </c>
      <c r="AB91" t="s">
        <v>490</v>
      </c>
    </row>
    <row r="92" spans="1:28" x14ac:dyDescent="0.35">
      <c r="A92" s="8" t="s">
        <v>491</v>
      </c>
      <c r="B92" s="9" t="str">
        <f>VLOOKUP('Master Sheet - M2'!AA92, '[1]Zambia_VectorCam Image Collecti'!$A$1:$Y$24,11, 0)</f>
        <v>Uganda</v>
      </c>
      <c r="C92" s="9" t="str">
        <f>VLOOKUP('Master Sheet - M2'!AA92, '[1]Zambia_VectorCam Image Collecti'!$A$1:$Y$24,12, 0)</f>
        <v>Soroti</v>
      </c>
      <c r="D92" s="9" t="str">
        <f>VLOOKUP('Master Sheet - M2'!AA92, '[1]Zambia_VectorCam Image Collecti'!$A$1:$Y$24,13, 0)</f>
        <v>Madera</v>
      </c>
      <c r="E92" s="10">
        <f>VLOOKUP('Master Sheet - M2'!AA92, '[1]Zambia_VectorCam Image Collecti'!$A$1:$Y$24,14, 0)</f>
        <v>44652</v>
      </c>
      <c r="F92" t="s">
        <v>492</v>
      </c>
      <c r="G92" t="s">
        <v>493</v>
      </c>
      <c r="H92" t="s">
        <v>494</v>
      </c>
      <c r="I92" t="s">
        <v>39</v>
      </c>
      <c r="L92" t="s">
        <v>40</v>
      </c>
      <c r="P92" t="s">
        <v>431</v>
      </c>
      <c r="R92" t="s">
        <v>42</v>
      </c>
      <c r="S92" t="s">
        <v>266</v>
      </c>
      <c r="AA92" t="s">
        <v>489</v>
      </c>
      <c r="AB92" t="s">
        <v>495</v>
      </c>
    </row>
    <row r="93" spans="1:28" x14ac:dyDescent="0.35">
      <c r="A93" s="8" t="s">
        <v>496</v>
      </c>
      <c r="B93" s="9" t="str">
        <f>VLOOKUP('Master Sheet - M2'!AA93, '[1]Zambia_VectorCam Image Collecti'!$A$1:$Y$24,11, 0)</f>
        <v>Uganda</v>
      </c>
      <c r="C93" s="9" t="str">
        <f>VLOOKUP('Master Sheet - M2'!AA93, '[1]Zambia_VectorCam Image Collecti'!$A$1:$Y$24,12, 0)</f>
        <v>Soroti</v>
      </c>
      <c r="D93" s="9" t="str">
        <f>VLOOKUP('Master Sheet - M2'!AA93, '[1]Zambia_VectorCam Image Collecti'!$A$1:$Y$24,13, 0)</f>
        <v>Madera</v>
      </c>
      <c r="E93" s="10">
        <f>VLOOKUP('Master Sheet - M2'!AA93, '[1]Zambia_VectorCam Image Collecti'!$A$1:$Y$24,14, 0)</f>
        <v>44652</v>
      </c>
      <c r="F93" t="s">
        <v>497</v>
      </c>
      <c r="G93" t="s">
        <v>498</v>
      </c>
      <c r="H93" t="s">
        <v>499</v>
      </c>
      <c r="I93" t="s">
        <v>39</v>
      </c>
      <c r="L93" t="s">
        <v>40</v>
      </c>
      <c r="P93" t="s">
        <v>431</v>
      </c>
      <c r="R93" t="s">
        <v>42</v>
      </c>
      <c r="S93" t="s">
        <v>266</v>
      </c>
      <c r="AA93" t="s">
        <v>489</v>
      </c>
      <c r="AB93" t="s">
        <v>500</v>
      </c>
    </row>
    <row r="94" spans="1:28" x14ac:dyDescent="0.35">
      <c r="A94" s="8" t="s">
        <v>501</v>
      </c>
      <c r="B94" s="9" t="str">
        <f>VLOOKUP('Master Sheet - M2'!AA94, '[1]Zambia_VectorCam Image Collecti'!$A$1:$Y$24,11, 0)</f>
        <v>Uganda</v>
      </c>
      <c r="C94" s="9" t="str">
        <f>VLOOKUP('Master Sheet - M2'!AA94, '[1]Zambia_VectorCam Image Collecti'!$A$1:$Y$24,12, 0)</f>
        <v>Soroti</v>
      </c>
      <c r="D94" s="9" t="str">
        <f>VLOOKUP('Master Sheet - M2'!AA94, '[1]Zambia_VectorCam Image Collecti'!$A$1:$Y$24,13, 0)</f>
        <v>Madera</v>
      </c>
      <c r="E94" s="10">
        <f>VLOOKUP('Master Sheet - M2'!AA94, '[1]Zambia_VectorCam Image Collecti'!$A$1:$Y$24,14, 0)</f>
        <v>44652</v>
      </c>
      <c r="F94" t="s">
        <v>502</v>
      </c>
      <c r="G94" t="s">
        <v>503</v>
      </c>
      <c r="H94" t="s">
        <v>504</v>
      </c>
      <c r="I94" t="s">
        <v>265</v>
      </c>
      <c r="P94" t="s">
        <v>505</v>
      </c>
      <c r="R94" t="s">
        <v>42</v>
      </c>
      <c r="S94" t="s">
        <v>266</v>
      </c>
      <c r="AA94" t="s">
        <v>489</v>
      </c>
      <c r="AB94" t="s">
        <v>506</v>
      </c>
    </row>
    <row r="95" spans="1:28" x14ac:dyDescent="0.35">
      <c r="A95" s="8" t="s">
        <v>507</v>
      </c>
      <c r="B95" s="9" t="str">
        <f>VLOOKUP('Master Sheet - M2'!AA95, '[1]Zambia_VectorCam Image Collecti'!$A$1:$Y$24,11, 0)</f>
        <v>Uganda</v>
      </c>
      <c r="C95" s="9" t="str">
        <f>VLOOKUP('Master Sheet - M2'!AA95, '[1]Zambia_VectorCam Image Collecti'!$A$1:$Y$24,12, 0)</f>
        <v>Soroti</v>
      </c>
      <c r="D95" s="9" t="str">
        <f>VLOOKUP('Master Sheet - M2'!AA95, '[1]Zambia_VectorCam Image Collecti'!$A$1:$Y$24,13, 0)</f>
        <v>Madera</v>
      </c>
      <c r="E95" s="10">
        <f>VLOOKUP('Master Sheet - M2'!AA95, '[1]Zambia_VectorCam Image Collecti'!$A$1:$Y$24,14, 0)</f>
        <v>44652</v>
      </c>
      <c r="F95" t="s">
        <v>508</v>
      </c>
      <c r="G95" t="s">
        <v>509</v>
      </c>
      <c r="H95" t="s">
        <v>510</v>
      </c>
      <c r="I95" t="s">
        <v>39</v>
      </c>
      <c r="L95" t="s">
        <v>40</v>
      </c>
      <c r="P95" t="s">
        <v>505</v>
      </c>
      <c r="R95" t="s">
        <v>42</v>
      </c>
      <c r="S95" t="s">
        <v>266</v>
      </c>
      <c r="AA95" t="s">
        <v>489</v>
      </c>
      <c r="AB95" t="s">
        <v>511</v>
      </c>
    </row>
    <row r="96" spans="1:28" x14ac:dyDescent="0.35">
      <c r="A96" s="8" t="s">
        <v>512</v>
      </c>
      <c r="B96" s="9" t="str">
        <f>VLOOKUP('Master Sheet - M2'!AA96, '[1]Zambia_VectorCam Image Collecti'!$A$1:$Y$24,11, 0)</f>
        <v>Uganda</v>
      </c>
      <c r="C96" s="9" t="str">
        <f>VLOOKUP('Master Sheet - M2'!AA96, '[1]Zambia_VectorCam Image Collecti'!$A$1:$Y$24,12, 0)</f>
        <v>Soroti</v>
      </c>
      <c r="D96" s="9" t="str">
        <f>VLOOKUP('Master Sheet - M2'!AA96, '[1]Zambia_VectorCam Image Collecti'!$A$1:$Y$24,13, 0)</f>
        <v>Madera</v>
      </c>
      <c r="E96" s="10">
        <f>VLOOKUP('Master Sheet - M2'!AA96, '[1]Zambia_VectorCam Image Collecti'!$A$1:$Y$24,14, 0)</f>
        <v>44652</v>
      </c>
      <c r="F96" t="s">
        <v>513</v>
      </c>
      <c r="G96" t="s">
        <v>514</v>
      </c>
      <c r="H96" t="s">
        <v>515</v>
      </c>
      <c r="I96" t="s">
        <v>39</v>
      </c>
      <c r="L96" t="s">
        <v>40</v>
      </c>
      <c r="P96" t="s">
        <v>439</v>
      </c>
      <c r="R96" t="s">
        <v>42</v>
      </c>
      <c r="S96" t="s">
        <v>266</v>
      </c>
      <c r="AA96" t="s">
        <v>489</v>
      </c>
      <c r="AB96" t="s">
        <v>516</v>
      </c>
    </row>
    <row r="97" spans="1:28" x14ac:dyDescent="0.35">
      <c r="A97" s="8" t="s">
        <v>517</v>
      </c>
      <c r="B97" s="9" t="str">
        <f>VLOOKUP('Master Sheet - M2'!AA97, '[1]Zambia_VectorCam Image Collecti'!$A$1:$Y$24,11, 0)</f>
        <v>Uganda</v>
      </c>
      <c r="C97" s="9" t="str">
        <f>VLOOKUP('Master Sheet - M2'!AA97, '[1]Zambia_VectorCam Image Collecti'!$A$1:$Y$24,12, 0)</f>
        <v>Soroti</v>
      </c>
      <c r="D97" s="9" t="str">
        <f>VLOOKUP('Master Sheet - M2'!AA97, '[1]Zambia_VectorCam Image Collecti'!$A$1:$Y$24,13, 0)</f>
        <v>Madera</v>
      </c>
      <c r="E97" s="10">
        <f>VLOOKUP('Master Sheet - M2'!AA97, '[1]Zambia_VectorCam Image Collecti'!$A$1:$Y$24,14, 0)</f>
        <v>44652</v>
      </c>
      <c r="F97" t="s">
        <v>518</v>
      </c>
      <c r="G97" t="s">
        <v>519</v>
      </c>
      <c r="H97" t="s">
        <v>520</v>
      </c>
      <c r="I97" t="s">
        <v>265</v>
      </c>
      <c r="P97" t="s">
        <v>41</v>
      </c>
      <c r="R97" t="s">
        <v>60</v>
      </c>
      <c r="S97" t="s">
        <v>266</v>
      </c>
      <c r="AA97" t="s">
        <v>489</v>
      </c>
      <c r="AB97" t="s">
        <v>521</v>
      </c>
    </row>
    <row r="98" spans="1:28" x14ac:dyDescent="0.35">
      <c r="A98" s="8" t="s">
        <v>522</v>
      </c>
      <c r="B98" s="9" t="str">
        <f>VLOOKUP('Master Sheet - M2'!AA98, '[1]Zambia_VectorCam Image Collecti'!$A$1:$Y$24,11, 0)</f>
        <v>Uganda</v>
      </c>
      <c r="C98" s="9" t="str">
        <f>VLOOKUP('Master Sheet - M2'!AA98, '[1]Zambia_VectorCam Image Collecti'!$A$1:$Y$24,12, 0)</f>
        <v>Soroti</v>
      </c>
      <c r="D98" s="9" t="str">
        <f>VLOOKUP('Master Sheet - M2'!AA98, '[1]Zambia_VectorCam Image Collecti'!$A$1:$Y$24,13, 0)</f>
        <v>Madera</v>
      </c>
      <c r="E98" s="10">
        <f>VLOOKUP('Master Sheet - M2'!AA98, '[1]Zambia_VectorCam Image Collecti'!$A$1:$Y$24,14, 0)</f>
        <v>44652</v>
      </c>
      <c r="F98" t="s">
        <v>523</v>
      </c>
      <c r="G98" t="s">
        <v>524</v>
      </c>
      <c r="H98" t="s">
        <v>525</v>
      </c>
      <c r="I98" t="s">
        <v>265</v>
      </c>
      <c r="P98" t="s">
        <v>505</v>
      </c>
      <c r="R98" t="s">
        <v>42</v>
      </c>
      <c r="S98" t="s">
        <v>266</v>
      </c>
      <c r="AA98" t="s">
        <v>489</v>
      </c>
      <c r="AB98" t="s">
        <v>526</v>
      </c>
    </row>
    <row r="99" spans="1:28" x14ac:dyDescent="0.35">
      <c r="A99" s="8" t="s">
        <v>527</v>
      </c>
      <c r="B99" s="9" t="str">
        <f>VLOOKUP('Master Sheet - M2'!AA99, '[1]Zambia_VectorCam Image Collecti'!$A$1:$Y$24,11, 0)</f>
        <v>Uganda</v>
      </c>
      <c r="C99" s="9" t="str">
        <f>VLOOKUP('Master Sheet - M2'!AA99, '[1]Zambia_VectorCam Image Collecti'!$A$1:$Y$24,12, 0)</f>
        <v>Soroti</v>
      </c>
      <c r="D99" s="9" t="str">
        <f>VLOOKUP('Master Sheet - M2'!AA99, '[1]Zambia_VectorCam Image Collecti'!$A$1:$Y$24,13, 0)</f>
        <v>Madera</v>
      </c>
      <c r="E99" s="10">
        <f>VLOOKUP('Master Sheet - M2'!AA99, '[1]Zambia_VectorCam Image Collecti'!$A$1:$Y$24,14, 0)</f>
        <v>44652</v>
      </c>
      <c r="F99" t="s">
        <v>528</v>
      </c>
      <c r="G99" t="s">
        <v>529</v>
      </c>
      <c r="H99" t="s">
        <v>530</v>
      </c>
      <c r="I99" t="s">
        <v>265</v>
      </c>
      <c r="P99" t="s">
        <v>41</v>
      </c>
      <c r="R99" t="s">
        <v>60</v>
      </c>
      <c r="S99" t="s">
        <v>266</v>
      </c>
      <c r="AA99" t="s">
        <v>489</v>
      </c>
      <c r="AB99" t="s">
        <v>531</v>
      </c>
    </row>
    <row r="100" spans="1:28" x14ac:dyDescent="0.35">
      <c r="A100" s="8" t="s">
        <v>532</v>
      </c>
      <c r="B100" s="9" t="str">
        <f>VLOOKUP('Master Sheet - M2'!AA100, '[1]Zambia_VectorCam Image Collecti'!$A$1:$Y$24,11, 0)</f>
        <v>Uganda</v>
      </c>
      <c r="C100" s="9" t="str">
        <f>VLOOKUP('Master Sheet - M2'!AA100, '[1]Zambia_VectorCam Image Collecti'!$A$1:$Y$24,12, 0)</f>
        <v>Soroti</v>
      </c>
      <c r="D100" s="9" t="str">
        <f>VLOOKUP('Master Sheet - M2'!AA100, '[1]Zambia_VectorCam Image Collecti'!$A$1:$Y$24,13, 0)</f>
        <v>Madera</v>
      </c>
      <c r="E100" s="10">
        <f>VLOOKUP('Master Sheet - M2'!AA100, '[1]Zambia_VectorCam Image Collecti'!$A$1:$Y$24,14, 0)</f>
        <v>44652</v>
      </c>
      <c r="F100" t="s">
        <v>533</v>
      </c>
      <c r="G100" t="s">
        <v>534</v>
      </c>
      <c r="H100" t="s">
        <v>535</v>
      </c>
      <c r="I100" t="s">
        <v>39</v>
      </c>
      <c r="L100" t="s">
        <v>40</v>
      </c>
      <c r="P100" t="s">
        <v>431</v>
      </c>
      <c r="R100" t="s">
        <v>42</v>
      </c>
      <c r="S100" t="s">
        <v>266</v>
      </c>
      <c r="AA100" t="s">
        <v>489</v>
      </c>
      <c r="AB100" t="s">
        <v>536</v>
      </c>
    </row>
    <row r="101" spans="1:28" x14ac:dyDescent="0.35">
      <c r="A101" s="8" t="s">
        <v>537</v>
      </c>
      <c r="B101" s="9" t="str">
        <f>VLOOKUP('Master Sheet - M2'!AA101, '[1]Zambia_VectorCam Image Collecti'!$A$1:$Y$24,11, 0)</f>
        <v>Uganda</v>
      </c>
      <c r="C101" s="9" t="str">
        <f>VLOOKUP('Master Sheet - M2'!AA101, '[1]Zambia_VectorCam Image Collecti'!$A$1:$Y$24,12, 0)</f>
        <v>Soroti</v>
      </c>
      <c r="D101" s="9" t="str">
        <f>VLOOKUP('Master Sheet - M2'!AA101, '[1]Zambia_VectorCam Image Collecti'!$A$1:$Y$24,13, 0)</f>
        <v>Madera</v>
      </c>
      <c r="E101" s="10">
        <f>VLOOKUP('Master Sheet - M2'!AA101, '[1]Zambia_VectorCam Image Collecti'!$A$1:$Y$24,14, 0)</f>
        <v>44652</v>
      </c>
      <c r="F101" t="s">
        <v>538</v>
      </c>
      <c r="G101" t="s">
        <v>539</v>
      </c>
      <c r="H101" t="s">
        <v>540</v>
      </c>
      <c r="I101" t="s">
        <v>39</v>
      </c>
      <c r="L101" t="s">
        <v>40</v>
      </c>
      <c r="P101" t="s">
        <v>431</v>
      </c>
      <c r="R101" t="s">
        <v>42</v>
      </c>
      <c r="S101" t="s">
        <v>266</v>
      </c>
      <c r="AA101" t="s">
        <v>489</v>
      </c>
      <c r="AB101" t="s">
        <v>541</v>
      </c>
    </row>
    <row r="102" spans="1:28" x14ac:dyDescent="0.35">
      <c r="A102" s="8" t="s">
        <v>542</v>
      </c>
      <c r="B102" s="9" t="str">
        <f>VLOOKUP('Master Sheet - M2'!AA102, '[1]Zambia_VectorCam Image Collecti'!$A$1:$Y$24,11, 0)</f>
        <v>Uganda</v>
      </c>
      <c r="C102" s="9" t="str">
        <f>VLOOKUP('Master Sheet - M2'!AA102, '[1]Zambia_VectorCam Image Collecti'!$A$1:$Y$24,12, 0)</f>
        <v>Soroti</v>
      </c>
      <c r="D102" s="9" t="str">
        <f>VLOOKUP('Master Sheet - M2'!AA102, '[1]Zambia_VectorCam Image Collecti'!$A$1:$Y$24,13, 0)</f>
        <v>Madera</v>
      </c>
      <c r="E102" s="10">
        <f>VLOOKUP('Master Sheet - M2'!AA102, '[1]Zambia_VectorCam Image Collecti'!$A$1:$Y$24,14, 0)</f>
        <v>44652</v>
      </c>
      <c r="F102" t="s">
        <v>543</v>
      </c>
      <c r="G102" t="s">
        <v>544</v>
      </c>
      <c r="H102" t="s">
        <v>545</v>
      </c>
      <c r="I102" t="s">
        <v>39</v>
      </c>
      <c r="L102" t="s">
        <v>40</v>
      </c>
      <c r="P102" t="s">
        <v>505</v>
      </c>
      <c r="R102" t="s">
        <v>42</v>
      </c>
      <c r="S102" t="s">
        <v>266</v>
      </c>
      <c r="AA102" t="s">
        <v>489</v>
      </c>
      <c r="AB102" t="s">
        <v>546</v>
      </c>
    </row>
    <row r="103" spans="1:28" x14ac:dyDescent="0.35">
      <c r="A103" s="8" t="s">
        <v>547</v>
      </c>
      <c r="B103" s="9" t="str">
        <f>VLOOKUP('Master Sheet - M2'!AA103, '[1]Zambia_VectorCam Image Collecti'!$A$1:$Y$24,11, 0)</f>
        <v>Uganda</v>
      </c>
      <c r="C103" s="9" t="str">
        <f>VLOOKUP('Master Sheet - M2'!AA103, '[1]Zambia_VectorCam Image Collecti'!$A$1:$Y$24,12, 0)</f>
        <v>Soroti</v>
      </c>
      <c r="D103" s="9" t="str">
        <f>VLOOKUP('Master Sheet - M2'!AA103, '[1]Zambia_VectorCam Image Collecti'!$A$1:$Y$24,13, 0)</f>
        <v>Madera</v>
      </c>
      <c r="E103" s="10">
        <f>VLOOKUP('Master Sheet - M2'!AA103, '[1]Zambia_VectorCam Image Collecti'!$A$1:$Y$24,14, 0)</f>
        <v>44652</v>
      </c>
      <c r="F103" t="s">
        <v>548</v>
      </c>
      <c r="G103" t="s">
        <v>549</v>
      </c>
      <c r="H103" t="s">
        <v>550</v>
      </c>
      <c r="I103" t="s">
        <v>265</v>
      </c>
      <c r="P103" t="s">
        <v>41</v>
      </c>
      <c r="R103" t="s">
        <v>60</v>
      </c>
      <c r="S103" t="s">
        <v>266</v>
      </c>
      <c r="AA103" t="s">
        <v>489</v>
      </c>
      <c r="AB103" t="s">
        <v>551</v>
      </c>
    </row>
    <row r="104" spans="1:28" x14ac:dyDescent="0.35">
      <c r="A104" s="8" t="s">
        <v>552</v>
      </c>
      <c r="B104" s="9" t="str">
        <f>VLOOKUP('Master Sheet - M2'!AA104, '[1]Zambia_VectorCam Image Collecti'!$A$1:$Y$24,11, 0)</f>
        <v>Uganda</v>
      </c>
      <c r="C104" s="9" t="str">
        <f>VLOOKUP('Master Sheet - M2'!AA104, '[1]Zambia_VectorCam Image Collecti'!$A$1:$Y$24,12, 0)</f>
        <v>Soroti</v>
      </c>
      <c r="D104" s="9" t="str">
        <f>VLOOKUP('Master Sheet - M2'!AA104, '[1]Zambia_VectorCam Image Collecti'!$A$1:$Y$24,13, 0)</f>
        <v>Madera</v>
      </c>
      <c r="E104" s="10">
        <f>VLOOKUP('Master Sheet - M2'!AA104, '[1]Zambia_VectorCam Image Collecti'!$A$1:$Y$24,14, 0)</f>
        <v>44652</v>
      </c>
      <c r="F104" t="s">
        <v>553</v>
      </c>
      <c r="G104" t="s">
        <v>554</v>
      </c>
      <c r="H104" t="s">
        <v>555</v>
      </c>
      <c r="I104" t="s">
        <v>265</v>
      </c>
      <c r="P104" t="s">
        <v>41</v>
      </c>
      <c r="R104" t="s">
        <v>60</v>
      </c>
      <c r="S104" t="s">
        <v>266</v>
      </c>
      <c r="AA104" t="s">
        <v>489</v>
      </c>
      <c r="AB104" t="s">
        <v>556</v>
      </c>
    </row>
    <row r="105" spans="1:28" x14ac:dyDescent="0.35">
      <c r="A105" s="8" t="s">
        <v>557</v>
      </c>
      <c r="B105" s="9" t="str">
        <f>VLOOKUP('Master Sheet - M2'!AA105, '[1]Zambia_VectorCam Image Collecti'!$A$1:$Y$24,11, 0)</f>
        <v>Uganda</v>
      </c>
      <c r="C105" s="9" t="str">
        <f>VLOOKUP('Master Sheet - M2'!AA105, '[1]Zambia_VectorCam Image Collecti'!$A$1:$Y$24,12, 0)</f>
        <v>Soroti</v>
      </c>
      <c r="D105" s="9" t="str">
        <f>VLOOKUP('Master Sheet - M2'!AA105, '[1]Zambia_VectorCam Image Collecti'!$A$1:$Y$24,13, 0)</f>
        <v>Madera</v>
      </c>
      <c r="E105" s="10">
        <f>VLOOKUP('Master Sheet - M2'!AA105, '[1]Zambia_VectorCam Image Collecti'!$A$1:$Y$24,14, 0)</f>
        <v>44652</v>
      </c>
      <c r="F105" t="s">
        <v>558</v>
      </c>
      <c r="G105" t="s">
        <v>559</v>
      </c>
      <c r="H105" t="s">
        <v>560</v>
      </c>
      <c r="I105" t="s">
        <v>39</v>
      </c>
      <c r="L105" t="s">
        <v>40</v>
      </c>
      <c r="P105" t="s">
        <v>505</v>
      </c>
      <c r="R105" t="s">
        <v>42</v>
      </c>
      <c r="S105" t="s">
        <v>266</v>
      </c>
      <c r="AA105" t="s">
        <v>489</v>
      </c>
      <c r="AB105" t="s">
        <v>561</v>
      </c>
    </row>
    <row r="106" spans="1:28" x14ac:dyDescent="0.35">
      <c r="A106" s="8" t="s">
        <v>562</v>
      </c>
      <c r="B106" s="9" t="str">
        <f>VLOOKUP('Master Sheet - M2'!AA106, '[1]Zambia_VectorCam Image Collecti'!$A$1:$Y$24,11, 0)</f>
        <v>Uganda</v>
      </c>
      <c r="C106" s="9" t="str">
        <f>VLOOKUP('Master Sheet - M2'!AA106, '[1]Zambia_VectorCam Image Collecti'!$A$1:$Y$24,12, 0)</f>
        <v>Soroti</v>
      </c>
      <c r="D106" s="9" t="str">
        <f>VLOOKUP('Master Sheet - M2'!AA106, '[1]Zambia_VectorCam Image Collecti'!$A$1:$Y$24,13, 0)</f>
        <v>Madera</v>
      </c>
      <c r="E106" s="10">
        <f>VLOOKUP('Master Sheet - M2'!AA106, '[1]Zambia_VectorCam Image Collecti'!$A$1:$Y$24,14, 0)</f>
        <v>44652</v>
      </c>
      <c r="F106" t="s">
        <v>563</v>
      </c>
      <c r="G106" t="s">
        <v>564</v>
      </c>
      <c r="H106" t="s">
        <v>565</v>
      </c>
      <c r="I106" t="s">
        <v>265</v>
      </c>
      <c r="P106" t="s">
        <v>41</v>
      </c>
      <c r="R106" t="s">
        <v>60</v>
      </c>
      <c r="S106" t="s">
        <v>266</v>
      </c>
      <c r="AA106" t="s">
        <v>489</v>
      </c>
      <c r="AB106" t="s">
        <v>566</v>
      </c>
    </row>
    <row r="107" spans="1:28" x14ac:dyDescent="0.35">
      <c r="A107" s="8" t="s">
        <v>567</v>
      </c>
      <c r="B107" s="9" t="str">
        <f>VLOOKUP('Master Sheet - M2'!AA107, '[1]Zambia_VectorCam Image Collecti'!$A$1:$Y$24,11, 0)</f>
        <v>Uganda</v>
      </c>
      <c r="C107" s="9" t="str">
        <f>VLOOKUP('Master Sheet - M2'!AA107, '[1]Zambia_VectorCam Image Collecti'!$A$1:$Y$24,12, 0)</f>
        <v>Soroti</v>
      </c>
      <c r="D107" s="9" t="str">
        <f>VLOOKUP('Master Sheet - M2'!AA107, '[1]Zambia_VectorCam Image Collecti'!$A$1:$Y$24,13, 0)</f>
        <v>Madera</v>
      </c>
      <c r="E107" s="10">
        <f>VLOOKUP('Master Sheet - M2'!AA107, '[1]Zambia_VectorCam Image Collecti'!$A$1:$Y$24,14, 0)</f>
        <v>44652</v>
      </c>
      <c r="F107" t="s">
        <v>568</v>
      </c>
      <c r="G107" t="s">
        <v>569</v>
      </c>
      <c r="H107" t="s">
        <v>570</v>
      </c>
      <c r="I107" t="s">
        <v>265</v>
      </c>
      <c r="P107" t="s">
        <v>439</v>
      </c>
      <c r="R107" t="s">
        <v>42</v>
      </c>
      <c r="S107" t="s">
        <v>266</v>
      </c>
      <c r="AA107" t="s">
        <v>489</v>
      </c>
      <c r="AB107" t="s">
        <v>571</v>
      </c>
    </row>
    <row r="108" spans="1:28" x14ac:dyDescent="0.35">
      <c r="A108" s="8" t="s">
        <v>572</v>
      </c>
      <c r="B108" s="9" t="str">
        <f>VLOOKUP('Master Sheet - M2'!AA108, '[1]Zambia_VectorCam Image Collecti'!$A$1:$Y$24,11, 0)</f>
        <v>Uganda</v>
      </c>
      <c r="C108" s="9" t="str">
        <f>VLOOKUP('Master Sheet - M2'!AA108, '[1]Zambia_VectorCam Image Collecti'!$A$1:$Y$24,12, 0)</f>
        <v>Soroti</v>
      </c>
      <c r="D108" s="9" t="str">
        <f>VLOOKUP('Master Sheet - M2'!AA108, '[1]Zambia_VectorCam Image Collecti'!$A$1:$Y$24,13, 0)</f>
        <v>Madera</v>
      </c>
      <c r="E108" s="10">
        <f>VLOOKUP('Master Sheet - M2'!AA108, '[1]Zambia_VectorCam Image Collecti'!$A$1:$Y$24,14, 0)</f>
        <v>44652</v>
      </c>
      <c r="F108" t="s">
        <v>573</v>
      </c>
      <c r="G108" t="s">
        <v>574</v>
      </c>
      <c r="H108" t="s">
        <v>575</v>
      </c>
      <c r="I108" t="s">
        <v>39</v>
      </c>
      <c r="L108" t="s">
        <v>40</v>
      </c>
      <c r="P108" t="s">
        <v>439</v>
      </c>
      <c r="R108" t="s">
        <v>42</v>
      </c>
      <c r="S108" t="s">
        <v>266</v>
      </c>
      <c r="AA108" t="s">
        <v>489</v>
      </c>
      <c r="AB108" t="s">
        <v>576</v>
      </c>
    </row>
    <row r="109" spans="1:28" x14ac:dyDescent="0.35">
      <c r="A109" s="8" t="s">
        <v>577</v>
      </c>
      <c r="B109" s="9" t="str">
        <f>VLOOKUP('Master Sheet - M2'!AA109, '[1]Zambia_VectorCam Image Collecti'!$A$1:$Y$24,11, 0)</f>
        <v>Uganda</v>
      </c>
      <c r="C109" s="9" t="str">
        <f>VLOOKUP('Master Sheet - M2'!AA109, '[1]Zambia_VectorCam Image Collecti'!$A$1:$Y$24,12, 0)</f>
        <v>Bugiri</v>
      </c>
      <c r="D109" s="9" t="str">
        <f>VLOOKUP('Master Sheet - M2'!AA109, '[1]Zambia_VectorCam Image Collecti'!$A$1:$Y$24,13, 0)</f>
        <v>Buboki</v>
      </c>
      <c r="E109" s="10">
        <f>VLOOKUP('Master Sheet - M2'!AA109, '[1]Zambia_VectorCam Image Collecti'!$A$1:$Y$24,14, 0)</f>
        <v>44653</v>
      </c>
      <c r="F109" t="s">
        <v>578</v>
      </c>
      <c r="G109" t="s">
        <v>579</v>
      </c>
      <c r="H109" t="s">
        <v>580</v>
      </c>
      <c r="I109" t="s">
        <v>39</v>
      </c>
      <c r="L109" t="s">
        <v>40</v>
      </c>
      <c r="P109" t="s">
        <v>41</v>
      </c>
      <c r="R109" t="s">
        <v>42</v>
      </c>
      <c r="S109" t="s">
        <v>43</v>
      </c>
      <c r="AA109" t="s">
        <v>581</v>
      </c>
      <c r="AB109" t="s">
        <v>582</v>
      </c>
    </row>
    <row r="110" spans="1:28" x14ac:dyDescent="0.35">
      <c r="A110" s="8" t="s">
        <v>583</v>
      </c>
      <c r="B110" s="9" t="str">
        <f>VLOOKUP('Master Sheet - M2'!AA110, '[1]Zambia_VectorCam Image Collecti'!$A$1:$Y$24,11, 0)</f>
        <v>Uganda</v>
      </c>
      <c r="C110" s="9" t="str">
        <f>VLOOKUP('Master Sheet - M2'!AA110, '[1]Zambia_VectorCam Image Collecti'!$A$1:$Y$24,12, 0)</f>
        <v>Bugiri</v>
      </c>
      <c r="D110" s="9" t="str">
        <f>VLOOKUP('Master Sheet - M2'!AA110, '[1]Zambia_VectorCam Image Collecti'!$A$1:$Y$24,13, 0)</f>
        <v>Buboki</v>
      </c>
      <c r="E110" s="10">
        <f>VLOOKUP('Master Sheet - M2'!AA110, '[1]Zambia_VectorCam Image Collecti'!$A$1:$Y$24,14, 0)</f>
        <v>44653</v>
      </c>
      <c r="F110" t="s">
        <v>584</v>
      </c>
      <c r="G110" t="s">
        <v>585</v>
      </c>
      <c r="H110" t="s">
        <v>586</v>
      </c>
      <c r="I110" t="s">
        <v>39</v>
      </c>
      <c r="L110" t="s">
        <v>40</v>
      </c>
      <c r="P110" t="s">
        <v>41</v>
      </c>
      <c r="R110" t="s">
        <v>42</v>
      </c>
      <c r="S110" t="s">
        <v>43</v>
      </c>
      <c r="AA110" t="s">
        <v>581</v>
      </c>
      <c r="AB110" t="s">
        <v>587</v>
      </c>
    </row>
    <row r="111" spans="1:28" x14ac:dyDescent="0.35">
      <c r="A111" s="8" t="s">
        <v>588</v>
      </c>
      <c r="B111" s="9" t="str">
        <f>VLOOKUP('Master Sheet - M2'!AA111, '[1]Zambia_VectorCam Image Collecti'!$A$1:$Y$24,11, 0)</f>
        <v>Uganda</v>
      </c>
      <c r="C111" s="9" t="str">
        <f>VLOOKUP('Master Sheet - M2'!AA111, '[1]Zambia_VectorCam Image Collecti'!$A$1:$Y$24,12, 0)</f>
        <v>Bugiri</v>
      </c>
      <c r="D111" s="9" t="str">
        <f>VLOOKUP('Master Sheet - M2'!AA111, '[1]Zambia_VectorCam Image Collecti'!$A$1:$Y$24,13, 0)</f>
        <v>Buboki</v>
      </c>
      <c r="E111" s="10">
        <f>VLOOKUP('Master Sheet - M2'!AA111, '[1]Zambia_VectorCam Image Collecti'!$A$1:$Y$24,14, 0)</f>
        <v>44653</v>
      </c>
      <c r="F111" t="s">
        <v>589</v>
      </c>
      <c r="G111" t="s">
        <v>590</v>
      </c>
      <c r="H111" t="s">
        <v>591</v>
      </c>
      <c r="I111" t="s">
        <v>39</v>
      </c>
      <c r="L111" t="s">
        <v>40</v>
      </c>
      <c r="P111" t="s">
        <v>41</v>
      </c>
      <c r="R111" t="s">
        <v>42</v>
      </c>
      <c r="S111" t="s">
        <v>43</v>
      </c>
      <c r="AA111" t="s">
        <v>581</v>
      </c>
      <c r="AB111" t="s">
        <v>592</v>
      </c>
    </row>
    <row r="112" spans="1:28" x14ac:dyDescent="0.35">
      <c r="A112" s="8" t="s">
        <v>593</v>
      </c>
      <c r="B112" s="9" t="str">
        <f>VLOOKUP('Master Sheet - M2'!AA112, '[1]Zambia_VectorCam Image Collecti'!$A$1:$Y$24,11, 0)</f>
        <v>Uganda</v>
      </c>
      <c r="C112" s="9" t="str">
        <f>VLOOKUP('Master Sheet - M2'!AA112, '[1]Zambia_VectorCam Image Collecti'!$A$1:$Y$24,12, 0)</f>
        <v>Bugiri</v>
      </c>
      <c r="D112" s="9" t="str">
        <f>VLOOKUP('Master Sheet - M2'!AA112, '[1]Zambia_VectorCam Image Collecti'!$A$1:$Y$24,13, 0)</f>
        <v>Buboki</v>
      </c>
      <c r="E112" s="10">
        <f>VLOOKUP('Master Sheet - M2'!AA112, '[1]Zambia_VectorCam Image Collecti'!$A$1:$Y$24,14, 0)</f>
        <v>44653</v>
      </c>
      <c r="F112" t="s">
        <v>594</v>
      </c>
      <c r="G112" t="s">
        <v>595</v>
      </c>
      <c r="H112" t="s">
        <v>596</v>
      </c>
      <c r="I112" t="s">
        <v>39</v>
      </c>
      <c r="L112" t="s">
        <v>40</v>
      </c>
      <c r="P112" t="s">
        <v>41</v>
      </c>
      <c r="R112" t="s">
        <v>42</v>
      </c>
      <c r="S112" t="s">
        <v>43</v>
      </c>
      <c r="AA112" t="s">
        <v>581</v>
      </c>
      <c r="AB112" t="s">
        <v>597</v>
      </c>
    </row>
    <row r="113" spans="1:28" x14ac:dyDescent="0.35">
      <c r="A113" s="8" t="s">
        <v>598</v>
      </c>
      <c r="B113" s="9" t="str">
        <f>VLOOKUP('Master Sheet - M2'!AA113, '[1]Zambia_VectorCam Image Collecti'!$A$1:$Y$24,11, 0)</f>
        <v>Uganda</v>
      </c>
      <c r="C113" s="9" t="str">
        <f>VLOOKUP('Master Sheet - M2'!AA113, '[1]Zambia_VectorCam Image Collecti'!$A$1:$Y$24,12, 0)</f>
        <v>Bugiri</v>
      </c>
      <c r="D113" s="9" t="str">
        <f>VLOOKUP('Master Sheet - M2'!AA113, '[1]Zambia_VectorCam Image Collecti'!$A$1:$Y$24,13, 0)</f>
        <v>Buboki</v>
      </c>
      <c r="E113" s="10">
        <f>VLOOKUP('Master Sheet - M2'!AA113, '[1]Zambia_VectorCam Image Collecti'!$A$1:$Y$24,14, 0)</f>
        <v>44653</v>
      </c>
      <c r="F113" t="s">
        <v>599</v>
      </c>
      <c r="G113" t="s">
        <v>600</v>
      </c>
      <c r="H113" t="s">
        <v>601</v>
      </c>
      <c r="I113" t="s">
        <v>39</v>
      </c>
      <c r="L113" t="s">
        <v>40</v>
      </c>
      <c r="P113" t="s">
        <v>41</v>
      </c>
      <c r="R113" t="s">
        <v>42</v>
      </c>
      <c r="S113" t="s">
        <v>43</v>
      </c>
      <c r="AA113" t="s">
        <v>581</v>
      </c>
      <c r="AB113" t="s">
        <v>602</v>
      </c>
    </row>
    <row r="114" spans="1:28" x14ac:dyDescent="0.35">
      <c r="A114" s="8" t="s">
        <v>603</v>
      </c>
      <c r="B114" s="9" t="str">
        <f>VLOOKUP('Master Sheet - M2'!AA114, '[1]Zambia_VectorCam Image Collecti'!$A$1:$Y$24,11, 0)</f>
        <v>Uganda</v>
      </c>
      <c r="C114" s="9" t="str">
        <f>VLOOKUP('Master Sheet - M2'!AA114, '[1]Zambia_VectorCam Image Collecti'!$A$1:$Y$24,12, 0)</f>
        <v>Bugiri</v>
      </c>
      <c r="D114" s="9" t="str">
        <f>VLOOKUP('Master Sheet - M2'!AA114, '[1]Zambia_VectorCam Image Collecti'!$A$1:$Y$24,13, 0)</f>
        <v>Buboki</v>
      </c>
      <c r="E114" s="10">
        <f>VLOOKUP('Master Sheet - M2'!AA114, '[1]Zambia_VectorCam Image Collecti'!$A$1:$Y$24,14, 0)</f>
        <v>44653</v>
      </c>
      <c r="F114" t="s">
        <v>604</v>
      </c>
      <c r="G114" t="s">
        <v>605</v>
      </c>
      <c r="H114" t="s">
        <v>606</v>
      </c>
      <c r="I114" t="s">
        <v>39</v>
      </c>
      <c r="L114" t="s">
        <v>40</v>
      </c>
      <c r="P114" t="s">
        <v>41</v>
      </c>
      <c r="R114" t="s">
        <v>42</v>
      </c>
      <c r="S114" t="s">
        <v>43</v>
      </c>
      <c r="AA114" t="s">
        <v>581</v>
      </c>
      <c r="AB114" t="s">
        <v>607</v>
      </c>
    </row>
    <row r="115" spans="1:28" x14ac:dyDescent="0.35">
      <c r="A115" s="8" t="s">
        <v>608</v>
      </c>
      <c r="B115" s="9" t="str">
        <f>VLOOKUP('Master Sheet - M2'!AA115, '[1]Zambia_VectorCam Image Collecti'!$A$1:$Y$24,11, 0)</f>
        <v>Uganda</v>
      </c>
      <c r="C115" s="9" t="str">
        <f>VLOOKUP('Master Sheet - M2'!AA115, '[1]Zambia_VectorCam Image Collecti'!$A$1:$Y$24,12, 0)</f>
        <v>Bugiri</v>
      </c>
      <c r="D115" s="9" t="str">
        <f>VLOOKUP('Master Sheet - M2'!AA115, '[1]Zambia_VectorCam Image Collecti'!$A$1:$Y$24,13, 0)</f>
        <v>Buboki</v>
      </c>
      <c r="E115" s="10">
        <f>VLOOKUP('Master Sheet - M2'!AA115, '[1]Zambia_VectorCam Image Collecti'!$A$1:$Y$24,14, 0)</f>
        <v>44653</v>
      </c>
      <c r="F115" t="s">
        <v>609</v>
      </c>
      <c r="G115" t="s">
        <v>610</v>
      </c>
      <c r="H115" t="s">
        <v>611</v>
      </c>
      <c r="I115" t="s">
        <v>39</v>
      </c>
      <c r="L115" t="s">
        <v>40</v>
      </c>
      <c r="P115" t="s">
        <v>41</v>
      </c>
      <c r="R115" t="s">
        <v>42</v>
      </c>
      <c r="S115" t="s">
        <v>43</v>
      </c>
      <c r="AA115" t="s">
        <v>581</v>
      </c>
      <c r="AB115" t="s">
        <v>612</v>
      </c>
    </row>
    <row r="116" spans="1:28" x14ac:dyDescent="0.35">
      <c r="A116" s="8" t="s">
        <v>613</v>
      </c>
      <c r="B116" s="9" t="str">
        <f>VLOOKUP('Master Sheet - M2'!AA116, '[1]Zambia_VectorCam Image Collecti'!$A$1:$Y$24,11, 0)</f>
        <v>Uganda</v>
      </c>
      <c r="C116" s="9" t="str">
        <f>VLOOKUP('Master Sheet - M2'!AA116, '[1]Zambia_VectorCam Image Collecti'!$A$1:$Y$24,12, 0)</f>
        <v>Bugiri</v>
      </c>
      <c r="D116" s="9" t="str">
        <f>VLOOKUP('Master Sheet - M2'!AA116, '[1]Zambia_VectorCam Image Collecti'!$A$1:$Y$24,13, 0)</f>
        <v>Buboki</v>
      </c>
      <c r="E116" s="10">
        <f>VLOOKUP('Master Sheet - M2'!AA116, '[1]Zambia_VectorCam Image Collecti'!$A$1:$Y$24,14, 0)</f>
        <v>44653</v>
      </c>
      <c r="F116" t="s">
        <v>614</v>
      </c>
      <c r="G116" t="s">
        <v>615</v>
      </c>
      <c r="H116" t="s">
        <v>616</v>
      </c>
      <c r="I116" t="s">
        <v>39</v>
      </c>
      <c r="L116" t="s">
        <v>40</v>
      </c>
      <c r="P116" t="s">
        <v>41</v>
      </c>
      <c r="R116" t="s">
        <v>42</v>
      </c>
      <c r="S116" t="s">
        <v>43</v>
      </c>
      <c r="AA116" t="s">
        <v>581</v>
      </c>
      <c r="AB116" t="s">
        <v>617</v>
      </c>
    </row>
    <row r="117" spans="1:28" x14ac:dyDescent="0.35">
      <c r="A117" s="8" t="s">
        <v>618</v>
      </c>
      <c r="B117" s="9" t="str">
        <f>VLOOKUP('Master Sheet - M2'!AA117, '[1]Zambia_VectorCam Image Collecti'!$A$1:$Y$24,11, 0)</f>
        <v>Uganda</v>
      </c>
      <c r="C117" s="9" t="str">
        <f>VLOOKUP('Master Sheet - M2'!AA117, '[1]Zambia_VectorCam Image Collecti'!$A$1:$Y$24,12, 0)</f>
        <v>Bugiri</v>
      </c>
      <c r="D117" s="9" t="str">
        <f>VLOOKUP('Master Sheet - M2'!AA117, '[1]Zambia_VectorCam Image Collecti'!$A$1:$Y$24,13, 0)</f>
        <v>Buboki</v>
      </c>
      <c r="E117" s="10">
        <f>VLOOKUP('Master Sheet - M2'!AA117, '[1]Zambia_VectorCam Image Collecti'!$A$1:$Y$24,14, 0)</f>
        <v>44653</v>
      </c>
      <c r="F117" t="s">
        <v>619</v>
      </c>
      <c r="G117" t="s">
        <v>620</v>
      </c>
      <c r="H117" t="s">
        <v>621</v>
      </c>
      <c r="I117" t="s">
        <v>39</v>
      </c>
      <c r="L117" t="s">
        <v>40</v>
      </c>
      <c r="P117" t="s">
        <v>41</v>
      </c>
      <c r="R117" t="s">
        <v>42</v>
      </c>
      <c r="S117" t="s">
        <v>43</v>
      </c>
      <c r="AA117" t="s">
        <v>581</v>
      </c>
      <c r="AB117" t="s">
        <v>622</v>
      </c>
    </row>
    <row r="118" spans="1:28" x14ac:dyDescent="0.35">
      <c r="A118" s="8" t="s">
        <v>623</v>
      </c>
      <c r="B118" s="9" t="str">
        <f>VLOOKUP('Master Sheet - M2'!AA118, '[1]Zambia_VectorCam Image Collecti'!$A$1:$Y$24,11, 0)</f>
        <v>Uganda</v>
      </c>
      <c r="C118" s="9" t="str">
        <f>VLOOKUP('Master Sheet - M2'!AA118, '[1]Zambia_VectorCam Image Collecti'!$A$1:$Y$24,12, 0)</f>
        <v>Bugiri</v>
      </c>
      <c r="D118" s="9" t="str">
        <f>VLOOKUP('Master Sheet - M2'!AA118, '[1]Zambia_VectorCam Image Collecti'!$A$1:$Y$24,13, 0)</f>
        <v>Buboki</v>
      </c>
      <c r="E118" s="10">
        <f>VLOOKUP('Master Sheet - M2'!AA118, '[1]Zambia_VectorCam Image Collecti'!$A$1:$Y$24,14, 0)</f>
        <v>44653</v>
      </c>
      <c r="F118" t="s">
        <v>624</v>
      </c>
      <c r="G118" t="s">
        <v>625</v>
      </c>
      <c r="H118" t="s">
        <v>626</v>
      </c>
      <c r="I118" t="s">
        <v>39</v>
      </c>
      <c r="L118" t="s">
        <v>40</v>
      </c>
      <c r="P118" t="s">
        <v>41</v>
      </c>
      <c r="R118" t="s">
        <v>42</v>
      </c>
      <c r="S118" t="s">
        <v>43</v>
      </c>
      <c r="AA118" t="s">
        <v>581</v>
      </c>
      <c r="AB118" t="s">
        <v>627</v>
      </c>
    </row>
    <row r="119" spans="1:28" ht="15" customHeight="1" x14ac:dyDescent="0.35">
      <c r="A119" s="11" t="s">
        <v>628</v>
      </c>
      <c r="B119" s="9" t="str">
        <f>VLOOKUP('Master Sheet - M2'!AA119, '[1]Zambia_VectorCam Image Collecti'!$A$1:$Y$24,11, 0)</f>
        <v>Uganda</v>
      </c>
      <c r="C119" s="9" t="str">
        <f>VLOOKUP('Master Sheet - M2'!AA119, '[1]Zambia_VectorCam Image Collecti'!$A$1:$Y$24,12, 0)</f>
        <v>Bugiri</v>
      </c>
      <c r="D119" s="9" t="str">
        <f>VLOOKUP('Master Sheet - M2'!AA119, '[1]Zambia_VectorCam Image Collecti'!$A$1:$Y$24,13, 0)</f>
        <v>Buboki</v>
      </c>
      <c r="E119" s="10">
        <f>VLOOKUP('Master Sheet - M2'!AA119, '[1]Zambia_VectorCam Image Collecti'!$A$1:$Y$24,14, 0)</f>
        <v>44653</v>
      </c>
      <c r="F119" t="s">
        <v>629</v>
      </c>
      <c r="G119" t="s">
        <v>630</v>
      </c>
      <c r="H119" t="s">
        <v>631</v>
      </c>
      <c r="I119" t="s">
        <v>39</v>
      </c>
      <c r="L119" t="s">
        <v>40</v>
      </c>
      <c r="P119" t="s">
        <v>41</v>
      </c>
      <c r="R119" t="s">
        <v>60</v>
      </c>
      <c r="S119" t="s">
        <v>43</v>
      </c>
      <c r="AA119" t="s">
        <v>581</v>
      </c>
      <c r="AB119" t="s">
        <v>632</v>
      </c>
    </row>
    <row r="120" spans="1:28" x14ac:dyDescent="0.35">
      <c r="A120" s="8" t="s">
        <v>633</v>
      </c>
      <c r="B120" s="9" t="str">
        <f>VLOOKUP('Master Sheet - M2'!AA120, '[1]Zambia_VectorCam Image Collecti'!$A$1:$Y$24,11, 0)</f>
        <v>Uganda</v>
      </c>
      <c r="C120" s="9" t="str">
        <f>VLOOKUP('Master Sheet - M2'!AA120, '[1]Zambia_VectorCam Image Collecti'!$A$1:$Y$24,12, 0)</f>
        <v>Bugiri</v>
      </c>
      <c r="D120" s="9" t="str">
        <f>VLOOKUP('Master Sheet - M2'!AA120, '[1]Zambia_VectorCam Image Collecti'!$A$1:$Y$24,13, 0)</f>
        <v>Buboki</v>
      </c>
      <c r="E120" s="10">
        <f>VLOOKUP('Master Sheet - M2'!AA120, '[1]Zambia_VectorCam Image Collecti'!$A$1:$Y$24,14, 0)</f>
        <v>44653</v>
      </c>
      <c r="F120" t="s">
        <v>634</v>
      </c>
      <c r="G120" t="s">
        <v>635</v>
      </c>
      <c r="H120" t="s">
        <v>636</v>
      </c>
      <c r="I120" t="s">
        <v>39</v>
      </c>
      <c r="L120" t="s">
        <v>40</v>
      </c>
      <c r="P120" t="s">
        <v>41</v>
      </c>
      <c r="R120" t="s">
        <v>60</v>
      </c>
      <c r="S120" t="s">
        <v>43</v>
      </c>
      <c r="AA120" t="s">
        <v>581</v>
      </c>
      <c r="AB120" t="s">
        <v>637</v>
      </c>
    </row>
    <row r="121" spans="1:28" x14ac:dyDescent="0.35">
      <c r="A121" s="8" t="s">
        <v>638</v>
      </c>
      <c r="B121" s="9" t="str">
        <f>VLOOKUP('Master Sheet - M2'!AA121, '[1]Zambia_VectorCam Image Collecti'!$A$1:$Y$24,11, 0)</f>
        <v>Uganda</v>
      </c>
      <c r="C121" s="9" t="str">
        <f>VLOOKUP('Master Sheet - M2'!AA121, '[1]Zambia_VectorCam Image Collecti'!$A$1:$Y$24,12, 0)</f>
        <v>Bugiri</v>
      </c>
      <c r="D121" s="9" t="str">
        <f>VLOOKUP('Master Sheet - M2'!AA121, '[1]Zambia_VectorCam Image Collecti'!$A$1:$Y$24,13, 0)</f>
        <v>Buboki</v>
      </c>
      <c r="E121" s="10">
        <f>VLOOKUP('Master Sheet - M2'!AA121, '[1]Zambia_VectorCam Image Collecti'!$A$1:$Y$24,14, 0)</f>
        <v>44653</v>
      </c>
      <c r="F121" t="s">
        <v>639</v>
      </c>
      <c r="G121" t="s">
        <v>640</v>
      </c>
      <c r="H121" t="s">
        <v>641</v>
      </c>
      <c r="I121" t="s">
        <v>39</v>
      </c>
      <c r="L121" t="s">
        <v>40</v>
      </c>
      <c r="P121" t="s">
        <v>41</v>
      </c>
      <c r="R121" t="s">
        <v>60</v>
      </c>
      <c r="S121" t="s">
        <v>43</v>
      </c>
      <c r="AA121" t="s">
        <v>581</v>
      </c>
      <c r="AB121" t="s">
        <v>642</v>
      </c>
    </row>
    <row r="122" spans="1:28" x14ac:dyDescent="0.35">
      <c r="A122" s="8" t="s">
        <v>643</v>
      </c>
      <c r="B122" s="9" t="str">
        <f>VLOOKUP('Master Sheet - M2'!AA122, '[1]Zambia_VectorCam Image Collecti'!$A$1:$Y$24,11, 0)</f>
        <v>Uganda</v>
      </c>
      <c r="C122" s="9" t="str">
        <f>VLOOKUP('Master Sheet - M2'!AA122, '[1]Zambia_VectorCam Image Collecti'!$A$1:$Y$24,12, 0)</f>
        <v>Bugiri</v>
      </c>
      <c r="D122" s="9" t="str">
        <f>VLOOKUP('Master Sheet - M2'!AA122, '[1]Zambia_VectorCam Image Collecti'!$A$1:$Y$24,13, 0)</f>
        <v>Buboki</v>
      </c>
      <c r="E122" s="10">
        <f>VLOOKUP('Master Sheet - M2'!AA122, '[1]Zambia_VectorCam Image Collecti'!$A$1:$Y$24,14, 0)</f>
        <v>44653</v>
      </c>
      <c r="F122" t="s">
        <v>644</v>
      </c>
      <c r="G122" t="s">
        <v>645</v>
      </c>
      <c r="H122" t="s">
        <v>646</v>
      </c>
      <c r="I122" t="s">
        <v>39</v>
      </c>
      <c r="L122" t="s">
        <v>40</v>
      </c>
      <c r="P122" t="s">
        <v>41</v>
      </c>
      <c r="R122" t="s">
        <v>60</v>
      </c>
      <c r="S122" t="s">
        <v>43</v>
      </c>
      <c r="AA122" t="s">
        <v>581</v>
      </c>
      <c r="AB122" t="s">
        <v>647</v>
      </c>
    </row>
    <row r="123" spans="1:28" ht="15.65" customHeight="1" x14ac:dyDescent="0.35">
      <c r="A123" s="8" t="s">
        <v>648</v>
      </c>
      <c r="B123" s="9" t="str">
        <f>VLOOKUP('Master Sheet - M2'!AA123, '[1]Zambia_VectorCam Image Collecti'!$A$1:$Y$24,11, 0)</f>
        <v>Uganda</v>
      </c>
      <c r="C123" s="9" t="str">
        <f>VLOOKUP('Master Sheet - M2'!AA123, '[1]Zambia_VectorCam Image Collecti'!$A$1:$Y$24,12, 0)</f>
        <v>Bugiri</v>
      </c>
      <c r="D123" s="9" t="str">
        <f>VLOOKUP('Master Sheet - M2'!AA123, '[1]Zambia_VectorCam Image Collecti'!$A$1:$Y$24,13, 0)</f>
        <v>Buboki</v>
      </c>
      <c r="E123" s="10">
        <f>VLOOKUP('Master Sheet - M2'!AA123, '[1]Zambia_VectorCam Image Collecti'!$A$1:$Y$24,14, 0)</f>
        <v>44653</v>
      </c>
      <c r="F123" t="s">
        <v>649</v>
      </c>
      <c r="G123" t="s">
        <v>650</v>
      </c>
      <c r="H123" t="s">
        <v>651</v>
      </c>
      <c r="I123" t="s">
        <v>39</v>
      </c>
      <c r="L123" t="s">
        <v>40</v>
      </c>
      <c r="P123" t="s">
        <v>41</v>
      </c>
      <c r="R123" t="s">
        <v>60</v>
      </c>
      <c r="S123" t="s">
        <v>43</v>
      </c>
      <c r="Z123" s="12" t="s">
        <v>652</v>
      </c>
      <c r="AA123" t="s">
        <v>581</v>
      </c>
      <c r="AB123" t="s">
        <v>653</v>
      </c>
    </row>
    <row r="124" spans="1:28" x14ac:dyDescent="0.35">
      <c r="A124" s="8" t="s">
        <v>654</v>
      </c>
      <c r="B124" s="9" t="str">
        <f>VLOOKUP('Master Sheet - M2'!AA124, '[1]Zambia_VectorCam Image Collecti'!$A$1:$Y$24,11, 0)</f>
        <v>Uganda</v>
      </c>
      <c r="C124" s="9" t="str">
        <f>VLOOKUP('Master Sheet - M2'!AA124, '[1]Zambia_VectorCam Image Collecti'!$A$1:$Y$24,12, 0)</f>
        <v>Bugiri</v>
      </c>
      <c r="D124" s="9" t="str">
        <f>VLOOKUP('Master Sheet - M2'!AA124, '[1]Zambia_VectorCam Image Collecti'!$A$1:$Y$24,13, 0)</f>
        <v>Buboki</v>
      </c>
      <c r="E124" s="10">
        <f>VLOOKUP('Master Sheet - M2'!AA124, '[1]Zambia_VectorCam Image Collecti'!$A$1:$Y$24,14, 0)</f>
        <v>44653</v>
      </c>
      <c r="F124" t="s">
        <v>655</v>
      </c>
      <c r="G124" t="s">
        <v>656</v>
      </c>
      <c r="H124" t="s">
        <v>657</v>
      </c>
      <c r="I124" t="s">
        <v>39</v>
      </c>
      <c r="L124" t="s">
        <v>40</v>
      </c>
      <c r="P124" t="s">
        <v>41</v>
      </c>
      <c r="R124" t="s">
        <v>60</v>
      </c>
      <c r="S124" t="s">
        <v>43</v>
      </c>
      <c r="AA124" t="s">
        <v>581</v>
      </c>
      <c r="AB124" t="s">
        <v>658</v>
      </c>
    </row>
    <row r="125" spans="1:28" x14ac:dyDescent="0.35">
      <c r="A125" s="8" t="s">
        <v>659</v>
      </c>
      <c r="B125" s="9" t="str">
        <f>VLOOKUP('Master Sheet - M2'!AA125, '[1]Zambia_VectorCam Image Collecti'!$A$1:$Y$24,11, 0)</f>
        <v>Uganda</v>
      </c>
      <c r="C125" s="9" t="str">
        <f>VLOOKUP('Master Sheet - M2'!AA125, '[1]Zambia_VectorCam Image Collecti'!$A$1:$Y$24,12, 0)</f>
        <v>Bugiri</v>
      </c>
      <c r="D125" s="9" t="str">
        <f>VLOOKUP('Master Sheet - M2'!AA125, '[1]Zambia_VectorCam Image Collecti'!$A$1:$Y$24,13, 0)</f>
        <v>Buboki</v>
      </c>
      <c r="E125" s="10">
        <f>VLOOKUP('Master Sheet - M2'!AA125, '[1]Zambia_VectorCam Image Collecti'!$A$1:$Y$24,14, 0)</f>
        <v>44653</v>
      </c>
      <c r="F125" t="s">
        <v>660</v>
      </c>
      <c r="G125" t="s">
        <v>661</v>
      </c>
      <c r="H125" t="s">
        <v>662</v>
      </c>
      <c r="I125" t="s">
        <v>39</v>
      </c>
      <c r="L125" t="s">
        <v>40</v>
      </c>
      <c r="P125" t="s">
        <v>41</v>
      </c>
      <c r="R125" t="s">
        <v>60</v>
      </c>
      <c r="S125" t="s">
        <v>43</v>
      </c>
      <c r="AA125" t="s">
        <v>581</v>
      </c>
      <c r="AB125" t="s">
        <v>663</v>
      </c>
    </row>
    <row r="126" spans="1:28" x14ac:dyDescent="0.35">
      <c r="A126" s="8" t="s">
        <v>659</v>
      </c>
      <c r="B126" s="9" t="str">
        <f>VLOOKUP('Master Sheet - M2'!AA126, '[1]Zambia_VectorCam Image Collecti'!$A$1:$Y$24,11, 0)</f>
        <v>Uganda</v>
      </c>
      <c r="C126" s="9" t="str">
        <f>VLOOKUP('Master Sheet - M2'!AA126, '[1]Zambia_VectorCam Image Collecti'!$A$1:$Y$24,12, 0)</f>
        <v>Bugiri</v>
      </c>
      <c r="D126" s="9" t="str">
        <f>VLOOKUP('Master Sheet - M2'!AA126, '[1]Zambia_VectorCam Image Collecti'!$A$1:$Y$24,13, 0)</f>
        <v>Buboki</v>
      </c>
      <c r="E126" s="10">
        <f>VLOOKUP('Master Sheet - M2'!AA126, '[1]Zambia_VectorCam Image Collecti'!$A$1:$Y$24,14, 0)</f>
        <v>44653</v>
      </c>
      <c r="F126" t="s">
        <v>664</v>
      </c>
      <c r="G126" t="s">
        <v>665</v>
      </c>
      <c r="H126" t="s">
        <v>666</v>
      </c>
      <c r="I126" t="s">
        <v>39</v>
      </c>
      <c r="L126" t="s">
        <v>40</v>
      </c>
      <c r="P126" t="s">
        <v>41</v>
      </c>
      <c r="R126" t="s">
        <v>60</v>
      </c>
      <c r="S126" t="s">
        <v>43</v>
      </c>
      <c r="AA126" t="s">
        <v>581</v>
      </c>
      <c r="AB126" t="s">
        <v>667</v>
      </c>
    </row>
    <row r="127" spans="1:28" x14ac:dyDescent="0.35">
      <c r="A127" s="8" t="s">
        <v>668</v>
      </c>
      <c r="B127" s="9" t="str">
        <f>VLOOKUP('Master Sheet - M2'!AA127, '[1]Zambia_VectorCam Image Collecti'!$A$1:$Y$24,11, 0)</f>
        <v>Uganda</v>
      </c>
      <c r="C127" s="9" t="str">
        <f>VLOOKUP('Master Sheet - M2'!AA127, '[1]Zambia_VectorCam Image Collecti'!$A$1:$Y$24,12, 0)</f>
        <v>Bugiri</v>
      </c>
      <c r="D127" s="9" t="str">
        <f>VLOOKUP('Master Sheet - M2'!AA127, '[1]Zambia_VectorCam Image Collecti'!$A$1:$Y$24,13, 0)</f>
        <v>Buboki</v>
      </c>
      <c r="E127" s="10">
        <f>VLOOKUP('Master Sheet - M2'!AA127, '[1]Zambia_VectorCam Image Collecti'!$A$1:$Y$24,14, 0)</f>
        <v>44653</v>
      </c>
      <c r="F127" t="s">
        <v>669</v>
      </c>
      <c r="G127" t="s">
        <v>670</v>
      </c>
      <c r="H127" t="s">
        <v>671</v>
      </c>
      <c r="I127" t="s">
        <v>39</v>
      </c>
      <c r="L127" t="s">
        <v>40</v>
      </c>
      <c r="P127" t="s">
        <v>41</v>
      </c>
      <c r="R127" t="s">
        <v>60</v>
      </c>
      <c r="S127" t="s">
        <v>43</v>
      </c>
      <c r="AA127" t="s">
        <v>581</v>
      </c>
      <c r="AB127" t="s">
        <v>672</v>
      </c>
    </row>
    <row r="128" spans="1:28" x14ac:dyDescent="0.35">
      <c r="A128" s="8" t="s">
        <v>673</v>
      </c>
      <c r="B128" s="9" t="str">
        <f>VLOOKUP('Master Sheet - M2'!AA128, '[1]Zambia_VectorCam Image Collecti'!$A$1:$Y$24,11, 0)</f>
        <v>Uganda</v>
      </c>
      <c r="C128" s="9" t="str">
        <f>VLOOKUP('Master Sheet - M2'!AA128, '[1]Zambia_VectorCam Image Collecti'!$A$1:$Y$24,12, 0)</f>
        <v>Bugiri</v>
      </c>
      <c r="D128" s="9" t="str">
        <f>VLOOKUP('Master Sheet - M2'!AA128, '[1]Zambia_VectorCam Image Collecti'!$A$1:$Y$24,13, 0)</f>
        <v>Buboki</v>
      </c>
      <c r="E128" s="10">
        <f>VLOOKUP('Master Sheet - M2'!AA128, '[1]Zambia_VectorCam Image Collecti'!$A$1:$Y$24,14, 0)</f>
        <v>44653</v>
      </c>
      <c r="F128" t="s">
        <v>674</v>
      </c>
      <c r="G128" t="s">
        <v>675</v>
      </c>
      <c r="H128" t="s">
        <v>676</v>
      </c>
      <c r="I128" t="s">
        <v>39</v>
      </c>
      <c r="L128" t="s">
        <v>40</v>
      </c>
      <c r="P128" t="s">
        <v>41</v>
      </c>
      <c r="R128" t="s">
        <v>60</v>
      </c>
      <c r="S128" t="s">
        <v>43</v>
      </c>
      <c r="AA128" t="s">
        <v>581</v>
      </c>
      <c r="AB128" t="s">
        <v>677</v>
      </c>
    </row>
    <row r="129" spans="1:28" x14ac:dyDescent="0.35">
      <c r="A129" s="8" t="s">
        <v>678</v>
      </c>
      <c r="B129" s="9" t="str">
        <f>VLOOKUP('Master Sheet - M2'!AA129, '[1]Zambia_VectorCam Image Collecti'!$A$1:$Y$24,11, 0)</f>
        <v>Uganda</v>
      </c>
      <c r="C129" s="9" t="str">
        <f>VLOOKUP('Master Sheet - M2'!AA129, '[1]Zambia_VectorCam Image Collecti'!$A$1:$Y$24,12, 0)</f>
        <v>Bugiri</v>
      </c>
      <c r="D129" s="9" t="str">
        <f>VLOOKUP('Master Sheet - M2'!AA129, '[1]Zambia_VectorCam Image Collecti'!$A$1:$Y$24,13, 0)</f>
        <v>Buboki</v>
      </c>
      <c r="E129" s="10">
        <f>VLOOKUP('Master Sheet - M2'!AA129, '[1]Zambia_VectorCam Image Collecti'!$A$1:$Y$24,14, 0)</f>
        <v>44653</v>
      </c>
      <c r="F129" t="s">
        <v>679</v>
      </c>
      <c r="G129" t="s">
        <v>680</v>
      </c>
      <c r="H129" t="s">
        <v>681</v>
      </c>
      <c r="I129" t="s">
        <v>39</v>
      </c>
      <c r="L129" t="s">
        <v>40</v>
      </c>
      <c r="P129" t="s">
        <v>41</v>
      </c>
      <c r="R129" t="s">
        <v>60</v>
      </c>
      <c r="S129" t="s">
        <v>43</v>
      </c>
      <c r="AA129" t="s">
        <v>581</v>
      </c>
      <c r="AB129" t="s">
        <v>682</v>
      </c>
    </row>
    <row r="130" spans="1:28" x14ac:dyDescent="0.35">
      <c r="A130" s="8" t="s">
        <v>683</v>
      </c>
      <c r="B130" s="9" t="str">
        <f>VLOOKUP('Master Sheet - M2'!AA130, '[1]Zambia_VectorCam Image Collecti'!$A$1:$Y$24,11, 0)</f>
        <v>Uganda</v>
      </c>
      <c r="C130" s="9" t="str">
        <f>VLOOKUP('Master Sheet - M2'!AA130, '[1]Zambia_VectorCam Image Collecti'!$A$1:$Y$24,12, 0)</f>
        <v>Bugiri</v>
      </c>
      <c r="D130" s="9" t="str">
        <f>VLOOKUP('Master Sheet - M2'!AA130, '[1]Zambia_VectorCam Image Collecti'!$A$1:$Y$24,13, 0)</f>
        <v>Buboki</v>
      </c>
      <c r="E130" s="10">
        <f>VLOOKUP('Master Sheet - M2'!AA130, '[1]Zambia_VectorCam Image Collecti'!$A$1:$Y$24,14, 0)</f>
        <v>44653</v>
      </c>
      <c r="F130" t="s">
        <v>684</v>
      </c>
      <c r="G130" t="s">
        <v>685</v>
      </c>
      <c r="H130" t="s">
        <v>686</v>
      </c>
      <c r="I130" t="s">
        <v>39</v>
      </c>
      <c r="L130" t="s">
        <v>40</v>
      </c>
      <c r="P130" t="s">
        <v>41</v>
      </c>
      <c r="R130" t="s">
        <v>60</v>
      </c>
      <c r="S130" t="s">
        <v>43</v>
      </c>
      <c r="AA130" t="s">
        <v>581</v>
      </c>
      <c r="AB130" t="s">
        <v>687</v>
      </c>
    </row>
    <row r="131" spans="1:28" x14ac:dyDescent="0.35">
      <c r="A131" s="8" t="s">
        <v>688</v>
      </c>
      <c r="B131" s="9" t="str">
        <f>VLOOKUP('Master Sheet - M2'!AA131, '[1]Zambia_VectorCam Image Collecti'!$A$1:$Y$24,11, 0)</f>
        <v>Uganda</v>
      </c>
      <c r="C131" s="9" t="str">
        <f>VLOOKUP('Master Sheet - M2'!AA131, '[1]Zambia_VectorCam Image Collecti'!$A$1:$Y$24,12, 0)</f>
        <v>Bugiri</v>
      </c>
      <c r="D131" s="9" t="str">
        <f>VLOOKUP('Master Sheet - M2'!AA131, '[1]Zambia_VectorCam Image Collecti'!$A$1:$Y$24,13, 0)</f>
        <v>Buboki</v>
      </c>
      <c r="E131" s="10">
        <f>VLOOKUP('Master Sheet - M2'!AA131, '[1]Zambia_VectorCam Image Collecti'!$A$1:$Y$24,14, 0)</f>
        <v>44653</v>
      </c>
      <c r="F131" t="s">
        <v>689</v>
      </c>
      <c r="G131" t="s">
        <v>690</v>
      </c>
      <c r="H131" t="s">
        <v>691</v>
      </c>
      <c r="I131" t="s">
        <v>39</v>
      </c>
      <c r="L131" t="s">
        <v>40</v>
      </c>
      <c r="P131" t="s">
        <v>41</v>
      </c>
      <c r="R131" t="s">
        <v>60</v>
      </c>
      <c r="S131" t="s">
        <v>43</v>
      </c>
      <c r="AA131" t="s">
        <v>581</v>
      </c>
      <c r="AB131" t="s">
        <v>692</v>
      </c>
    </row>
    <row r="132" spans="1:28" x14ac:dyDescent="0.35">
      <c r="A132" s="8" t="s">
        <v>693</v>
      </c>
      <c r="B132" s="9" t="str">
        <f>VLOOKUP('Master Sheet - M2'!AA132, '[1]Zambia_VectorCam Image Collecti'!$A$1:$Y$24,11, 0)</f>
        <v>Uganda</v>
      </c>
      <c r="C132" s="9" t="str">
        <f>VLOOKUP('Master Sheet - M2'!AA132, '[1]Zambia_VectorCam Image Collecti'!$A$1:$Y$24,12, 0)</f>
        <v>Bugiri</v>
      </c>
      <c r="D132" s="9" t="str">
        <f>VLOOKUP('Master Sheet - M2'!AA132, '[1]Zambia_VectorCam Image Collecti'!$A$1:$Y$24,13, 0)</f>
        <v>Buboki</v>
      </c>
      <c r="E132" s="10">
        <f>VLOOKUP('Master Sheet - M2'!AA132, '[1]Zambia_VectorCam Image Collecti'!$A$1:$Y$24,14, 0)</f>
        <v>44653</v>
      </c>
      <c r="F132" t="s">
        <v>694</v>
      </c>
      <c r="G132" t="s">
        <v>695</v>
      </c>
      <c r="H132" t="s">
        <v>696</v>
      </c>
      <c r="I132" t="s">
        <v>39</v>
      </c>
      <c r="L132" t="s">
        <v>40</v>
      </c>
      <c r="P132" t="s">
        <v>41</v>
      </c>
      <c r="R132" t="s">
        <v>60</v>
      </c>
      <c r="S132" t="s">
        <v>43</v>
      </c>
      <c r="AA132" t="s">
        <v>581</v>
      </c>
      <c r="AB132" t="s">
        <v>697</v>
      </c>
    </row>
    <row r="133" spans="1:28" x14ac:dyDescent="0.35">
      <c r="A133" s="8" t="s">
        <v>698</v>
      </c>
      <c r="B133" s="9" t="str">
        <f>VLOOKUP('Master Sheet - M2'!AA133, '[1]Zambia_VectorCam Image Collecti'!$A$1:$Y$24,11, 0)</f>
        <v>Uganda</v>
      </c>
      <c r="C133" s="9" t="str">
        <f>VLOOKUP('Master Sheet - M2'!AA133, '[1]Zambia_VectorCam Image Collecti'!$A$1:$Y$24,12, 0)</f>
        <v>Bugiri</v>
      </c>
      <c r="D133" s="9" t="str">
        <f>VLOOKUP('Master Sheet - M2'!AA133, '[1]Zambia_VectorCam Image Collecti'!$A$1:$Y$24,13, 0)</f>
        <v>Buboki</v>
      </c>
      <c r="E133" s="10">
        <f>VLOOKUP('Master Sheet - M2'!AA133, '[1]Zambia_VectorCam Image Collecti'!$A$1:$Y$24,14, 0)</f>
        <v>44653</v>
      </c>
      <c r="F133" t="s">
        <v>699</v>
      </c>
      <c r="G133" t="s">
        <v>700</v>
      </c>
      <c r="H133" t="s">
        <v>701</v>
      </c>
      <c r="I133" t="s">
        <v>39</v>
      </c>
      <c r="L133" t="s">
        <v>40</v>
      </c>
      <c r="P133" t="s">
        <v>41</v>
      </c>
      <c r="R133" t="s">
        <v>60</v>
      </c>
      <c r="S133" t="s">
        <v>43</v>
      </c>
      <c r="AA133" t="s">
        <v>581</v>
      </c>
      <c r="AB133" t="s">
        <v>702</v>
      </c>
    </row>
    <row r="134" spans="1:28" x14ac:dyDescent="0.35">
      <c r="A134" s="8" t="s">
        <v>703</v>
      </c>
      <c r="B134" s="9" t="str">
        <f>VLOOKUP('Master Sheet - M2'!AA134, '[1]Zambia_VectorCam Image Collecti'!$A$1:$Y$24,11, 0)</f>
        <v>Uganda</v>
      </c>
      <c r="C134" s="9" t="str">
        <f>VLOOKUP('Master Sheet - M2'!AA134, '[1]Zambia_VectorCam Image Collecti'!$A$1:$Y$24,12, 0)</f>
        <v>Bugiri</v>
      </c>
      <c r="D134" s="9" t="str">
        <f>VLOOKUP('Master Sheet - M2'!AA134, '[1]Zambia_VectorCam Image Collecti'!$A$1:$Y$24,13, 0)</f>
        <v>Buboki</v>
      </c>
      <c r="E134" s="10">
        <f>VLOOKUP('Master Sheet - M2'!AA134, '[1]Zambia_VectorCam Image Collecti'!$A$1:$Y$24,14, 0)</f>
        <v>44653</v>
      </c>
      <c r="F134" t="s">
        <v>704</v>
      </c>
      <c r="G134" t="s">
        <v>705</v>
      </c>
      <c r="H134" t="s">
        <v>706</v>
      </c>
      <c r="I134" t="s">
        <v>39</v>
      </c>
      <c r="L134" t="s">
        <v>40</v>
      </c>
      <c r="P134" t="s">
        <v>41</v>
      </c>
      <c r="R134" t="s">
        <v>60</v>
      </c>
      <c r="S134" t="s">
        <v>43</v>
      </c>
      <c r="AA134" t="s">
        <v>581</v>
      </c>
      <c r="AB134" t="s">
        <v>707</v>
      </c>
    </row>
    <row r="135" spans="1:28" x14ac:dyDescent="0.35">
      <c r="A135" s="8" t="s">
        <v>708</v>
      </c>
      <c r="B135" s="9" t="str">
        <f>VLOOKUP('Master Sheet - M2'!AA135, '[1]Zambia_VectorCam Image Collecti'!$A$1:$Y$24,11, 0)</f>
        <v>Uganda</v>
      </c>
      <c r="C135" s="9" t="str">
        <f>VLOOKUP('Master Sheet - M2'!AA135, '[1]Zambia_VectorCam Image Collecti'!$A$1:$Y$24,12, 0)</f>
        <v>Bugiri</v>
      </c>
      <c r="D135" s="9" t="str">
        <f>VLOOKUP('Master Sheet - M2'!AA135, '[1]Zambia_VectorCam Image Collecti'!$A$1:$Y$24,13, 0)</f>
        <v>Buboki</v>
      </c>
      <c r="E135" s="10">
        <f>VLOOKUP('Master Sheet - M2'!AA135, '[1]Zambia_VectorCam Image Collecti'!$A$1:$Y$24,14, 0)</f>
        <v>44653</v>
      </c>
      <c r="F135" t="s">
        <v>709</v>
      </c>
      <c r="G135" t="s">
        <v>710</v>
      </c>
      <c r="H135" t="s">
        <v>711</v>
      </c>
      <c r="I135" t="s">
        <v>39</v>
      </c>
      <c r="L135" t="s">
        <v>40</v>
      </c>
      <c r="P135" t="s">
        <v>41</v>
      </c>
      <c r="R135" t="s">
        <v>60</v>
      </c>
      <c r="S135" t="s">
        <v>43</v>
      </c>
      <c r="AA135" t="s">
        <v>581</v>
      </c>
      <c r="AB135" t="s">
        <v>712</v>
      </c>
    </row>
    <row r="136" spans="1:28" x14ac:dyDescent="0.35">
      <c r="A136" s="8" t="s">
        <v>713</v>
      </c>
      <c r="B136" s="9" t="str">
        <f>VLOOKUP('Master Sheet - M2'!AA136, '[1]Zambia_VectorCam Image Collecti'!$A$1:$Y$24,11, 0)</f>
        <v>Uganda</v>
      </c>
      <c r="C136" s="9" t="str">
        <f>VLOOKUP('Master Sheet - M2'!AA136, '[1]Zambia_VectorCam Image Collecti'!$A$1:$Y$24,12, 0)</f>
        <v>Bugiri</v>
      </c>
      <c r="D136" s="9" t="str">
        <f>VLOOKUP('Master Sheet - M2'!AA136, '[1]Zambia_VectorCam Image Collecti'!$A$1:$Y$24,13, 0)</f>
        <v>Buboki</v>
      </c>
      <c r="E136" s="10">
        <f>VLOOKUP('Master Sheet - M2'!AA136, '[1]Zambia_VectorCam Image Collecti'!$A$1:$Y$24,14, 0)</f>
        <v>44653</v>
      </c>
      <c r="F136" t="s">
        <v>714</v>
      </c>
      <c r="G136" t="s">
        <v>715</v>
      </c>
      <c r="H136" t="s">
        <v>716</v>
      </c>
      <c r="I136" t="s">
        <v>39</v>
      </c>
      <c r="L136" t="s">
        <v>40</v>
      </c>
      <c r="P136" t="s">
        <v>41</v>
      </c>
      <c r="R136" t="s">
        <v>60</v>
      </c>
      <c r="S136" t="s">
        <v>43</v>
      </c>
      <c r="AA136" t="s">
        <v>581</v>
      </c>
      <c r="AB136" t="s">
        <v>717</v>
      </c>
    </row>
    <row r="137" spans="1:28" x14ac:dyDescent="0.35">
      <c r="A137" s="8" t="s">
        <v>718</v>
      </c>
      <c r="B137" s="9" t="str">
        <f>VLOOKUP('Master Sheet - M2'!AA137, '[1]Zambia_VectorCam Image Collecti'!$A$1:$Y$24,11, 0)</f>
        <v>Uganda</v>
      </c>
      <c r="C137" s="9" t="str">
        <f>VLOOKUP('Master Sheet - M2'!AA137, '[1]Zambia_VectorCam Image Collecti'!$A$1:$Y$24,12, 0)</f>
        <v>Bugiri</v>
      </c>
      <c r="D137" s="9" t="str">
        <f>VLOOKUP('Master Sheet - M2'!AA137, '[1]Zambia_VectorCam Image Collecti'!$A$1:$Y$24,13, 0)</f>
        <v>Buboki</v>
      </c>
      <c r="E137" s="10">
        <f>VLOOKUP('Master Sheet - M2'!AA137, '[1]Zambia_VectorCam Image Collecti'!$A$1:$Y$24,14, 0)</f>
        <v>44653</v>
      </c>
      <c r="F137" t="s">
        <v>719</v>
      </c>
      <c r="G137" t="s">
        <v>720</v>
      </c>
      <c r="H137" t="s">
        <v>721</v>
      </c>
      <c r="I137" t="s">
        <v>39</v>
      </c>
      <c r="L137" t="s">
        <v>40</v>
      </c>
      <c r="P137" t="s">
        <v>41</v>
      </c>
      <c r="R137" t="s">
        <v>60</v>
      </c>
      <c r="S137" t="s">
        <v>43</v>
      </c>
      <c r="AA137" t="s">
        <v>581</v>
      </c>
      <c r="AB137" t="s">
        <v>722</v>
      </c>
    </row>
    <row r="138" spans="1:28" x14ac:dyDescent="0.35">
      <c r="A138" s="8" t="s">
        <v>698</v>
      </c>
      <c r="B138" s="9" t="str">
        <f>VLOOKUP('Master Sheet - M2'!AA138, '[1]Zambia_VectorCam Image Collecti'!$A$1:$Y$24,11, 0)</f>
        <v>Uganda</v>
      </c>
      <c r="C138" s="9" t="str">
        <f>VLOOKUP('Master Sheet - M2'!AA138, '[1]Zambia_VectorCam Image Collecti'!$A$1:$Y$24,12, 0)</f>
        <v>Bugiri</v>
      </c>
      <c r="D138" s="9" t="str">
        <f>VLOOKUP('Master Sheet - M2'!AA138, '[1]Zambia_VectorCam Image Collecti'!$A$1:$Y$24,13, 0)</f>
        <v>Buboki</v>
      </c>
      <c r="E138" s="10">
        <f>VLOOKUP('Master Sheet - M2'!AA138, '[1]Zambia_VectorCam Image Collecti'!$A$1:$Y$24,14, 0)</f>
        <v>44653</v>
      </c>
      <c r="F138" t="s">
        <v>723</v>
      </c>
      <c r="G138" t="s">
        <v>724</v>
      </c>
      <c r="H138" t="s">
        <v>725</v>
      </c>
      <c r="I138" t="s">
        <v>39</v>
      </c>
      <c r="L138" t="s">
        <v>40</v>
      </c>
      <c r="P138" t="s">
        <v>41</v>
      </c>
      <c r="R138" t="s">
        <v>60</v>
      </c>
      <c r="S138" t="s">
        <v>43</v>
      </c>
      <c r="AA138" t="s">
        <v>581</v>
      </c>
      <c r="AB138" t="s">
        <v>726</v>
      </c>
    </row>
    <row r="139" spans="1:28" x14ac:dyDescent="0.35">
      <c r="A139" s="8" t="s">
        <v>727</v>
      </c>
      <c r="B139" s="9" t="str">
        <f>VLOOKUP('Master Sheet - M2'!AA139, '[1]Zambia_VectorCam Image Collecti'!$A$1:$Y$24,11, 0)</f>
        <v>Uganda</v>
      </c>
      <c r="C139" s="9" t="str">
        <f>VLOOKUP('Master Sheet - M2'!AA139, '[1]Zambia_VectorCam Image Collecti'!$A$1:$Y$24,12, 0)</f>
        <v>Bugiri</v>
      </c>
      <c r="D139" s="9" t="str">
        <f>VLOOKUP('Master Sheet - M2'!AA139, '[1]Zambia_VectorCam Image Collecti'!$A$1:$Y$24,13, 0)</f>
        <v>Buboki</v>
      </c>
      <c r="E139" s="10">
        <f>VLOOKUP('Master Sheet - M2'!AA139, '[1]Zambia_VectorCam Image Collecti'!$A$1:$Y$24,14, 0)</f>
        <v>44653</v>
      </c>
      <c r="F139" t="s">
        <v>728</v>
      </c>
      <c r="G139" t="s">
        <v>729</v>
      </c>
      <c r="H139" t="s">
        <v>730</v>
      </c>
      <c r="I139" t="s">
        <v>265</v>
      </c>
      <c r="P139" t="s">
        <v>41</v>
      </c>
      <c r="R139" t="s">
        <v>60</v>
      </c>
      <c r="S139" t="s">
        <v>43</v>
      </c>
      <c r="AA139" t="s">
        <v>581</v>
      </c>
      <c r="AB139" t="s">
        <v>731</v>
      </c>
    </row>
    <row r="140" spans="1:28" x14ac:dyDescent="0.35">
      <c r="A140" s="8" t="s">
        <v>732</v>
      </c>
      <c r="B140" s="9" t="str">
        <f>VLOOKUP('Master Sheet - M2'!AA140, '[1]Zambia_VectorCam Image Collecti'!$A$1:$Y$24,11, 0)</f>
        <v>Uganda</v>
      </c>
      <c r="C140" s="9" t="str">
        <f>VLOOKUP('Master Sheet - M2'!AA140, '[1]Zambia_VectorCam Image Collecti'!$A$1:$Y$24,12, 0)</f>
        <v>Bugiri</v>
      </c>
      <c r="D140" s="9" t="str">
        <f>VLOOKUP('Master Sheet - M2'!AA140, '[1]Zambia_VectorCam Image Collecti'!$A$1:$Y$24,13, 0)</f>
        <v>Buboki</v>
      </c>
      <c r="E140" s="10">
        <f>VLOOKUP('Master Sheet - M2'!AA140, '[1]Zambia_VectorCam Image Collecti'!$A$1:$Y$24,14, 0)</f>
        <v>44653</v>
      </c>
      <c r="F140" t="s">
        <v>733</v>
      </c>
      <c r="G140" t="s">
        <v>734</v>
      </c>
      <c r="H140" t="s">
        <v>735</v>
      </c>
      <c r="I140" t="s">
        <v>265</v>
      </c>
      <c r="P140" t="s">
        <v>41</v>
      </c>
      <c r="R140" t="s">
        <v>60</v>
      </c>
      <c r="S140" t="s">
        <v>43</v>
      </c>
      <c r="AA140" t="s">
        <v>581</v>
      </c>
      <c r="AB140" t="s">
        <v>736</v>
      </c>
    </row>
    <row r="141" spans="1:28" x14ac:dyDescent="0.35">
      <c r="A141" s="8" t="s">
        <v>737</v>
      </c>
      <c r="B141" s="9" t="str">
        <f>VLOOKUP('Master Sheet - M2'!AA141, '[1]Zambia_VectorCam Image Collecti'!$A$1:$Y$24,11, 0)</f>
        <v>Uganda</v>
      </c>
      <c r="C141" s="9" t="str">
        <f>VLOOKUP('Master Sheet - M2'!AA141, '[1]Zambia_VectorCam Image Collecti'!$A$1:$Y$24,12, 0)</f>
        <v>Bugiri</v>
      </c>
      <c r="D141" s="9" t="str">
        <f>VLOOKUP('Master Sheet - M2'!AA141, '[1]Zambia_VectorCam Image Collecti'!$A$1:$Y$24,13, 0)</f>
        <v>Buboki</v>
      </c>
      <c r="E141" s="10">
        <f>VLOOKUP('Master Sheet - M2'!AA141, '[1]Zambia_VectorCam Image Collecti'!$A$1:$Y$24,14, 0)</f>
        <v>44653</v>
      </c>
      <c r="F141" t="s">
        <v>738</v>
      </c>
      <c r="G141" t="s">
        <v>739</v>
      </c>
      <c r="H141" t="s">
        <v>740</v>
      </c>
      <c r="I141" t="s">
        <v>265</v>
      </c>
      <c r="P141" t="s">
        <v>41</v>
      </c>
      <c r="R141" t="s">
        <v>60</v>
      </c>
      <c r="S141" t="s">
        <v>43</v>
      </c>
      <c r="AA141" t="s">
        <v>581</v>
      </c>
      <c r="AB141" t="s">
        <v>741</v>
      </c>
    </row>
    <row r="142" spans="1:28" x14ac:dyDescent="0.35">
      <c r="A142" s="8" t="s">
        <v>742</v>
      </c>
      <c r="B142" s="9" t="str">
        <f>VLOOKUP('Master Sheet - M2'!AA142, '[1]Zambia_VectorCam Image Collecti'!$A$1:$Y$24,11, 0)</f>
        <v>Uganda</v>
      </c>
      <c r="C142" s="9" t="str">
        <f>VLOOKUP('Master Sheet - M2'!AA142, '[1]Zambia_VectorCam Image Collecti'!$A$1:$Y$24,12, 0)</f>
        <v>Bugiri</v>
      </c>
      <c r="D142" s="9" t="str">
        <f>VLOOKUP('Master Sheet - M2'!AA142, '[1]Zambia_VectorCam Image Collecti'!$A$1:$Y$24,13, 0)</f>
        <v>Buboki</v>
      </c>
      <c r="E142" s="10">
        <f>VLOOKUP('Master Sheet - M2'!AA142, '[1]Zambia_VectorCam Image Collecti'!$A$1:$Y$24,14, 0)</f>
        <v>44653</v>
      </c>
      <c r="F142" t="s">
        <v>743</v>
      </c>
      <c r="G142" t="s">
        <v>744</v>
      </c>
      <c r="H142" t="s">
        <v>745</v>
      </c>
      <c r="I142" t="s">
        <v>265</v>
      </c>
      <c r="P142" t="s">
        <v>41</v>
      </c>
      <c r="R142" t="s">
        <v>60</v>
      </c>
      <c r="S142" t="s">
        <v>43</v>
      </c>
      <c r="AA142" t="s">
        <v>581</v>
      </c>
      <c r="AB142" t="s">
        <v>746</v>
      </c>
    </row>
    <row r="143" spans="1:28" x14ac:dyDescent="0.35">
      <c r="A143" s="8" t="s">
        <v>747</v>
      </c>
      <c r="B143" s="9" t="str">
        <f>VLOOKUP('Master Sheet - M2'!AA143, '[1]Zambia_VectorCam Image Collecti'!$A$1:$Y$24,11, 0)</f>
        <v>Uganda</v>
      </c>
      <c r="C143" s="9" t="str">
        <f>VLOOKUP('Master Sheet - M2'!AA143, '[1]Zambia_VectorCam Image Collecti'!$A$1:$Y$24,12, 0)</f>
        <v>Bugiri</v>
      </c>
      <c r="D143" s="9" t="str">
        <f>VLOOKUP('Master Sheet - M2'!AA143, '[1]Zambia_VectorCam Image Collecti'!$A$1:$Y$24,13, 0)</f>
        <v>Buboki</v>
      </c>
      <c r="E143" s="10">
        <f>VLOOKUP('Master Sheet - M2'!AA143, '[1]Zambia_VectorCam Image Collecti'!$A$1:$Y$24,14, 0)</f>
        <v>44653</v>
      </c>
      <c r="F143" t="s">
        <v>748</v>
      </c>
      <c r="G143" t="s">
        <v>749</v>
      </c>
      <c r="H143" t="s">
        <v>750</v>
      </c>
      <c r="I143" t="s">
        <v>265</v>
      </c>
      <c r="P143" t="s">
        <v>41</v>
      </c>
      <c r="R143" t="s">
        <v>60</v>
      </c>
      <c r="S143" t="s">
        <v>43</v>
      </c>
      <c r="AA143" t="s">
        <v>581</v>
      </c>
      <c r="AB143" t="s">
        <v>751</v>
      </c>
    </row>
    <row r="144" spans="1:28" x14ac:dyDescent="0.35">
      <c r="A144" s="8" t="s">
        <v>752</v>
      </c>
      <c r="B144" s="9" t="str">
        <f>VLOOKUP('Master Sheet - M2'!AA144, '[1]Zambia_VectorCam Image Collecti'!$A$1:$Y$24,11, 0)</f>
        <v>Uganda</v>
      </c>
      <c r="C144" s="9" t="str">
        <f>VLOOKUP('Master Sheet - M2'!AA144, '[1]Zambia_VectorCam Image Collecti'!$A$1:$Y$24,12, 0)</f>
        <v>Bugiri</v>
      </c>
      <c r="D144" s="9" t="str">
        <f>VLOOKUP('Master Sheet - M2'!AA144, '[1]Zambia_VectorCam Image Collecti'!$A$1:$Y$24,13, 0)</f>
        <v>Buboki</v>
      </c>
      <c r="E144" s="10">
        <f>VLOOKUP('Master Sheet - M2'!AA144, '[1]Zambia_VectorCam Image Collecti'!$A$1:$Y$24,14, 0)</f>
        <v>44653</v>
      </c>
      <c r="F144" t="s">
        <v>753</v>
      </c>
      <c r="G144" t="s">
        <v>754</v>
      </c>
      <c r="H144" t="s">
        <v>755</v>
      </c>
      <c r="I144" t="s">
        <v>265</v>
      </c>
      <c r="P144" t="s">
        <v>41</v>
      </c>
      <c r="R144" t="s">
        <v>60</v>
      </c>
      <c r="S144" t="s">
        <v>43</v>
      </c>
      <c r="AA144" t="s">
        <v>581</v>
      </c>
      <c r="AB144" t="s">
        <v>756</v>
      </c>
    </row>
    <row r="145" spans="1:28" x14ac:dyDescent="0.35">
      <c r="A145" s="8" t="s">
        <v>757</v>
      </c>
      <c r="B145" s="9" t="str">
        <f>VLOOKUP('Master Sheet - M2'!AA145, '[1]Zambia_VectorCam Image Collecti'!$A$1:$Y$24,11, 0)</f>
        <v>Uganda</v>
      </c>
      <c r="C145" s="9" t="str">
        <f>VLOOKUP('Master Sheet - M2'!AA145, '[1]Zambia_VectorCam Image Collecti'!$A$1:$Y$24,12, 0)</f>
        <v>Bugiri</v>
      </c>
      <c r="D145" s="9" t="str">
        <f>VLOOKUP('Master Sheet - M2'!AA145, '[1]Zambia_VectorCam Image Collecti'!$A$1:$Y$24,13, 0)</f>
        <v>Buboki</v>
      </c>
      <c r="E145" s="10">
        <f>VLOOKUP('Master Sheet - M2'!AA145, '[1]Zambia_VectorCam Image Collecti'!$A$1:$Y$24,14, 0)</f>
        <v>44653</v>
      </c>
      <c r="F145" t="s">
        <v>758</v>
      </c>
      <c r="G145" t="s">
        <v>759</v>
      </c>
      <c r="H145" t="s">
        <v>760</v>
      </c>
      <c r="I145" t="s">
        <v>265</v>
      </c>
      <c r="P145" t="s">
        <v>41</v>
      </c>
      <c r="R145" t="s">
        <v>60</v>
      </c>
      <c r="S145" t="s">
        <v>43</v>
      </c>
      <c r="AA145" t="s">
        <v>581</v>
      </c>
      <c r="AB145" t="s">
        <v>761</v>
      </c>
    </row>
    <row r="146" spans="1:28" x14ac:dyDescent="0.35">
      <c r="A146" s="8" t="s">
        <v>762</v>
      </c>
      <c r="B146" s="9" t="str">
        <f>VLOOKUP('Master Sheet - M2'!AA146, '[1]Zambia_VectorCam Image Collecti'!$A$1:$Y$24,11, 0)</f>
        <v>Uganda</v>
      </c>
      <c r="C146" s="9" t="str">
        <f>VLOOKUP('Master Sheet - M2'!AA146, '[1]Zambia_VectorCam Image Collecti'!$A$1:$Y$24,12, 0)</f>
        <v>Bugiri</v>
      </c>
      <c r="D146" s="9" t="str">
        <f>VLOOKUP('Master Sheet - M2'!AA146, '[1]Zambia_VectorCam Image Collecti'!$A$1:$Y$24,13, 0)</f>
        <v>Buboki</v>
      </c>
      <c r="E146" s="10">
        <f>VLOOKUP('Master Sheet - M2'!AA146, '[1]Zambia_VectorCam Image Collecti'!$A$1:$Y$24,14, 0)</f>
        <v>44653</v>
      </c>
      <c r="F146" t="s">
        <v>763</v>
      </c>
      <c r="G146" t="s">
        <v>764</v>
      </c>
      <c r="H146" t="s">
        <v>765</v>
      </c>
      <c r="I146" t="s">
        <v>265</v>
      </c>
      <c r="P146" t="s">
        <v>41</v>
      </c>
      <c r="R146" t="s">
        <v>60</v>
      </c>
      <c r="S146" t="s">
        <v>43</v>
      </c>
      <c r="AA146" t="s">
        <v>581</v>
      </c>
      <c r="AB146" t="s">
        <v>766</v>
      </c>
    </row>
    <row r="147" spans="1:28" x14ac:dyDescent="0.35">
      <c r="A147" s="8" t="s">
        <v>767</v>
      </c>
      <c r="B147" s="9" t="str">
        <f>VLOOKUP('Master Sheet - M2'!AA147, '[1]Zambia_VectorCam Image Collecti'!$A$1:$Y$24,11, 0)</f>
        <v>Uganda</v>
      </c>
      <c r="C147" s="9" t="str">
        <f>VLOOKUP('Master Sheet - M2'!AA147, '[1]Zambia_VectorCam Image Collecti'!$A$1:$Y$24,12, 0)</f>
        <v>Bugiri</v>
      </c>
      <c r="D147" s="9" t="str">
        <f>VLOOKUP('Master Sheet - M2'!AA147, '[1]Zambia_VectorCam Image Collecti'!$A$1:$Y$24,13, 0)</f>
        <v>Buboki</v>
      </c>
      <c r="E147" s="10">
        <f>VLOOKUP('Master Sheet - M2'!AA147, '[1]Zambia_VectorCam Image Collecti'!$A$1:$Y$24,14, 0)</f>
        <v>44653</v>
      </c>
      <c r="F147" t="s">
        <v>768</v>
      </c>
      <c r="G147" t="s">
        <v>769</v>
      </c>
      <c r="H147" t="s">
        <v>770</v>
      </c>
      <c r="I147" t="s">
        <v>265</v>
      </c>
      <c r="P147" t="s">
        <v>41</v>
      </c>
      <c r="R147" t="s">
        <v>60</v>
      </c>
      <c r="S147" t="s">
        <v>43</v>
      </c>
      <c r="AA147" t="s">
        <v>581</v>
      </c>
      <c r="AB147" t="s">
        <v>771</v>
      </c>
    </row>
    <row r="148" spans="1:28" x14ac:dyDescent="0.35">
      <c r="A148" s="8" t="s">
        <v>772</v>
      </c>
      <c r="B148" s="9" t="str">
        <f>VLOOKUP('Master Sheet - M2'!AA148, '[1]Zambia_VectorCam Image Collecti'!$A$1:$Y$24,11, 0)</f>
        <v>Uganda</v>
      </c>
      <c r="C148" s="9" t="str">
        <f>VLOOKUP('Master Sheet - M2'!AA148, '[1]Zambia_VectorCam Image Collecti'!$A$1:$Y$24,12, 0)</f>
        <v>Bugiri</v>
      </c>
      <c r="D148" s="9" t="str">
        <f>VLOOKUP('Master Sheet - M2'!AA148, '[1]Zambia_VectorCam Image Collecti'!$A$1:$Y$24,13, 0)</f>
        <v>Buboki</v>
      </c>
      <c r="E148" s="10">
        <f>VLOOKUP('Master Sheet - M2'!AA148, '[1]Zambia_VectorCam Image Collecti'!$A$1:$Y$24,14, 0)</f>
        <v>44653</v>
      </c>
      <c r="F148" t="s">
        <v>773</v>
      </c>
      <c r="G148" t="s">
        <v>774</v>
      </c>
      <c r="H148" t="s">
        <v>775</v>
      </c>
      <c r="I148" t="s">
        <v>265</v>
      </c>
      <c r="P148" t="s">
        <v>41</v>
      </c>
      <c r="R148" t="s">
        <v>60</v>
      </c>
      <c r="S148" t="s">
        <v>43</v>
      </c>
      <c r="AA148" t="s">
        <v>581</v>
      </c>
      <c r="AB148" t="s">
        <v>776</v>
      </c>
    </row>
    <row r="149" spans="1:28" x14ac:dyDescent="0.35">
      <c r="A149" s="8" t="s">
        <v>777</v>
      </c>
      <c r="B149" s="9" t="str">
        <f>VLOOKUP('Master Sheet - M2'!AA149, '[1]Zambia_VectorCam Image Collecti'!$A$1:$Y$24,11, 0)</f>
        <v>Uganda</v>
      </c>
      <c r="C149" s="9" t="str">
        <f>VLOOKUP('Master Sheet - M2'!AA149, '[1]Zambia_VectorCam Image Collecti'!$A$1:$Y$24,12, 0)</f>
        <v>Bugiri</v>
      </c>
      <c r="D149" s="9" t="str">
        <f>VLOOKUP('Master Sheet - M2'!AA149, '[1]Zambia_VectorCam Image Collecti'!$A$1:$Y$24,13, 0)</f>
        <v>Bubwoki</v>
      </c>
      <c r="E149" s="10">
        <f>VLOOKUP('Master Sheet - M2'!AA149, '[1]Zambia_VectorCam Image Collecti'!$A$1:$Y$24,14, 0)</f>
        <v>44653</v>
      </c>
      <c r="F149" t="s">
        <v>778</v>
      </c>
      <c r="G149" t="s">
        <v>779</v>
      </c>
      <c r="H149" t="s">
        <v>780</v>
      </c>
      <c r="I149" t="s">
        <v>39</v>
      </c>
      <c r="L149" t="s">
        <v>40</v>
      </c>
      <c r="P149" t="s">
        <v>41</v>
      </c>
      <c r="R149" t="s">
        <v>42</v>
      </c>
      <c r="S149" t="s">
        <v>43</v>
      </c>
      <c r="AA149" t="s">
        <v>781</v>
      </c>
      <c r="AB149" t="s">
        <v>782</v>
      </c>
    </row>
    <row r="150" spans="1:28" x14ac:dyDescent="0.35">
      <c r="A150" s="8" t="s">
        <v>783</v>
      </c>
      <c r="B150" s="9" t="str">
        <f>VLOOKUP('Master Sheet - M2'!AA150, '[1]Zambia_VectorCam Image Collecti'!$A$1:$Y$24,11, 0)</f>
        <v>Uganda</v>
      </c>
      <c r="C150" s="9" t="str">
        <f>VLOOKUP('Master Sheet - M2'!AA150, '[1]Zambia_VectorCam Image Collecti'!$A$1:$Y$24,12, 0)</f>
        <v>Bugiri</v>
      </c>
      <c r="D150" s="9" t="str">
        <f>VLOOKUP('Master Sheet - M2'!AA150, '[1]Zambia_VectorCam Image Collecti'!$A$1:$Y$24,13, 0)</f>
        <v>Bubwoki</v>
      </c>
      <c r="E150" s="10">
        <f>VLOOKUP('Master Sheet - M2'!AA150, '[1]Zambia_VectorCam Image Collecti'!$A$1:$Y$24,14, 0)</f>
        <v>44653</v>
      </c>
      <c r="F150" t="s">
        <v>784</v>
      </c>
      <c r="G150" t="s">
        <v>785</v>
      </c>
      <c r="H150" t="s">
        <v>786</v>
      </c>
      <c r="I150" t="s">
        <v>39</v>
      </c>
      <c r="L150" t="s">
        <v>40</v>
      </c>
      <c r="P150" t="s">
        <v>41</v>
      </c>
      <c r="R150" t="s">
        <v>42</v>
      </c>
      <c r="S150" t="s">
        <v>43</v>
      </c>
      <c r="AA150" t="s">
        <v>781</v>
      </c>
      <c r="AB150" t="s">
        <v>787</v>
      </c>
    </row>
    <row r="151" spans="1:28" x14ac:dyDescent="0.35">
      <c r="A151" s="8" t="s">
        <v>788</v>
      </c>
      <c r="B151" s="9" t="str">
        <f>VLOOKUP('Master Sheet - M2'!AA151, '[1]Zambia_VectorCam Image Collecti'!$A$1:$Y$24,11, 0)</f>
        <v>Uganda</v>
      </c>
      <c r="C151" s="9" t="str">
        <f>VLOOKUP('Master Sheet - M2'!AA151, '[1]Zambia_VectorCam Image Collecti'!$A$1:$Y$24,12, 0)</f>
        <v>Bugiri</v>
      </c>
      <c r="D151" s="9" t="str">
        <f>VLOOKUP('Master Sheet - M2'!AA151, '[1]Zambia_VectorCam Image Collecti'!$A$1:$Y$24,13, 0)</f>
        <v>Bubwoki</v>
      </c>
      <c r="E151" s="10">
        <f>VLOOKUP('Master Sheet - M2'!AA151, '[1]Zambia_VectorCam Image Collecti'!$A$1:$Y$24,14, 0)</f>
        <v>44653</v>
      </c>
      <c r="F151" t="s">
        <v>789</v>
      </c>
      <c r="G151" t="s">
        <v>790</v>
      </c>
      <c r="H151" t="s">
        <v>791</v>
      </c>
      <c r="I151" t="s">
        <v>39</v>
      </c>
      <c r="L151" t="s">
        <v>40</v>
      </c>
      <c r="P151" t="s">
        <v>41</v>
      </c>
      <c r="R151" t="s">
        <v>42</v>
      </c>
      <c r="S151" t="s">
        <v>43</v>
      </c>
      <c r="AA151" t="s">
        <v>781</v>
      </c>
      <c r="AB151" t="s">
        <v>792</v>
      </c>
    </row>
    <row r="152" spans="1:28" x14ac:dyDescent="0.35">
      <c r="A152" s="8" t="s">
        <v>793</v>
      </c>
      <c r="B152" s="9" t="str">
        <f>VLOOKUP('Master Sheet - M2'!AA152, '[1]Zambia_VectorCam Image Collecti'!$A$1:$Y$24,11, 0)</f>
        <v>Uganda</v>
      </c>
      <c r="C152" s="9" t="str">
        <f>VLOOKUP('Master Sheet - M2'!AA152, '[1]Zambia_VectorCam Image Collecti'!$A$1:$Y$24,12, 0)</f>
        <v>Bugiri</v>
      </c>
      <c r="D152" s="9" t="str">
        <f>VLOOKUP('Master Sheet - M2'!AA152, '[1]Zambia_VectorCam Image Collecti'!$A$1:$Y$24,13, 0)</f>
        <v>Bubwoki</v>
      </c>
      <c r="E152" s="10">
        <f>VLOOKUP('Master Sheet - M2'!AA152, '[1]Zambia_VectorCam Image Collecti'!$A$1:$Y$24,14, 0)</f>
        <v>44653</v>
      </c>
      <c r="F152" t="s">
        <v>794</v>
      </c>
      <c r="G152" t="s">
        <v>795</v>
      </c>
      <c r="H152" t="s">
        <v>796</v>
      </c>
      <c r="I152" t="s">
        <v>39</v>
      </c>
      <c r="L152" t="s">
        <v>40</v>
      </c>
      <c r="P152" t="s">
        <v>41</v>
      </c>
      <c r="R152" t="s">
        <v>42</v>
      </c>
      <c r="S152" t="s">
        <v>43</v>
      </c>
      <c r="AA152" t="s">
        <v>781</v>
      </c>
      <c r="AB152" t="s">
        <v>797</v>
      </c>
    </row>
    <row r="153" spans="1:28" x14ac:dyDescent="0.35">
      <c r="A153" s="8" t="s">
        <v>798</v>
      </c>
      <c r="B153" s="9" t="str">
        <f>VLOOKUP('Master Sheet - M2'!AA153, '[1]Zambia_VectorCam Image Collecti'!$A$1:$Y$24,11, 0)</f>
        <v>Uganda</v>
      </c>
      <c r="C153" s="9" t="str">
        <f>VLOOKUP('Master Sheet - M2'!AA153, '[1]Zambia_VectorCam Image Collecti'!$A$1:$Y$24,12, 0)</f>
        <v>Bugiri</v>
      </c>
      <c r="D153" s="9" t="str">
        <f>VLOOKUP('Master Sheet - M2'!AA153, '[1]Zambia_VectorCam Image Collecti'!$A$1:$Y$24,13, 0)</f>
        <v>Bubwoki</v>
      </c>
      <c r="E153" s="10">
        <f>VLOOKUP('Master Sheet - M2'!AA153, '[1]Zambia_VectorCam Image Collecti'!$A$1:$Y$24,14, 0)</f>
        <v>44653</v>
      </c>
      <c r="F153" t="s">
        <v>799</v>
      </c>
      <c r="G153" t="s">
        <v>800</v>
      </c>
      <c r="H153" t="s">
        <v>801</v>
      </c>
      <c r="I153" t="s">
        <v>39</v>
      </c>
      <c r="L153" t="s">
        <v>40</v>
      </c>
      <c r="P153" t="s">
        <v>41</v>
      </c>
      <c r="R153" t="s">
        <v>42</v>
      </c>
      <c r="S153" t="s">
        <v>43</v>
      </c>
      <c r="AA153" t="s">
        <v>781</v>
      </c>
      <c r="AB153" t="s">
        <v>802</v>
      </c>
    </row>
    <row r="154" spans="1:28" x14ac:dyDescent="0.35">
      <c r="A154" s="8" t="s">
        <v>803</v>
      </c>
      <c r="B154" s="9" t="str">
        <f>VLOOKUP('Master Sheet - M2'!AA154, '[1]Zambia_VectorCam Image Collecti'!$A$1:$Y$24,11, 0)</f>
        <v>Uganda</v>
      </c>
      <c r="C154" s="9" t="str">
        <f>VLOOKUP('Master Sheet - M2'!AA154, '[1]Zambia_VectorCam Image Collecti'!$A$1:$Y$24,12, 0)</f>
        <v>Bugiri</v>
      </c>
      <c r="D154" s="9" t="str">
        <f>VLOOKUP('Master Sheet - M2'!AA154, '[1]Zambia_VectorCam Image Collecti'!$A$1:$Y$24,13, 0)</f>
        <v>Bubwoki</v>
      </c>
      <c r="E154" s="10">
        <f>VLOOKUP('Master Sheet - M2'!AA154, '[1]Zambia_VectorCam Image Collecti'!$A$1:$Y$24,14, 0)</f>
        <v>44653</v>
      </c>
      <c r="F154" t="s">
        <v>804</v>
      </c>
      <c r="G154" t="s">
        <v>805</v>
      </c>
      <c r="H154" t="s">
        <v>806</v>
      </c>
      <c r="I154" t="s">
        <v>39</v>
      </c>
      <c r="L154" t="s">
        <v>40</v>
      </c>
      <c r="P154" t="s">
        <v>41</v>
      </c>
      <c r="R154" t="s">
        <v>42</v>
      </c>
      <c r="S154" t="s">
        <v>43</v>
      </c>
      <c r="AA154" t="s">
        <v>781</v>
      </c>
      <c r="AB154" t="s">
        <v>807</v>
      </c>
    </row>
    <row r="155" spans="1:28" x14ac:dyDescent="0.35">
      <c r="A155" s="8" t="s">
        <v>808</v>
      </c>
      <c r="B155" s="9" t="str">
        <f>VLOOKUP('Master Sheet - M2'!AA155, '[1]Zambia_VectorCam Image Collecti'!$A$1:$Y$24,11, 0)</f>
        <v>Uganda</v>
      </c>
      <c r="C155" s="9" t="str">
        <f>VLOOKUP('Master Sheet - M2'!AA155, '[1]Zambia_VectorCam Image Collecti'!$A$1:$Y$24,12, 0)</f>
        <v>Bugiri</v>
      </c>
      <c r="D155" s="9" t="str">
        <f>VLOOKUP('Master Sheet - M2'!AA155, '[1]Zambia_VectorCam Image Collecti'!$A$1:$Y$24,13, 0)</f>
        <v>Bubwoki</v>
      </c>
      <c r="E155" s="10">
        <f>VLOOKUP('Master Sheet - M2'!AA155, '[1]Zambia_VectorCam Image Collecti'!$A$1:$Y$24,14, 0)</f>
        <v>44653</v>
      </c>
      <c r="F155" t="s">
        <v>809</v>
      </c>
      <c r="G155" t="s">
        <v>810</v>
      </c>
      <c r="H155" t="s">
        <v>811</v>
      </c>
      <c r="I155" t="s">
        <v>39</v>
      </c>
      <c r="L155" t="s">
        <v>40</v>
      </c>
      <c r="P155" t="s">
        <v>41</v>
      </c>
      <c r="R155" t="s">
        <v>42</v>
      </c>
      <c r="S155" t="s">
        <v>43</v>
      </c>
      <c r="AA155" t="s">
        <v>781</v>
      </c>
      <c r="AB155" t="s">
        <v>812</v>
      </c>
    </row>
    <row r="156" spans="1:28" x14ac:dyDescent="0.35">
      <c r="A156" s="8" t="s">
        <v>813</v>
      </c>
      <c r="B156" s="9" t="str">
        <f>VLOOKUP('Master Sheet - M2'!AA156, '[1]Zambia_VectorCam Image Collecti'!$A$1:$Y$24,11, 0)</f>
        <v>Uganda</v>
      </c>
      <c r="C156" s="9" t="str">
        <f>VLOOKUP('Master Sheet - M2'!AA156, '[1]Zambia_VectorCam Image Collecti'!$A$1:$Y$24,12, 0)</f>
        <v>Bugiri</v>
      </c>
      <c r="D156" s="9" t="str">
        <f>VLOOKUP('Master Sheet - M2'!AA156, '[1]Zambia_VectorCam Image Collecti'!$A$1:$Y$24,13, 0)</f>
        <v>Bubwoki</v>
      </c>
      <c r="E156" s="10">
        <f>VLOOKUP('Master Sheet - M2'!AA156, '[1]Zambia_VectorCam Image Collecti'!$A$1:$Y$24,14, 0)</f>
        <v>44653</v>
      </c>
      <c r="F156" t="s">
        <v>814</v>
      </c>
      <c r="G156" t="s">
        <v>815</v>
      </c>
      <c r="H156" t="s">
        <v>816</v>
      </c>
      <c r="I156" t="s">
        <v>39</v>
      </c>
      <c r="L156" t="s">
        <v>40</v>
      </c>
      <c r="P156" t="s">
        <v>41</v>
      </c>
      <c r="R156" t="s">
        <v>42</v>
      </c>
      <c r="S156" t="s">
        <v>43</v>
      </c>
      <c r="AA156" t="s">
        <v>781</v>
      </c>
      <c r="AB156" t="s">
        <v>817</v>
      </c>
    </row>
    <row r="157" spans="1:28" x14ac:dyDescent="0.35">
      <c r="A157" s="8" t="s">
        <v>818</v>
      </c>
      <c r="B157" s="9" t="str">
        <f>VLOOKUP('Master Sheet - M2'!AA157, '[1]Zambia_VectorCam Image Collecti'!$A$1:$Y$24,11, 0)</f>
        <v>Uganda</v>
      </c>
      <c r="C157" s="9" t="str">
        <f>VLOOKUP('Master Sheet - M2'!AA157, '[1]Zambia_VectorCam Image Collecti'!$A$1:$Y$24,12, 0)</f>
        <v>Bugiri</v>
      </c>
      <c r="D157" s="9" t="str">
        <f>VLOOKUP('Master Sheet - M2'!AA157, '[1]Zambia_VectorCam Image Collecti'!$A$1:$Y$24,13, 0)</f>
        <v>Bubwoki</v>
      </c>
      <c r="E157" s="10">
        <f>VLOOKUP('Master Sheet - M2'!AA157, '[1]Zambia_VectorCam Image Collecti'!$A$1:$Y$24,14, 0)</f>
        <v>44653</v>
      </c>
      <c r="F157" t="s">
        <v>819</v>
      </c>
      <c r="G157" t="s">
        <v>820</v>
      </c>
      <c r="H157" t="s">
        <v>821</v>
      </c>
      <c r="I157" t="s">
        <v>39</v>
      </c>
      <c r="L157" t="s">
        <v>40</v>
      </c>
      <c r="P157" t="s">
        <v>41</v>
      </c>
      <c r="R157" t="s">
        <v>42</v>
      </c>
      <c r="S157" t="s">
        <v>43</v>
      </c>
      <c r="AA157" t="s">
        <v>781</v>
      </c>
      <c r="AB157" t="s">
        <v>822</v>
      </c>
    </row>
    <row r="158" spans="1:28" x14ac:dyDescent="0.35">
      <c r="A158" s="8" t="s">
        <v>823</v>
      </c>
      <c r="B158" s="9" t="str">
        <f>VLOOKUP('Master Sheet - M2'!AA158, '[1]Zambia_VectorCam Image Collecti'!$A$1:$Y$24,11, 0)</f>
        <v>Uganda</v>
      </c>
      <c r="C158" s="9" t="str">
        <f>VLOOKUP('Master Sheet - M2'!AA158, '[1]Zambia_VectorCam Image Collecti'!$A$1:$Y$24,12, 0)</f>
        <v>Bugiri</v>
      </c>
      <c r="D158" s="9" t="str">
        <f>VLOOKUP('Master Sheet - M2'!AA158, '[1]Zambia_VectorCam Image Collecti'!$A$1:$Y$24,13, 0)</f>
        <v>Bubwoki</v>
      </c>
      <c r="E158" s="10">
        <f>VLOOKUP('Master Sheet - M2'!AA158, '[1]Zambia_VectorCam Image Collecti'!$A$1:$Y$24,14, 0)</f>
        <v>44653</v>
      </c>
      <c r="F158" t="s">
        <v>824</v>
      </c>
      <c r="G158" t="s">
        <v>825</v>
      </c>
      <c r="H158" t="s">
        <v>826</v>
      </c>
      <c r="I158" t="s">
        <v>39</v>
      </c>
      <c r="L158" t="s">
        <v>40</v>
      </c>
      <c r="P158" t="s">
        <v>41</v>
      </c>
      <c r="R158" t="s">
        <v>42</v>
      </c>
      <c r="S158" t="s">
        <v>43</v>
      </c>
      <c r="AA158" t="s">
        <v>781</v>
      </c>
      <c r="AB158" t="s">
        <v>827</v>
      </c>
    </row>
    <row r="159" spans="1:28" x14ac:dyDescent="0.35">
      <c r="A159" s="8" t="s">
        <v>828</v>
      </c>
      <c r="B159" s="9" t="str">
        <f>VLOOKUP('Master Sheet - M2'!AA159, '[1]Zambia_VectorCam Image Collecti'!$A$1:$Y$24,11, 0)</f>
        <v>Uganda</v>
      </c>
      <c r="C159" s="9" t="str">
        <f>VLOOKUP('Master Sheet - M2'!AA159, '[1]Zambia_VectorCam Image Collecti'!$A$1:$Y$24,12, 0)</f>
        <v>Bugiri</v>
      </c>
      <c r="D159" s="9" t="str">
        <f>VLOOKUP('Master Sheet - M2'!AA159, '[1]Zambia_VectorCam Image Collecti'!$A$1:$Y$24,13, 0)</f>
        <v>Bubwoki</v>
      </c>
      <c r="E159" s="10">
        <f>VLOOKUP('Master Sheet - M2'!AA159, '[1]Zambia_VectorCam Image Collecti'!$A$1:$Y$24,14, 0)</f>
        <v>44653</v>
      </c>
      <c r="F159" t="s">
        <v>829</v>
      </c>
      <c r="G159" t="s">
        <v>830</v>
      </c>
      <c r="H159" t="s">
        <v>831</v>
      </c>
      <c r="I159" t="s">
        <v>39</v>
      </c>
      <c r="L159" t="s">
        <v>40</v>
      </c>
      <c r="P159" t="s">
        <v>41</v>
      </c>
      <c r="R159" t="s">
        <v>42</v>
      </c>
      <c r="S159" t="s">
        <v>43</v>
      </c>
      <c r="AA159" t="s">
        <v>781</v>
      </c>
      <c r="AB159" t="s">
        <v>832</v>
      </c>
    </row>
    <row r="160" spans="1:28" x14ac:dyDescent="0.35">
      <c r="A160" s="8" t="s">
        <v>833</v>
      </c>
      <c r="B160" s="9" t="str">
        <f>VLOOKUP('Master Sheet - M2'!AA160, '[1]Zambia_VectorCam Image Collecti'!$A$1:$Y$24,11, 0)</f>
        <v>Uganda</v>
      </c>
      <c r="C160" s="9" t="str">
        <f>VLOOKUP('Master Sheet - M2'!AA160, '[1]Zambia_VectorCam Image Collecti'!$A$1:$Y$24,12, 0)</f>
        <v>Bugiri</v>
      </c>
      <c r="D160" s="9" t="str">
        <f>VLOOKUP('Master Sheet - M2'!AA160, '[1]Zambia_VectorCam Image Collecti'!$A$1:$Y$24,13, 0)</f>
        <v>Bubwoki</v>
      </c>
      <c r="E160" s="10">
        <f>VLOOKUP('Master Sheet - M2'!AA160, '[1]Zambia_VectorCam Image Collecti'!$A$1:$Y$24,14, 0)</f>
        <v>44653</v>
      </c>
      <c r="F160" t="s">
        <v>834</v>
      </c>
      <c r="G160" t="s">
        <v>835</v>
      </c>
      <c r="H160" t="s">
        <v>836</v>
      </c>
      <c r="I160" t="s">
        <v>39</v>
      </c>
      <c r="L160" t="s">
        <v>40</v>
      </c>
      <c r="P160" t="s">
        <v>41</v>
      </c>
      <c r="R160" t="s">
        <v>42</v>
      </c>
      <c r="S160" t="s">
        <v>43</v>
      </c>
      <c r="AA160" t="s">
        <v>781</v>
      </c>
      <c r="AB160" t="s">
        <v>837</v>
      </c>
    </row>
    <row r="161" spans="1:28" x14ac:dyDescent="0.35">
      <c r="A161" s="8" t="s">
        <v>838</v>
      </c>
      <c r="B161" s="9" t="str">
        <f>VLOOKUP('Master Sheet - M2'!AA161, '[1]Zambia_VectorCam Image Collecti'!$A$1:$Y$24,11, 0)</f>
        <v>Uganda</v>
      </c>
      <c r="C161" s="9" t="str">
        <f>VLOOKUP('Master Sheet - M2'!AA161, '[1]Zambia_VectorCam Image Collecti'!$A$1:$Y$24,12, 0)</f>
        <v>Bugiri</v>
      </c>
      <c r="D161" s="9" t="str">
        <f>VLOOKUP('Master Sheet - M2'!AA161, '[1]Zambia_VectorCam Image Collecti'!$A$1:$Y$24,13, 0)</f>
        <v>Bubwoki</v>
      </c>
      <c r="E161" s="10">
        <f>VLOOKUP('Master Sheet - M2'!AA161, '[1]Zambia_VectorCam Image Collecti'!$A$1:$Y$24,14, 0)</f>
        <v>44653</v>
      </c>
      <c r="F161" t="s">
        <v>839</v>
      </c>
      <c r="G161" t="s">
        <v>840</v>
      </c>
      <c r="H161" t="s">
        <v>841</v>
      </c>
      <c r="I161" t="s">
        <v>39</v>
      </c>
      <c r="L161" t="s">
        <v>40</v>
      </c>
      <c r="P161" t="s">
        <v>41</v>
      </c>
      <c r="R161" t="s">
        <v>42</v>
      </c>
      <c r="S161" t="s">
        <v>43</v>
      </c>
      <c r="AA161" t="s">
        <v>781</v>
      </c>
      <c r="AB161" t="s">
        <v>842</v>
      </c>
    </row>
    <row r="162" spans="1:28" x14ac:dyDescent="0.35">
      <c r="A162" s="8" t="s">
        <v>843</v>
      </c>
      <c r="B162" s="9" t="str">
        <f>VLOOKUP('Master Sheet - M2'!AA162, '[1]Zambia_VectorCam Image Collecti'!$A$1:$Y$24,11, 0)</f>
        <v>Uganda</v>
      </c>
      <c r="C162" s="9" t="str">
        <f>VLOOKUP('Master Sheet - M2'!AA162, '[1]Zambia_VectorCam Image Collecti'!$A$1:$Y$24,12, 0)</f>
        <v>Bugiri</v>
      </c>
      <c r="D162" s="9" t="str">
        <f>VLOOKUP('Master Sheet - M2'!AA162, '[1]Zambia_VectorCam Image Collecti'!$A$1:$Y$24,13, 0)</f>
        <v>Bubwoki</v>
      </c>
      <c r="E162" s="10">
        <f>VLOOKUP('Master Sheet - M2'!AA162, '[1]Zambia_VectorCam Image Collecti'!$A$1:$Y$24,14, 0)</f>
        <v>44653</v>
      </c>
      <c r="F162" t="s">
        <v>844</v>
      </c>
      <c r="G162" t="s">
        <v>845</v>
      </c>
      <c r="H162" t="s">
        <v>846</v>
      </c>
      <c r="I162" t="s">
        <v>39</v>
      </c>
      <c r="L162" t="s">
        <v>40</v>
      </c>
      <c r="P162" t="s">
        <v>41</v>
      </c>
      <c r="R162" t="s">
        <v>42</v>
      </c>
      <c r="S162" t="s">
        <v>43</v>
      </c>
      <c r="AA162" t="s">
        <v>781</v>
      </c>
      <c r="AB162" t="s">
        <v>847</v>
      </c>
    </row>
    <row r="163" spans="1:28" x14ac:dyDescent="0.35">
      <c r="A163" s="8" t="s">
        <v>848</v>
      </c>
      <c r="B163" s="9" t="str">
        <f>VLOOKUP('Master Sheet - M2'!AA163, '[1]Zambia_VectorCam Image Collecti'!$A$1:$Y$24,11, 0)</f>
        <v>Uganda</v>
      </c>
      <c r="C163" s="9" t="str">
        <f>VLOOKUP('Master Sheet - M2'!AA163, '[1]Zambia_VectorCam Image Collecti'!$A$1:$Y$24,12, 0)</f>
        <v>Bugiri</v>
      </c>
      <c r="D163" s="9" t="str">
        <f>VLOOKUP('Master Sheet - M2'!AA163, '[1]Zambia_VectorCam Image Collecti'!$A$1:$Y$24,13, 0)</f>
        <v>Bubwoki</v>
      </c>
      <c r="E163" s="10">
        <f>VLOOKUP('Master Sheet - M2'!AA163, '[1]Zambia_VectorCam Image Collecti'!$A$1:$Y$24,14, 0)</f>
        <v>44653</v>
      </c>
      <c r="F163" t="s">
        <v>849</v>
      </c>
      <c r="G163" t="s">
        <v>850</v>
      </c>
      <c r="H163" t="s">
        <v>851</v>
      </c>
      <c r="I163" t="s">
        <v>39</v>
      </c>
      <c r="L163" t="s">
        <v>40</v>
      </c>
      <c r="P163" t="s">
        <v>41</v>
      </c>
      <c r="R163" t="s">
        <v>42</v>
      </c>
      <c r="S163" t="s">
        <v>43</v>
      </c>
      <c r="AA163" t="s">
        <v>781</v>
      </c>
      <c r="AB163" t="s">
        <v>852</v>
      </c>
    </row>
    <row r="164" spans="1:28" x14ac:dyDescent="0.35">
      <c r="A164" s="8" t="s">
        <v>853</v>
      </c>
      <c r="B164" s="9" t="str">
        <f>VLOOKUP('Master Sheet - M2'!AA164, '[1]Zambia_VectorCam Image Collecti'!$A$1:$Y$24,11, 0)</f>
        <v>Uganda</v>
      </c>
      <c r="C164" s="9" t="str">
        <f>VLOOKUP('Master Sheet - M2'!AA164, '[1]Zambia_VectorCam Image Collecti'!$A$1:$Y$24,12, 0)</f>
        <v>Bugiri</v>
      </c>
      <c r="D164" s="9" t="str">
        <f>VLOOKUP('Master Sheet - M2'!AA164, '[1]Zambia_VectorCam Image Collecti'!$A$1:$Y$24,13, 0)</f>
        <v>Bubwoki</v>
      </c>
      <c r="E164" s="10">
        <f>VLOOKUP('Master Sheet - M2'!AA164, '[1]Zambia_VectorCam Image Collecti'!$A$1:$Y$24,14, 0)</f>
        <v>44653</v>
      </c>
      <c r="F164" t="s">
        <v>854</v>
      </c>
      <c r="G164" t="s">
        <v>855</v>
      </c>
      <c r="H164" t="s">
        <v>856</v>
      </c>
      <c r="I164" t="s">
        <v>39</v>
      </c>
      <c r="L164" t="s">
        <v>40</v>
      </c>
      <c r="P164" t="s">
        <v>41</v>
      </c>
      <c r="R164" t="s">
        <v>42</v>
      </c>
      <c r="S164" t="s">
        <v>43</v>
      </c>
      <c r="AA164" t="s">
        <v>781</v>
      </c>
      <c r="AB164" t="s">
        <v>857</v>
      </c>
    </row>
    <row r="165" spans="1:28" x14ac:dyDescent="0.35">
      <c r="A165" s="8" t="s">
        <v>858</v>
      </c>
      <c r="B165" s="9" t="str">
        <f>VLOOKUP('Master Sheet - M2'!AA165, '[1]Zambia_VectorCam Image Collecti'!$A$1:$Y$24,11, 0)</f>
        <v>Uganda</v>
      </c>
      <c r="C165" s="9" t="str">
        <f>VLOOKUP('Master Sheet - M2'!AA165, '[1]Zambia_VectorCam Image Collecti'!$A$1:$Y$24,12, 0)</f>
        <v>Bugiri</v>
      </c>
      <c r="D165" s="9" t="str">
        <f>VLOOKUP('Master Sheet - M2'!AA165, '[1]Zambia_VectorCam Image Collecti'!$A$1:$Y$24,13, 0)</f>
        <v>Bubwoki</v>
      </c>
      <c r="E165" s="10">
        <f>VLOOKUP('Master Sheet - M2'!AA165, '[1]Zambia_VectorCam Image Collecti'!$A$1:$Y$24,14, 0)</f>
        <v>44653</v>
      </c>
      <c r="F165" t="s">
        <v>859</v>
      </c>
      <c r="G165" t="s">
        <v>860</v>
      </c>
      <c r="H165" t="s">
        <v>861</v>
      </c>
      <c r="I165" t="s">
        <v>39</v>
      </c>
      <c r="L165" t="s">
        <v>40</v>
      </c>
      <c r="P165" t="s">
        <v>41</v>
      </c>
      <c r="R165" t="s">
        <v>42</v>
      </c>
      <c r="S165" t="s">
        <v>43</v>
      </c>
      <c r="AA165" t="s">
        <v>781</v>
      </c>
      <c r="AB165" t="s">
        <v>862</v>
      </c>
    </row>
    <row r="166" spans="1:28" x14ac:dyDescent="0.35">
      <c r="A166" s="8" t="s">
        <v>863</v>
      </c>
      <c r="B166" s="9" t="str">
        <f>VLOOKUP('Master Sheet - M2'!AA166, '[1]Zambia_VectorCam Image Collecti'!$A$1:$Y$24,11, 0)</f>
        <v>Uganda</v>
      </c>
      <c r="C166" s="9" t="str">
        <f>VLOOKUP('Master Sheet - M2'!AA166, '[1]Zambia_VectorCam Image Collecti'!$A$1:$Y$24,12, 0)</f>
        <v>Bugiri</v>
      </c>
      <c r="D166" s="9" t="str">
        <f>VLOOKUP('Master Sheet - M2'!AA166, '[1]Zambia_VectorCam Image Collecti'!$A$1:$Y$24,13, 0)</f>
        <v>Bubwoki</v>
      </c>
      <c r="E166" s="10">
        <f>VLOOKUP('Master Sheet - M2'!AA166, '[1]Zambia_VectorCam Image Collecti'!$A$1:$Y$24,14, 0)</f>
        <v>44653</v>
      </c>
      <c r="F166" t="s">
        <v>864</v>
      </c>
      <c r="G166" t="s">
        <v>865</v>
      </c>
      <c r="H166" t="s">
        <v>866</v>
      </c>
      <c r="I166" t="s">
        <v>39</v>
      </c>
      <c r="L166" t="s">
        <v>40</v>
      </c>
      <c r="P166" t="s">
        <v>41</v>
      </c>
      <c r="R166" t="s">
        <v>42</v>
      </c>
      <c r="S166" t="s">
        <v>43</v>
      </c>
      <c r="AA166" t="s">
        <v>781</v>
      </c>
      <c r="AB166" t="s">
        <v>867</v>
      </c>
    </row>
    <row r="167" spans="1:28" x14ac:dyDescent="0.35">
      <c r="A167" s="8" t="s">
        <v>868</v>
      </c>
      <c r="B167" s="9" t="str">
        <f>VLOOKUP('Master Sheet - M2'!AA167, '[1]Zambia_VectorCam Image Collecti'!$A$1:$Y$24,11, 0)</f>
        <v>Uganda</v>
      </c>
      <c r="C167" s="9" t="str">
        <f>VLOOKUP('Master Sheet - M2'!AA167, '[1]Zambia_VectorCam Image Collecti'!$A$1:$Y$24,12, 0)</f>
        <v>Bugiri</v>
      </c>
      <c r="D167" s="9" t="str">
        <f>VLOOKUP('Master Sheet - M2'!AA167, '[1]Zambia_VectorCam Image Collecti'!$A$1:$Y$24,13, 0)</f>
        <v>Bubwoki</v>
      </c>
      <c r="E167" s="10">
        <f>VLOOKUP('Master Sheet - M2'!AA167, '[1]Zambia_VectorCam Image Collecti'!$A$1:$Y$24,14, 0)</f>
        <v>44653</v>
      </c>
      <c r="F167" t="s">
        <v>869</v>
      </c>
      <c r="G167" t="s">
        <v>870</v>
      </c>
      <c r="H167" t="s">
        <v>871</v>
      </c>
      <c r="I167" t="s">
        <v>39</v>
      </c>
      <c r="L167" t="s">
        <v>40</v>
      </c>
      <c r="P167" t="s">
        <v>41</v>
      </c>
      <c r="R167" t="s">
        <v>42</v>
      </c>
      <c r="S167" t="s">
        <v>43</v>
      </c>
      <c r="AA167" t="s">
        <v>781</v>
      </c>
      <c r="AB167" t="s">
        <v>872</v>
      </c>
    </row>
    <row r="168" spans="1:28" x14ac:dyDescent="0.35">
      <c r="A168" s="8" t="s">
        <v>873</v>
      </c>
      <c r="B168" s="9" t="str">
        <f>VLOOKUP('Master Sheet - M2'!AA168, '[1]Zambia_VectorCam Image Collecti'!$A$1:$Y$24,11, 0)</f>
        <v>Uganda</v>
      </c>
      <c r="C168" s="9" t="str">
        <f>VLOOKUP('Master Sheet - M2'!AA168, '[1]Zambia_VectorCam Image Collecti'!$A$1:$Y$24,12, 0)</f>
        <v>Bugiri</v>
      </c>
      <c r="D168" s="9" t="str">
        <f>VLOOKUP('Master Sheet - M2'!AA168, '[1]Zambia_VectorCam Image Collecti'!$A$1:$Y$24,13, 0)</f>
        <v>Bubwoki</v>
      </c>
      <c r="E168" s="10">
        <f>VLOOKUP('Master Sheet - M2'!AA168, '[1]Zambia_VectorCam Image Collecti'!$A$1:$Y$24,14, 0)</f>
        <v>44653</v>
      </c>
      <c r="F168" t="s">
        <v>874</v>
      </c>
      <c r="G168" t="s">
        <v>875</v>
      </c>
      <c r="H168" t="s">
        <v>876</v>
      </c>
      <c r="I168" t="s">
        <v>39</v>
      </c>
      <c r="L168" t="s">
        <v>40</v>
      </c>
      <c r="P168" t="s">
        <v>41</v>
      </c>
      <c r="R168" t="s">
        <v>42</v>
      </c>
      <c r="S168" t="s">
        <v>43</v>
      </c>
      <c r="AA168" t="s">
        <v>781</v>
      </c>
      <c r="AB168" t="s">
        <v>877</v>
      </c>
    </row>
    <row r="169" spans="1:28" x14ac:dyDescent="0.35">
      <c r="A169" s="8" t="s">
        <v>878</v>
      </c>
      <c r="B169" s="9" t="str">
        <f>VLOOKUP('Master Sheet - M2'!AA169, '[1]Zambia_VectorCam Image Collecti'!$A$1:$Y$24,11, 0)</f>
        <v>Uganda</v>
      </c>
      <c r="C169" s="9" t="str">
        <f>VLOOKUP('Master Sheet - M2'!AA169, '[1]Zambia_VectorCam Image Collecti'!$A$1:$Y$24,12, 0)</f>
        <v>Bugiri</v>
      </c>
      <c r="D169" s="9" t="str">
        <f>VLOOKUP('Master Sheet - M2'!AA169, '[1]Zambia_VectorCam Image Collecti'!$A$1:$Y$24,13, 0)</f>
        <v>Bubwoki</v>
      </c>
      <c r="E169" s="10">
        <f>VLOOKUP('Master Sheet - M2'!AA169, '[1]Zambia_VectorCam Image Collecti'!$A$1:$Y$24,14, 0)</f>
        <v>44653</v>
      </c>
      <c r="F169" t="s">
        <v>879</v>
      </c>
      <c r="G169" t="s">
        <v>880</v>
      </c>
      <c r="H169" t="s">
        <v>881</v>
      </c>
      <c r="I169" t="s">
        <v>39</v>
      </c>
      <c r="L169" t="s">
        <v>40</v>
      </c>
      <c r="P169" t="s">
        <v>41</v>
      </c>
      <c r="R169" t="s">
        <v>42</v>
      </c>
      <c r="S169" t="s">
        <v>43</v>
      </c>
      <c r="AA169" t="s">
        <v>781</v>
      </c>
      <c r="AB169" t="s">
        <v>882</v>
      </c>
    </row>
    <row r="170" spans="1:28" x14ac:dyDescent="0.35">
      <c r="A170" s="8" t="s">
        <v>883</v>
      </c>
      <c r="B170" s="9" t="str">
        <f>VLOOKUP('Master Sheet - M2'!AA170, '[1]Zambia_VectorCam Image Collecti'!$A$1:$Y$24,11, 0)</f>
        <v>Uganda</v>
      </c>
      <c r="C170" s="9" t="str">
        <f>VLOOKUP('Master Sheet - M2'!AA170, '[1]Zambia_VectorCam Image Collecti'!$A$1:$Y$24,12, 0)</f>
        <v>Bugiri</v>
      </c>
      <c r="D170" s="9" t="str">
        <f>VLOOKUP('Master Sheet - M2'!AA170, '[1]Zambia_VectorCam Image Collecti'!$A$1:$Y$24,13, 0)</f>
        <v>Bubwoki</v>
      </c>
      <c r="E170" s="10">
        <f>VLOOKUP('Master Sheet - M2'!AA170, '[1]Zambia_VectorCam Image Collecti'!$A$1:$Y$24,14, 0)</f>
        <v>44653</v>
      </c>
      <c r="F170" t="s">
        <v>884</v>
      </c>
      <c r="G170" t="s">
        <v>885</v>
      </c>
      <c r="H170" t="s">
        <v>886</v>
      </c>
      <c r="I170" t="s">
        <v>39</v>
      </c>
      <c r="L170" t="s">
        <v>40</v>
      </c>
      <c r="P170" t="s">
        <v>41</v>
      </c>
      <c r="R170" t="s">
        <v>42</v>
      </c>
      <c r="S170" t="s">
        <v>43</v>
      </c>
      <c r="AA170" t="s">
        <v>781</v>
      </c>
      <c r="AB170" t="s">
        <v>887</v>
      </c>
    </row>
    <row r="171" spans="1:28" x14ac:dyDescent="0.35">
      <c r="A171" s="8" t="s">
        <v>888</v>
      </c>
      <c r="B171" s="9" t="str">
        <f>VLOOKUP('Master Sheet - M2'!AA171, '[1]Zambia_VectorCam Image Collecti'!$A$1:$Y$24,11, 0)</f>
        <v>Uganda</v>
      </c>
      <c r="C171" s="9" t="str">
        <f>VLOOKUP('Master Sheet - M2'!AA171, '[1]Zambia_VectorCam Image Collecti'!$A$1:$Y$24,12, 0)</f>
        <v>Bugiri</v>
      </c>
      <c r="D171" s="9" t="str">
        <f>VLOOKUP('Master Sheet - M2'!AA171, '[1]Zambia_VectorCam Image Collecti'!$A$1:$Y$24,13, 0)</f>
        <v>Bubwoki</v>
      </c>
      <c r="E171" s="10">
        <f>VLOOKUP('Master Sheet - M2'!AA171, '[1]Zambia_VectorCam Image Collecti'!$A$1:$Y$24,14, 0)</f>
        <v>44653</v>
      </c>
      <c r="F171" t="s">
        <v>889</v>
      </c>
      <c r="G171" t="s">
        <v>890</v>
      </c>
      <c r="H171" t="s">
        <v>891</v>
      </c>
      <c r="I171" t="s">
        <v>39</v>
      </c>
      <c r="L171" t="s">
        <v>40</v>
      </c>
      <c r="P171" t="s">
        <v>41</v>
      </c>
      <c r="R171" t="s">
        <v>42</v>
      </c>
      <c r="S171" t="s">
        <v>43</v>
      </c>
      <c r="AA171" t="s">
        <v>781</v>
      </c>
      <c r="AB171" t="s">
        <v>892</v>
      </c>
    </row>
    <row r="172" spans="1:28" x14ac:dyDescent="0.35">
      <c r="A172" s="8" t="s">
        <v>893</v>
      </c>
      <c r="B172" s="9" t="str">
        <f>VLOOKUP('Master Sheet - M2'!AA172, '[1]Zambia_VectorCam Image Collecti'!$A$1:$Y$24,11, 0)</f>
        <v>Uganda</v>
      </c>
      <c r="C172" s="9" t="str">
        <f>VLOOKUP('Master Sheet - M2'!AA172, '[1]Zambia_VectorCam Image Collecti'!$A$1:$Y$24,12, 0)</f>
        <v>Bugiri</v>
      </c>
      <c r="D172" s="9" t="str">
        <f>VLOOKUP('Master Sheet - M2'!AA172, '[1]Zambia_VectorCam Image Collecti'!$A$1:$Y$24,13, 0)</f>
        <v>Bubwoki</v>
      </c>
      <c r="E172" s="10">
        <f>VLOOKUP('Master Sheet - M2'!AA172, '[1]Zambia_VectorCam Image Collecti'!$A$1:$Y$24,14, 0)</f>
        <v>44653</v>
      </c>
      <c r="F172" t="s">
        <v>894</v>
      </c>
      <c r="G172" t="s">
        <v>895</v>
      </c>
      <c r="H172" t="s">
        <v>896</v>
      </c>
      <c r="I172" t="s">
        <v>39</v>
      </c>
      <c r="L172" t="s">
        <v>40</v>
      </c>
      <c r="P172" t="s">
        <v>41</v>
      </c>
      <c r="R172" t="s">
        <v>42</v>
      </c>
      <c r="S172" t="s">
        <v>43</v>
      </c>
      <c r="AA172" t="s">
        <v>781</v>
      </c>
      <c r="AB172" t="s">
        <v>897</v>
      </c>
    </row>
    <row r="173" spans="1:28" x14ac:dyDescent="0.35">
      <c r="A173" s="8" t="s">
        <v>898</v>
      </c>
      <c r="B173" s="9" t="str">
        <f>VLOOKUP('Master Sheet - M2'!AA173, '[1]Zambia_VectorCam Image Collecti'!$A$1:$Y$24,11, 0)</f>
        <v>Uganda</v>
      </c>
      <c r="C173" s="9" t="str">
        <f>VLOOKUP('Master Sheet - M2'!AA173, '[1]Zambia_VectorCam Image Collecti'!$A$1:$Y$24,12, 0)</f>
        <v>Bugiri</v>
      </c>
      <c r="D173" s="9" t="str">
        <f>VLOOKUP('Master Sheet - M2'!AA173, '[1]Zambia_VectorCam Image Collecti'!$A$1:$Y$24,13, 0)</f>
        <v>Bubwoki</v>
      </c>
      <c r="E173" s="10">
        <f>VLOOKUP('Master Sheet - M2'!AA173, '[1]Zambia_VectorCam Image Collecti'!$A$1:$Y$24,14, 0)</f>
        <v>44653</v>
      </c>
      <c r="F173" t="s">
        <v>899</v>
      </c>
      <c r="G173" t="s">
        <v>900</v>
      </c>
      <c r="H173" t="s">
        <v>901</v>
      </c>
      <c r="I173" t="s">
        <v>39</v>
      </c>
      <c r="L173" t="s">
        <v>40</v>
      </c>
      <c r="P173" t="s">
        <v>41</v>
      </c>
      <c r="R173" t="s">
        <v>42</v>
      </c>
      <c r="S173" t="s">
        <v>43</v>
      </c>
      <c r="AA173" t="s">
        <v>781</v>
      </c>
      <c r="AB173" t="s">
        <v>902</v>
      </c>
    </row>
    <row r="174" spans="1:28" x14ac:dyDescent="0.35">
      <c r="A174" s="8" t="s">
        <v>903</v>
      </c>
      <c r="B174" s="9" t="str">
        <f>VLOOKUP('Master Sheet - M2'!AA174, '[1]Zambia_VectorCam Image Collecti'!$A$1:$Y$24,11, 0)</f>
        <v>Uganda</v>
      </c>
      <c r="C174" s="9" t="str">
        <f>VLOOKUP('Master Sheet - M2'!AA174, '[1]Zambia_VectorCam Image Collecti'!$A$1:$Y$24,12, 0)</f>
        <v>Bugiri</v>
      </c>
      <c r="D174" s="9" t="str">
        <f>VLOOKUP('Master Sheet - M2'!AA174, '[1]Zambia_VectorCam Image Collecti'!$A$1:$Y$24,13, 0)</f>
        <v>Bubwoki</v>
      </c>
      <c r="E174" s="10">
        <f>VLOOKUP('Master Sheet - M2'!AA174, '[1]Zambia_VectorCam Image Collecti'!$A$1:$Y$24,14, 0)</f>
        <v>44653</v>
      </c>
      <c r="F174" t="s">
        <v>904</v>
      </c>
      <c r="G174" t="s">
        <v>905</v>
      </c>
      <c r="H174" t="s">
        <v>906</v>
      </c>
      <c r="I174" t="s">
        <v>39</v>
      </c>
      <c r="L174" t="s">
        <v>40</v>
      </c>
      <c r="P174" t="s">
        <v>41</v>
      </c>
      <c r="R174" t="s">
        <v>42</v>
      </c>
      <c r="S174" t="s">
        <v>43</v>
      </c>
      <c r="AA174" t="s">
        <v>781</v>
      </c>
      <c r="AB174" t="s">
        <v>907</v>
      </c>
    </row>
    <row r="175" spans="1:28" x14ac:dyDescent="0.35">
      <c r="A175" s="8" t="s">
        <v>908</v>
      </c>
      <c r="B175" s="9" t="str">
        <f>VLOOKUP('Master Sheet - M2'!AA175, '[1]Zambia_VectorCam Image Collecti'!$A$1:$Y$24,11, 0)</f>
        <v>Uganda</v>
      </c>
      <c r="C175" s="9" t="str">
        <f>VLOOKUP('Master Sheet - M2'!AA175, '[1]Zambia_VectorCam Image Collecti'!$A$1:$Y$24,12, 0)</f>
        <v>Bugiri</v>
      </c>
      <c r="D175" s="9" t="str">
        <f>VLOOKUP('Master Sheet - M2'!AA175, '[1]Zambia_VectorCam Image Collecti'!$A$1:$Y$24,13, 0)</f>
        <v>Bubwoki</v>
      </c>
      <c r="E175" s="10">
        <f>VLOOKUP('Master Sheet - M2'!AA175, '[1]Zambia_VectorCam Image Collecti'!$A$1:$Y$24,14, 0)</f>
        <v>44653</v>
      </c>
      <c r="F175" t="s">
        <v>909</v>
      </c>
      <c r="G175" t="s">
        <v>910</v>
      </c>
      <c r="H175" t="s">
        <v>911</v>
      </c>
      <c r="I175" t="s">
        <v>39</v>
      </c>
      <c r="L175" t="s">
        <v>40</v>
      </c>
      <c r="P175" t="s">
        <v>41</v>
      </c>
      <c r="R175" t="s">
        <v>42</v>
      </c>
      <c r="S175" t="s">
        <v>43</v>
      </c>
      <c r="AA175" t="s">
        <v>781</v>
      </c>
      <c r="AB175" t="s">
        <v>912</v>
      </c>
    </row>
    <row r="176" spans="1:28" x14ac:dyDescent="0.35">
      <c r="A176" s="8" t="s">
        <v>913</v>
      </c>
      <c r="B176" s="9" t="str">
        <f>VLOOKUP('Master Sheet - M2'!AA176, '[1]Zambia_VectorCam Image Collecti'!$A$1:$Y$24,11, 0)</f>
        <v>Uganda</v>
      </c>
      <c r="C176" s="9" t="str">
        <f>VLOOKUP('Master Sheet - M2'!AA176, '[1]Zambia_VectorCam Image Collecti'!$A$1:$Y$24,12, 0)</f>
        <v>Bugiri</v>
      </c>
      <c r="D176" s="9" t="str">
        <f>VLOOKUP('Master Sheet - M2'!AA176, '[1]Zambia_VectorCam Image Collecti'!$A$1:$Y$24,13, 0)</f>
        <v>Bubwoki</v>
      </c>
      <c r="E176" s="10">
        <f>VLOOKUP('Master Sheet - M2'!AA176, '[1]Zambia_VectorCam Image Collecti'!$A$1:$Y$24,14, 0)</f>
        <v>44653</v>
      </c>
      <c r="F176" t="s">
        <v>914</v>
      </c>
      <c r="G176" t="s">
        <v>915</v>
      </c>
      <c r="H176" t="s">
        <v>916</v>
      </c>
      <c r="I176" t="s">
        <v>39</v>
      </c>
      <c r="L176" t="s">
        <v>40</v>
      </c>
      <c r="P176" t="s">
        <v>41</v>
      </c>
      <c r="R176" t="s">
        <v>42</v>
      </c>
      <c r="S176" t="s">
        <v>43</v>
      </c>
      <c r="AA176" t="s">
        <v>781</v>
      </c>
      <c r="AB176" t="s">
        <v>917</v>
      </c>
    </row>
    <row r="177" spans="1:28" x14ac:dyDescent="0.35">
      <c r="A177" s="8" t="s">
        <v>918</v>
      </c>
      <c r="B177" s="9" t="str">
        <f>VLOOKUP('Master Sheet - M2'!AA177, '[1]Zambia_VectorCam Image Collecti'!$A$1:$Y$24,11, 0)</f>
        <v>Uganda</v>
      </c>
      <c r="C177" s="9" t="str">
        <f>VLOOKUP('Master Sheet - M2'!AA177, '[1]Zambia_VectorCam Image Collecti'!$A$1:$Y$24,12, 0)</f>
        <v>Bugiri</v>
      </c>
      <c r="D177" s="9" t="str">
        <f>VLOOKUP('Master Sheet - M2'!AA177, '[1]Zambia_VectorCam Image Collecti'!$A$1:$Y$24,13, 0)</f>
        <v>Bubwoki</v>
      </c>
      <c r="E177" s="10">
        <f>VLOOKUP('Master Sheet - M2'!AA177, '[1]Zambia_VectorCam Image Collecti'!$A$1:$Y$24,14, 0)</f>
        <v>44653</v>
      </c>
      <c r="F177" t="s">
        <v>919</v>
      </c>
      <c r="G177" t="s">
        <v>920</v>
      </c>
      <c r="H177" t="s">
        <v>921</v>
      </c>
      <c r="I177" t="s">
        <v>39</v>
      </c>
      <c r="L177" t="s">
        <v>40</v>
      </c>
      <c r="P177" t="s">
        <v>41</v>
      </c>
      <c r="R177" t="s">
        <v>42</v>
      </c>
      <c r="S177" t="s">
        <v>43</v>
      </c>
      <c r="AA177" t="s">
        <v>781</v>
      </c>
      <c r="AB177" t="s">
        <v>922</v>
      </c>
    </row>
    <row r="178" spans="1:28" x14ac:dyDescent="0.35">
      <c r="A178" s="8" t="s">
        <v>923</v>
      </c>
      <c r="B178" s="9" t="str">
        <f>VLOOKUP('Master Sheet - M2'!AA178, '[1]Zambia_VectorCam Image Collecti'!$A$1:$Y$24,11, 0)</f>
        <v>Uganda</v>
      </c>
      <c r="C178" s="9" t="str">
        <f>VLOOKUP('Master Sheet - M2'!AA178, '[1]Zambia_VectorCam Image Collecti'!$A$1:$Y$24,12, 0)</f>
        <v>Bugiri</v>
      </c>
      <c r="D178" s="9" t="str">
        <f>VLOOKUP('Master Sheet - M2'!AA178, '[1]Zambia_VectorCam Image Collecti'!$A$1:$Y$24,13, 0)</f>
        <v>Bubwoki</v>
      </c>
      <c r="E178" s="10">
        <f>VLOOKUP('Master Sheet - M2'!AA178, '[1]Zambia_VectorCam Image Collecti'!$A$1:$Y$24,14, 0)</f>
        <v>44653</v>
      </c>
      <c r="F178" t="s">
        <v>924</v>
      </c>
      <c r="G178" t="s">
        <v>925</v>
      </c>
      <c r="H178" t="s">
        <v>926</v>
      </c>
      <c r="I178" t="s">
        <v>39</v>
      </c>
      <c r="L178" t="s">
        <v>40</v>
      </c>
      <c r="P178" t="s">
        <v>41</v>
      </c>
      <c r="R178" t="s">
        <v>42</v>
      </c>
      <c r="S178" t="s">
        <v>43</v>
      </c>
      <c r="AA178" t="s">
        <v>781</v>
      </c>
      <c r="AB178" t="s">
        <v>927</v>
      </c>
    </row>
    <row r="179" spans="1:28" x14ac:dyDescent="0.35">
      <c r="A179" s="8" t="s">
        <v>928</v>
      </c>
      <c r="B179" s="9" t="str">
        <f>VLOOKUP('Master Sheet - M2'!AA179, '[1]Zambia_VectorCam Image Collecti'!$A$1:$Y$24,11, 0)</f>
        <v>Uganda</v>
      </c>
      <c r="C179" s="9" t="str">
        <f>VLOOKUP('Master Sheet - M2'!AA179, '[1]Zambia_VectorCam Image Collecti'!$A$1:$Y$24,12, 0)</f>
        <v>Bugiri</v>
      </c>
      <c r="D179" s="9" t="str">
        <f>VLOOKUP('Master Sheet - M2'!AA179, '[1]Zambia_VectorCam Image Collecti'!$A$1:$Y$24,13, 0)</f>
        <v>Bubwoki</v>
      </c>
      <c r="E179" s="10">
        <f>VLOOKUP('Master Sheet - M2'!AA179, '[1]Zambia_VectorCam Image Collecti'!$A$1:$Y$24,14, 0)</f>
        <v>44653</v>
      </c>
      <c r="F179" t="s">
        <v>929</v>
      </c>
      <c r="G179" t="s">
        <v>930</v>
      </c>
      <c r="H179" t="s">
        <v>931</v>
      </c>
      <c r="I179" t="s">
        <v>39</v>
      </c>
      <c r="L179" t="s">
        <v>40</v>
      </c>
      <c r="P179" t="s">
        <v>41</v>
      </c>
      <c r="R179" t="s">
        <v>60</v>
      </c>
      <c r="S179" t="s">
        <v>43</v>
      </c>
      <c r="AA179" t="s">
        <v>781</v>
      </c>
      <c r="AB179" t="s">
        <v>932</v>
      </c>
    </row>
    <row r="180" spans="1:28" x14ac:dyDescent="0.35">
      <c r="A180" s="8" t="s">
        <v>933</v>
      </c>
      <c r="B180" s="9" t="str">
        <f>VLOOKUP('Master Sheet - M2'!AA180, '[1]Zambia_VectorCam Image Collecti'!$A$1:$Y$24,11, 0)</f>
        <v>Uganda</v>
      </c>
      <c r="C180" s="9" t="str">
        <f>VLOOKUP('Master Sheet - M2'!AA180, '[1]Zambia_VectorCam Image Collecti'!$A$1:$Y$24,12, 0)</f>
        <v>Bugiri</v>
      </c>
      <c r="D180" s="9" t="str">
        <f>VLOOKUP('Master Sheet - M2'!AA180, '[1]Zambia_VectorCam Image Collecti'!$A$1:$Y$24,13, 0)</f>
        <v>Bubwoki</v>
      </c>
      <c r="E180" s="10">
        <f>VLOOKUP('Master Sheet - M2'!AA180, '[1]Zambia_VectorCam Image Collecti'!$A$1:$Y$24,14, 0)</f>
        <v>44653</v>
      </c>
      <c r="F180" t="s">
        <v>934</v>
      </c>
      <c r="G180" t="s">
        <v>935</v>
      </c>
      <c r="H180" t="s">
        <v>936</v>
      </c>
      <c r="I180" t="s">
        <v>39</v>
      </c>
      <c r="L180" t="s">
        <v>40</v>
      </c>
      <c r="P180" t="s">
        <v>41</v>
      </c>
      <c r="R180" t="s">
        <v>42</v>
      </c>
      <c r="S180" t="s">
        <v>43</v>
      </c>
      <c r="AA180" t="s">
        <v>781</v>
      </c>
      <c r="AB180" t="s">
        <v>937</v>
      </c>
    </row>
    <row r="181" spans="1:28" x14ac:dyDescent="0.35">
      <c r="A181" s="8" t="s">
        <v>938</v>
      </c>
      <c r="B181" s="9" t="str">
        <f>VLOOKUP('Master Sheet - M2'!AA181, '[1]Zambia_VectorCam Image Collecti'!$A$1:$Y$24,11, 0)</f>
        <v>Uganda</v>
      </c>
      <c r="C181" s="9" t="str">
        <f>VLOOKUP('Master Sheet - M2'!AA181, '[1]Zambia_VectorCam Image Collecti'!$A$1:$Y$24,12, 0)</f>
        <v>Bugiri</v>
      </c>
      <c r="D181" s="9" t="str">
        <f>VLOOKUP('Master Sheet - M2'!AA181, '[1]Zambia_VectorCam Image Collecti'!$A$1:$Y$24,13, 0)</f>
        <v>Bubwoki</v>
      </c>
      <c r="E181" s="10">
        <f>VLOOKUP('Master Sheet - M2'!AA181, '[1]Zambia_VectorCam Image Collecti'!$A$1:$Y$24,14, 0)</f>
        <v>44653</v>
      </c>
      <c r="F181" t="s">
        <v>939</v>
      </c>
      <c r="G181" t="s">
        <v>940</v>
      </c>
      <c r="H181" t="s">
        <v>941</v>
      </c>
      <c r="I181" t="s">
        <v>39</v>
      </c>
      <c r="L181" t="s">
        <v>40</v>
      </c>
      <c r="P181" t="s">
        <v>41</v>
      </c>
      <c r="R181" t="s">
        <v>42</v>
      </c>
      <c r="S181" t="s">
        <v>43</v>
      </c>
      <c r="AA181" t="s">
        <v>781</v>
      </c>
      <c r="AB181" t="s">
        <v>942</v>
      </c>
    </row>
    <row r="182" spans="1:28" x14ac:dyDescent="0.35">
      <c r="A182" s="8" t="s">
        <v>943</v>
      </c>
      <c r="B182" s="9" t="str">
        <f>VLOOKUP('Master Sheet - M2'!AA182, '[1]Zambia_VectorCam Image Collecti'!$A$1:$Y$24,11, 0)</f>
        <v>Uganda</v>
      </c>
      <c r="C182" s="9" t="str">
        <f>VLOOKUP('Master Sheet - M2'!AA182, '[1]Zambia_VectorCam Image Collecti'!$A$1:$Y$24,12, 0)</f>
        <v>Bugiri</v>
      </c>
      <c r="D182" s="9" t="str">
        <f>VLOOKUP('Master Sheet - M2'!AA182, '[1]Zambia_VectorCam Image Collecti'!$A$1:$Y$24,13, 0)</f>
        <v>Bubwoki</v>
      </c>
      <c r="E182" s="10">
        <f>VLOOKUP('Master Sheet - M2'!AA182, '[1]Zambia_VectorCam Image Collecti'!$A$1:$Y$24,14, 0)</f>
        <v>44653</v>
      </c>
      <c r="F182" t="s">
        <v>944</v>
      </c>
      <c r="G182" t="s">
        <v>945</v>
      </c>
      <c r="H182" t="s">
        <v>946</v>
      </c>
      <c r="I182" t="s">
        <v>39</v>
      </c>
      <c r="L182" t="s">
        <v>40</v>
      </c>
      <c r="P182" t="s">
        <v>41</v>
      </c>
      <c r="R182" t="s">
        <v>42</v>
      </c>
      <c r="S182" t="s">
        <v>43</v>
      </c>
      <c r="AA182" t="s">
        <v>781</v>
      </c>
      <c r="AB182" t="s">
        <v>947</v>
      </c>
    </row>
    <row r="183" spans="1:28" x14ac:dyDescent="0.35">
      <c r="A183" s="8" t="s">
        <v>948</v>
      </c>
      <c r="B183" s="9" t="str">
        <f>VLOOKUP('Master Sheet - M2'!AA183, '[1]Zambia_VectorCam Image Collecti'!$A$1:$Y$24,11, 0)</f>
        <v>Uganda</v>
      </c>
      <c r="C183" s="9" t="str">
        <f>VLOOKUP('Master Sheet - M2'!AA183, '[1]Zambia_VectorCam Image Collecti'!$A$1:$Y$24,12, 0)</f>
        <v>Bugiri</v>
      </c>
      <c r="D183" s="9" t="str">
        <f>VLOOKUP('Master Sheet - M2'!AA183, '[1]Zambia_VectorCam Image Collecti'!$A$1:$Y$24,13, 0)</f>
        <v>Bubwoki</v>
      </c>
      <c r="E183" s="10">
        <f>VLOOKUP('Master Sheet - M2'!AA183, '[1]Zambia_VectorCam Image Collecti'!$A$1:$Y$24,14, 0)</f>
        <v>44653</v>
      </c>
      <c r="F183" t="s">
        <v>949</v>
      </c>
      <c r="G183" t="s">
        <v>950</v>
      </c>
      <c r="H183" t="s">
        <v>951</v>
      </c>
      <c r="I183" t="s">
        <v>39</v>
      </c>
      <c r="L183" t="s">
        <v>40</v>
      </c>
      <c r="P183" t="s">
        <v>41</v>
      </c>
      <c r="R183" t="s">
        <v>60</v>
      </c>
      <c r="S183" t="s">
        <v>43</v>
      </c>
      <c r="AA183" t="s">
        <v>781</v>
      </c>
      <c r="AB183" t="s">
        <v>952</v>
      </c>
    </row>
    <row r="184" spans="1:28" x14ac:dyDescent="0.35">
      <c r="A184" s="8" t="s">
        <v>953</v>
      </c>
      <c r="B184" s="9" t="str">
        <f>VLOOKUP('Master Sheet - M2'!AA184, '[1]Zambia_VectorCam Image Collecti'!$A$1:$Y$24,11, 0)</f>
        <v>Uganda</v>
      </c>
      <c r="C184" s="9" t="str">
        <f>VLOOKUP('Master Sheet - M2'!AA184, '[1]Zambia_VectorCam Image Collecti'!$A$1:$Y$24,12, 0)</f>
        <v>Bugiri</v>
      </c>
      <c r="D184" s="9" t="str">
        <f>VLOOKUP('Master Sheet - M2'!AA184, '[1]Zambia_VectorCam Image Collecti'!$A$1:$Y$24,13, 0)</f>
        <v>Bubwoki</v>
      </c>
      <c r="E184" s="10">
        <f>VLOOKUP('Master Sheet - M2'!AA184, '[1]Zambia_VectorCam Image Collecti'!$A$1:$Y$24,14, 0)</f>
        <v>44653</v>
      </c>
      <c r="F184" t="s">
        <v>954</v>
      </c>
      <c r="G184" t="s">
        <v>955</v>
      </c>
      <c r="H184" t="s">
        <v>956</v>
      </c>
      <c r="I184" t="s">
        <v>39</v>
      </c>
      <c r="L184" t="s">
        <v>40</v>
      </c>
      <c r="P184" t="s">
        <v>41</v>
      </c>
      <c r="R184" t="s">
        <v>60</v>
      </c>
      <c r="S184" t="s">
        <v>43</v>
      </c>
      <c r="AA184" t="s">
        <v>781</v>
      </c>
      <c r="AB184" t="s">
        <v>957</v>
      </c>
    </row>
    <row r="185" spans="1:28" x14ac:dyDescent="0.35">
      <c r="A185" s="8" t="s">
        <v>958</v>
      </c>
      <c r="B185" s="9" t="str">
        <f>VLOOKUP('Master Sheet - M2'!AA185, '[1]Zambia_VectorCam Image Collecti'!$A$1:$Y$24,11, 0)</f>
        <v>Uganda</v>
      </c>
      <c r="C185" s="9" t="str">
        <f>VLOOKUP('Master Sheet - M2'!AA185, '[1]Zambia_VectorCam Image Collecti'!$A$1:$Y$24,12, 0)</f>
        <v>Bugiri</v>
      </c>
      <c r="D185" s="9" t="str">
        <f>VLOOKUP('Master Sheet - M2'!AA185, '[1]Zambia_VectorCam Image Collecti'!$A$1:$Y$24,13, 0)</f>
        <v>Bubwoki</v>
      </c>
      <c r="E185" s="10">
        <f>VLOOKUP('Master Sheet - M2'!AA185, '[1]Zambia_VectorCam Image Collecti'!$A$1:$Y$24,14, 0)</f>
        <v>44653</v>
      </c>
      <c r="F185" t="s">
        <v>959</v>
      </c>
      <c r="G185" t="s">
        <v>960</v>
      </c>
      <c r="H185" t="s">
        <v>961</v>
      </c>
      <c r="I185" t="s">
        <v>39</v>
      </c>
      <c r="L185" t="s">
        <v>40</v>
      </c>
      <c r="P185" t="s">
        <v>41</v>
      </c>
      <c r="R185" t="s">
        <v>60</v>
      </c>
      <c r="S185" t="s">
        <v>43</v>
      </c>
      <c r="AA185" t="s">
        <v>781</v>
      </c>
      <c r="AB185" t="s">
        <v>962</v>
      </c>
    </row>
    <row r="186" spans="1:28" x14ac:dyDescent="0.35">
      <c r="A186" s="8" t="s">
        <v>963</v>
      </c>
      <c r="B186" s="9" t="str">
        <f>VLOOKUP('Master Sheet - M2'!AA186, '[1]Zambia_VectorCam Image Collecti'!$A$1:$Y$24,11, 0)</f>
        <v>Uganda</v>
      </c>
      <c r="C186" s="9" t="str">
        <f>VLOOKUP('Master Sheet - M2'!AA186, '[1]Zambia_VectorCam Image Collecti'!$A$1:$Y$24,12, 0)</f>
        <v>Bugiri</v>
      </c>
      <c r="D186" s="9" t="str">
        <f>VLOOKUP('Master Sheet - M2'!AA186, '[1]Zambia_VectorCam Image Collecti'!$A$1:$Y$24,13, 0)</f>
        <v>Bubwoki</v>
      </c>
      <c r="E186" s="10">
        <f>VLOOKUP('Master Sheet - M2'!AA186, '[1]Zambia_VectorCam Image Collecti'!$A$1:$Y$24,14, 0)</f>
        <v>44653</v>
      </c>
      <c r="F186" t="s">
        <v>964</v>
      </c>
      <c r="G186" t="s">
        <v>965</v>
      </c>
      <c r="H186" t="s">
        <v>966</v>
      </c>
      <c r="I186" t="s">
        <v>39</v>
      </c>
      <c r="L186" t="s">
        <v>40</v>
      </c>
      <c r="P186" t="s">
        <v>41</v>
      </c>
      <c r="R186" t="s">
        <v>60</v>
      </c>
      <c r="S186" t="s">
        <v>43</v>
      </c>
      <c r="AA186" t="s">
        <v>781</v>
      </c>
      <c r="AB186" t="s">
        <v>967</v>
      </c>
    </row>
    <row r="187" spans="1:28" x14ac:dyDescent="0.35">
      <c r="A187" s="8" t="s">
        <v>968</v>
      </c>
      <c r="B187" s="9" t="str">
        <f>VLOOKUP('Master Sheet - M2'!AA187, '[1]Zambia_VectorCam Image Collecti'!$A$1:$Y$24,11, 0)</f>
        <v>Uganda</v>
      </c>
      <c r="C187" s="9" t="str">
        <f>VLOOKUP('Master Sheet - M2'!AA187, '[1]Zambia_VectorCam Image Collecti'!$A$1:$Y$24,12, 0)</f>
        <v>Bugiri</v>
      </c>
      <c r="D187" s="9" t="str">
        <f>VLOOKUP('Master Sheet - M2'!AA187, '[1]Zambia_VectorCam Image Collecti'!$A$1:$Y$24,13, 0)</f>
        <v>Bubwoki</v>
      </c>
      <c r="E187" s="10">
        <f>VLOOKUP('Master Sheet - M2'!AA187, '[1]Zambia_VectorCam Image Collecti'!$A$1:$Y$24,14, 0)</f>
        <v>44653</v>
      </c>
      <c r="F187" t="s">
        <v>969</v>
      </c>
      <c r="G187" t="s">
        <v>970</v>
      </c>
      <c r="H187" t="s">
        <v>971</v>
      </c>
      <c r="I187" t="s">
        <v>39</v>
      </c>
      <c r="L187" t="s">
        <v>40</v>
      </c>
      <c r="P187" t="s">
        <v>41</v>
      </c>
      <c r="R187" t="s">
        <v>60</v>
      </c>
      <c r="S187" t="s">
        <v>43</v>
      </c>
      <c r="AA187" t="s">
        <v>781</v>
      </c>
      <c r="AB187" t="s">
        <v>972</v>
      </c>
    </row>
    <row r="188" spans="1:28" x14ac:dyDescent="0.35">
      <c r="A188" s="8" t="s">
        <v>973</v>
      </c>
      <c r="B188" s="9" t="str">
        <f>VLOOKUP('Master Sheet - M2'!AA188, '[1]Zambia_VectorCam Image Collecti'!$A$1:$Y$24,11, 0)</f>
        <v>Uganda</v>
      </c>
      <c r="C188" s="9" t="str">
        <f>VLOOKUP('Master Sheet - M2'!AA188, '[1]Zambia_VectorCam Image Collecti'!$A$1:$Y$24,12, 0)</f>
        <v>Bugiri</v>
      </c>
      <c r="D188" s="9" t="str">
        <f>VLOOKUP('Master Sheet - M2'!AA188, '[1]Zambia_VectorCam Image Collecti'!$A$1:$Y$24,13, 0)</f>
        <v>Bubwoki</v>
      </c>
      <c r="E188" s="10">
        <f>VLOOKUP('Master Sheet - M2'!AA188, '[1]Zambia_VectorCam Image Collecti'!$A$1:$Y$24,14, 0)</f>
        <v>44653</v>
      </c>
      <c r="F188" t="s">
        <v>974</v>
      </c>
      <c r="G188" t="s">
        <v>975</v>
      </c>
      <c r="H188" t="s">
        <v>976</v>
      </c>
      <c r="I188" t="s">
        <v>39</v>
      </c>
      <c r="L188" t="s">
        <v>40</v>
      </c>
      <c r="P188" t="s">
        <v>41</v>
      </c>
      <c r="R188" t="s">
        <v>60</v>
      </c>
      <c r="S188" t="s">
        <v>43</v>
      </c>
      <c r="AA188" t="s">
        <v>781</v>
      </c>
      <c r="AB188" t="s">
        <v>977</v>
      </c>
    </row>
    <row r="189" spans="1:28" x14ac:dyDescent="0.35">
      <c r="A189" s="8" t="s">
        <v>978</v>
      </c>
      <c r="B189" s="9" t="str">
        <f>VLOOKUP('Master Sheet - M2'!AA189, '[1]Zambia_VectorCam Image Collecti'!$A$1:$Y$24,11, 0)</f>
        <v>Uganda</v>
      </c>
      <c r="C189" s="9" t="str">
        <f>VLOOKUP('Master Sheet - M2'!AA189, '[1]Zambia_VectorCam Image Collecti'!$A$1:$Y$24,12, 0)</f>
        <v>Bugiri</v>
      </c>
      <c r="D189" s="9" t="str">
        <f>VLOOKUP('Master Sheet - M2'!AA189, '[1]Zambia_VectorCam Image Collecti'!$A$1:$Y$24,13, 0)</f>
        <v>Bubwoki</v>
      </c>
      <c r="E189" s="10">
        <f>VLOOKUP('Master Sheet - M2'!AA189, '[1]Zambia_VectorCam Image Collecti'!$A$1:$Y$24,14, 0)</f>
        <v>44653</v>
      </c>
      <c r="F189" t="s">
        <v>979</v>
      </c>
      <c r="G189" t="s">
        <v>980</v>
      </c>
      <c r="H189" t="s">
        <v>981</v>
      </c>
      <c r="I189" t="s">
        <v>265</v>
      </c>
      <c r="P189" t="s">
        <v>41</v>
      </c>
      <c r="R189" t="s">
        <v>42</v>
      </c>
      <c r="S189" t="s">
        <v>43</v>
      </c>
      <c r="AA189" t="s">
        <v>781</v>
      </c>
      <c r="AB189" t="s">
        <v>982</v>
      </c>
    </row>
    <row r="190" spans="1:28" x14ac:dyDescent="0.35">
      <c r="A190" s="8" t="s">
        <v>983</v>
      </c>
      <c r="B190" s="9" t="str">
        <f>VLOOKUP('Master Sheet - M2'!AA190, '[1]Zambia_VectorCam Image Collecti'!$A$1:$Y$24,11, 0)</f>
        <v>Uganda</v>
      </c>
      <c r="C190" s="9" t="str">
        <f>VLOOKUP('Master Sheet - M2'!AA190, '[1]Zambia_VectorCam Image Collecti'!$A$1:$Y$24,12, 0)</f>
        <v>Bugiri</v>
      </c>
      <c r="D190" s="9" t="str">
        <f>VLOOKUP('Master Sheet - M2'!AA190, '[1]Zambia_VectorCam Image Collecti'!$A$1:$Y$24,13, 0)</f>
        <v>Bubwoki</v>
      </c>
      <c r="E190" s="10">
        <f>VLOOKUP('Master Sheet - M2'!AA190, '[1]Zambia_VectorCam Image Collecti'!$A$1:$Y$24,14, 0)</f>
        <v>44653</v>
      </c>
      <c r="F190" t="s">
        <v>984</v>
      </c>
      <c r="G190" t="s">
        <v>985</v>
      </c>
      <c r="H190" t="s">
        <v>986</v>
      </c>
      <c r="I190" t="s">
        <v>265</v>
      </c>
      <c r="P190" t="s">
        <v>41</v>
      </c>
      <c r="R190" t="s">
        <v>42</v>
      </c>
      <c r="S190" t="s">
        <v>43</v>
      </c>
      <c r="AA190" t="s">
        <v>781</v>
      </c>
      <c r="AB190" t="s">
        <v>987</v>
      </c>
    </row>
    <row r="191" spans="1:28" x14ac:dyDescent="0.35">
      <c r="A191" s="8" t="s">
        <v>988</v>
      </c>
      <c r="B191" s="9" t="str">
        <f>VLOOKUP('Master Sheet - M2'!AA191, '[1]Zambia_VectorCam Image Collecti'!$A$1:$Y$24,11, 0)</f>
        <v>Uganda</v>
      </c>
      <c r="C191" s="9" t="str">
        <f>VLOOKUP('Master Sheet - M2'!AA191, '[1]Zambia_VectorCam Image Collecti'!$A$1:$Y$24,12, 0)</f>
        <v>Bugiri</v>
      </c>
      <c r="D191" s="9" t="str">
        <f>VLOOKUP('Master Sheet - M2'!AA191, '[1]Zambia_VectorCam Image Collecti'!$A$1:$Y$24,13, 0)</f>
        <v>Bubwoki</v>
      </c>
      <c r="E191" s="10">
        <f>VLOOKUP('Master Sheet - M2'!AA191, '[1]Zambia_VectorCam Image Collecti'!$A$1:$Y$24,14, 0)</f>
        <v>44653</v>
      </c>
      <c r="F191" t="s">
        <v>989</v>
      </c>
      <c r="G191" t="s">
        <v>990</v>
      </c>
      <c r="H191" t="s">
        <v>991</v>
      </c>
      <c r="I191" t="s">
        <v>265</v>
      </c>
      <c r="P191" t="s">
        <v>41</v>
      </c>
      <c r="R191" t="s">
        <v>42</v>
      </c>
      <c r="S191" t="s">
        <v>43</v>
      </c>
      <c r="AA191" t="s">
        <v>781</v>
      </c>
      <c r="AB191" t="s">
        <v>992</v>
      </c>
    </row>
    <row r="192" spans="1:28" x14ac:dyDescent="0.35">
      <c r="A192" s="8" t="s">
        <v>993</v>
      </c>
      <c r="B192" s="9" t="str">
        <f>VLOOKUP('Master Sheet - M2'!AA192, '[1]Zambia_VectorCam Image Collecti'!$A$1:$Y$24,11, 0)</f>
        <v>Uganda</v>
      </c>
      <c r="C192" s="9" t="str">
        <f>VLOOKUP('Master Sheet - M2'!AA192, '[1]Zambia_VectorCam Image Collecti'!$A$1:$Y$24,12, 0)</f>
        <v>Bugiri</v>
      </c>
      <c r="D192" s="9" t="str">
        <f>VLOOKUP('Master Sheet - M2'!AA192, '[1]Zambia_VectorCam Image Collecti'!$A$1:$Y$24,13, 0)</f>
        <v>Bubwoki</v>
      </c>
      <c r="E192" s="10">
        <f>VLOOKUP('Master Sheet - M2'!AA192, '[1]Zambia_VectorCam Image Collecti'!$A$1:$Y$24,14, 0)</f>
        <v>44653</v>
      </c>
      <c r="F192" t="s">
        <v>994</v>
      </c>
      <c r="G192" t="s">
        <v>995</v>
      </c>
      <c r="H192" t="s">
        <v>996</v>
      </c>
      <c r="I192" t="s">
        <v>265</v>
      </c>
      <c r="P192" t="s">
        <v>41</v>
      </c>
      <c r="R192" t="s">
        <v>42</v>
      </c>
      <c r="S192" t="s">
        <v>43</v>
      </c>
      <c r="AA192" t="s">
        <v>781</v>
      </c>
      <c r="AB192" t="s">
        <v>997</v>
      </c>
    </row>
    <row r="193" spans="1:28" x14ac:dyDescent="0.35">
      <c r="A193" s="8" t="s">
        <v>998</v>
      </c>
      <c r="B193" s="9" t="str">
        <f>VLOOKUP('Master Sheet - M2'!AA193, '[1]Zambia_VectorCam Image Collecti'!$A$1:$Y$24,11, 0)</f>
        <v>Uganda</v>
      </c>
      <c r="C193" s="9" t="str">
        <f>VLOOKUP('Master Sheet - M2'!AA193, '[1]Zambia_VectorCam Image Collecti'!$A$1:$Y$24,12, 0)</f>
        <v>Bugiri</v>
      </c>
      <c r="D193" s="9" t="str">
        <f>VLOOKUP('Master Sheet - M2'!AA193, '[1]Zambia_VectorCam Image Collecti'!$A$1:$Y$24,13, 0)</f>
        <v>Bubwoki</v>
      </c>
      <c r="E193" s="10">
        <f>VLOOKUP('Master Sheet - M2'!AA193, '[1]Zambia_VectorCam Image Collecti'!$A$1:$Y$24,14, 0)</f>
        <v>44653</v>
      </c>
      <c r="F193" t="s">
        <v>999</v>
      </c>
      <c r="G193" t="s">
        <v>1000</v>
      </c>
      <c r="H193" t="s">
        <v>1001</v>
      </c>
      <c r="I193" t="s">
        <v>265</v>
      </c>
      <c r="P193" t="s">
        <v>41</v>
      </c>
      <c r="R193" t="s">
        <v>42</v>
      </c>
      <c r="S193" t="s">
        <v>43</v>
      </c>
      <c r="AA193" t="s">
        <v>781</v>
      </c>
      <c r="AB193" t="s">
        <v>1002</v>
      </c>
    </row>
    <row r="194" spans="1:28" x14ac:dyDescent="0.35">
      <c r="A194" s="8" t="s">
        <v>1003</v>
      </c>
      <c r="B194" s="9" t="str">
        <f>VLOOKUP('Master Sheet - M2'!AA194, '[1]Zambia_VectorCam Image Collecti'!$A$1:$Y$24,11, 0)</f>
        <v>Uganda</v>
      </c>
      <c r="C194" s="9" t="str">
        <f>VLOOKUP('Master Sheet - M2'!AA194, '[1]Zambia_VectorCam Image Collecti'!$A$1:$Y$24,12, 0)</f>
        <v>Bugiri</v>
      </c>
      <c r="D194" s="9" t="str">
        <f>VLOOKUP('Master Sheet - M2'!AA194, '[1]Zambia_VectorCam Image Collecti'!$A$1:$Y$24,13, 0)</f>
        <v>Bubwoki</v>
      </c>
      <c r="E194" s="10">
        <f>VLOOKUP('Master Sheet - M2'!AA194, '[1]Zambia_VectorCam Image Collecti'!$A$1:$Y$24,14, 0)</f>
        <v>44653</v>
      </c>
      <c r="F194" t="s">
        <v>1004</v>
      </c>
      <c r="G194" t="s">
        <v>1005</v>
      </c>
      <c r="H194" t="s">
        <v>1006</v>
      </c>
      <c r="I194" t="s">
        <v>265</v>
      </c>
      <c r="P194" t="s">
        <v>41</v>
      </c>
      <c r="R194" t="s">
        <v>42</v>
      </c>
      <c r="S194" t="s">
        <v>43</v>
      </c>
      <c r="AA194" t="s">
        <v>781</v>
      </c>
      <c r="AB194" t="s">
        <v>1007</v>
      </c>
    </row>
    <row r="195" spans="1:28" x14ac:dyDescent="0.35">
      <c r="A195" s="8" t="s">
        <v>1008</v>
      </c>
      <c r="B195" s="9" t="str">
        <f>VLOOKUP('Master Sheet - M2'!AA195, '[1]Zambia_VectorCam Image Collecti'!$A$1:$Y$24,11, 0)</f>
        <v>Uganda</v>
      </c>
      <c r="C195" s="9" t="str">
        <f>VLOOKUP('Master Sheet - M2'!AA195, '[1]Zambia_VectorCam Image Collecti'!$A$1:$Y$24,12, 0)</f>
        <v>Bugiri</v>
      </c>
      <c r="D195" s="9" t="str">
        <f>VLOOKUP('Master Sheet - M2'!AA195, '[1]Zambia_VectorCam Image Collecti'!$A$1:$Y$24,13, 0)</f>
        <v>Bubwoki</v>
      </c>
      <c r="E195" s="10">
        <f>VLOOKUP('Master Sheet - M2'!AA195, '[1]Zambia_VectorCam Image Collecti'!$A$1:$Y$24,14, 0)</f>
        <v>44653</v>
      </c>
      <c r="F195" t="s">
        <v>1009</v>
      </c>
      <c r="G195" t="s">
        <v>1010</v>
      </c>
      <c r="H195" t="s">
        <v>1011</v>
      </c>
      <c r="I195" t="s">
        <v>265</v>
      </c>
      <c r="P195" t="s">
        <v>41</v>
      </c>
      <c r="R195" t="s">
        <v>42</v>
      </c>
      <c r="S195" t="s">
        <v>43</v>
      </c>
      <c r="AA195" t="s">
        <v>781</v>
      </c>
      <c r="AB195" t="s">
        <v>1012</v>
      </c>
    </row>
    <row r="196" spans="1:28" x14ac:dyDescent="0.35">
      <c r="A196" s="8" t="s">
        <v>1013</v>
      </c>
      <c r="B196" s="9" t="str">
        <f>VLOOKUP('Master Sheet - M2'!AA196, '[1]Zambia_VectorCam Image Collecti'!$A$1:$Y$24,11, 0)</f>
        <v>Uganda</v>
      </c>
      <c r="C196" s="9" t="str">
        <f>VLOOKUP('Master Sheet - M2'!AA196, '[1]Zambia_VectorCam Image Collecti'!$A$1:$Y$24,12, 0)</f>
        <v>Bugiri</v>
      </c>
      <c r="D196" s="9" t="str">
        <f>VLOOKUP('Master Sheet - M2'!AA196, '[1]Zambia_VectorCam Image Collecti'!$A$1:$Y$24,13, 0)</f>
        <v>Bubwoki</v>
      </c>
      <c r="E196" s="10">
        <f>VLOOKUP('Master Sheet - M2'!AA196, '[1]Zambia_VectorCam Image Collecti'!$A$1:$Y$24,14, 0)</f>
        <v>44653</v>
      </c>
      <c r="F196" t="s">
        <v>1014</v>
      </c>
      <c r="G196" t="s">
        <v>1015</v>
      </c>
      <c r="H196" t="s">
        <v>1016</v>
      </c>
      <c r="I196" t="s">
        <v>265</v>
      </c>
      <c r="P196" t="s">
        <v>41</v>
      </c>
      <c r="R196" t="s">
        <v>42</v>
      </c>
      <c r="S196" t="s">
        <v>43</v>
      </c>
      <c r="AA196" t="s">
        <v>781</v>
      </c>
      <c r="AB196" t="s">
        <v>1017</v>
      </c>
    </row>
    <row r="197" spans="1:28" x14ac:dyDescent="0.35">
      <c r="A197" s="8" t="s">
        <v>1018</v>
      </c>
      <c r="B197" s="9" t="str">
        <f>VLOOKUP('Master Sheet - M2'!AA197, '[1]Zambia_VectorCam Image Collecti'!$A$1:$Y$24,11, 0)</f>
        <v>Uganda</v>
      </c>
      <c r="C197" s="9" t="str">
        <f>VLOOKUP('Master Sheet - M2'!AA197, '[1]Zambia_VectorCam Image Collecti'!$A$1:$Y$24,12, 0)</f>
        <v>Bugiri</v>
      </c>
      <c r="D197" s="9" t="str">
        <f>VLOOKUP('Master Sheet - M2'!AA197, '[1]Zambia_VectorCam Image Collecti'!$A$1:$Y$24,13, 0)</f>
        <v>Bubwoki</v>
      </c>
      <c r="E197" s="10">
        <f>VLOOKUP('Master Sheet - M2'!AA197, '[1]Zambia_VectorCam Image Collecti'!$A$1:$Y$24,14, 0)</f>
        <v>44653</v>
      </c>
      <c r="F197" t="s">
        <v>1019</v>
      </c>
      <c r="G197" t="s">
        <v>1020</v>
      </c>
      <c r="H197" t="s">
        <v>1021</v>
      </c>
      <c r="I197" t="s">
        <v>265</v>
      </c>
      <c r="P197" t="s">
        <v>41</v>
      </c>
      <c r="R197" t="s">
        <v>42</v>
      </c>
      <c r="S197" t="s">
        <v>43</v>
      </c>
      <c r="AA197" t="s">
        <v>781</v>
      </c>
      <c r="AB197" t="s">
        <v>1022</v>
      </c>
    </row>
    <row r="198" spans="1:28" x14ac:dyDescent="0.35">
      <c r="A198" s="8" t="s">
        <v>1023</v>
      </c>
      <c r="B198" s="9" t="str">
        <f>VLOOKUP('Master Sheet - M2'!AA198, '[1]Zambia_VectorCam Image Collecti'!$A$1:$Y$24,11, 0)</f>
        <v>Uganda</v>
      </c>
      <c r="C198" s="9" t="str">
        <f>VLOOKUP('Master Sheet - M2'!AA198, '[1]Zambia_VectorCam Image Collecti'!$A$1:$Y$24,12, 0)</f>
        <v>Bugiri</v>
      </c>
      <c r="D198" s="9" t="str">
        <f>VLOOKUP('Master Sheet - M2'!AA198, '[1]Zambia_VectorCam Image Collecti'!$A$1:$Y$24,13, 0)</f>
        <v>Bubwoki</v>
      </c>
      <c r="E198" s="10">
        <f>VLOOKUP('Master Sheet - M2'!AA198, '[1]Zambia_VectorCam Image Collecti'!$A$1:$Y$24,14, 0)</f>
        <v>44653</v>
      </c>
      <c r="F198" t="s">
        <v>1024</v>
      </c>
      <c r="G198" t="s">
        <v>1025</v>
      </c>
      <c r="H198" t="s">
        <v>1026</v>
      </c>
      <c r="I198" t="s">
        <v>265</v>
      </c>
      <c r="P198" t="s">
        <v>41</v>
      </c>
      <c r="R198" t="s">
        <v>42</v>
      </c>
      <c r="S198" t="s">
        <v>43</v>
      </c>
      <c r="AA198" t="s">
        <v>781</v>
      </c>
      <c r="AB198" t="s">
        <v>1027</v>
      </c>
    </row>
    <row r="199" spans="1:28" x14ac:dyDescent="0.35">
      <c r="A199" s="8" t="s">
        <v>1028</v>
      </c>
      <c r="B199" s="9" t="str">
        <f>VLOOKUP('Master Sheet - M2'!AA199, '[1]Zambia_VectorCam Image Collecti'!$A$1:$Y$24,11, 0)</f>
        <v>Uganda</v>
      </c>
      <c r="C199" s="9" t="str">
        <f>VLOOKUP('Master Sheet - M2'!AA199, '[1]Zambia_VectorCam Image Collecti'!$A$1:$Y$24,12, 0)</f>
        <v>Bugiri</v>
      </c>
      <c r="D199" s="9" t="str">
        <f>VLOOKUP('Master Sheet - M2'!AA199, '[1]Zambia_VectorCam Image Collecti'!$A$1:$Y$24,13, 0)</f>
        <v>Bubwoki</v>
      </c>
      <c r="E199" s="10">
        <f>VLOOKUP('Master Sheet - M2'!AA199, '[1]Zambia_VectorCam Image Collecti'!$A$1:$Y$24,14, 0)</f>
        <v>44653</v>
      </c>
      <c r="F199" t="s">
        <v>1029</v>
      </c>
      <c r="G199" t="s">
        <v>1030</v>
      </c>
      <c r="H199" t="s">
        <v>1031</v>
      </c>
      <c r="I199" t="s">
        <v>265</v>
      </c>
      <c r="P199" t="s">
        <v>41</v>
      </c>
      <c r="R199" t="s">
        <v>42</v>
      </c>
      <c r="S199" t="s">
        <v>43</v>
      </c>
      <c r="AA199" t="s">
        <v>781</v>
      </c>
      <c r="AB199" t="s">
        <v>1032</v>
      </c>
    </row>
    <row r="200" spans="1:28" x14ac:dyDescent="0.35">
      <c r="A200" s="8" t="s">
        <v>1033</v>
      </c>
      <c r="B200" s="9" t="str">
        <f>VLOOKUP('Master Sheet - M2'!AA200, '[1]Zambia_VectorCam Image Collecti'!$A$1:$Y$24,11, 0)</f>
        <v>Uganda</v>
      </c>
      <c r="C200" s="9" t="str">
        <f>VLOOKUP('Master Sheet - M2'!AA200, '[1]Zambia_VectorCam Image Collecti'!$A$1:$Y$24,12, 0)</f>
        <v>Bugiri</v>
      </c>
      <c r="D200" s="9" t="str">
        <f>VLOOKUP('Master Sheet - M2'!AA200, '[1]Zambia_VectorCam Image Collecti'!$A$1:$Y$24,13, 0)</f>
        <v>Bubwoki</v>
      </c>
      <c r="E200" s="10">
        <f>VLOOKUP('Master Sheet - M2'!AA200, '[1]Zambia_VectorCam Image Collecti'!$A$1:$Y$24,14, 0)</f>
        <v>44653</v>
      </c>
      <c r="F200" t="s">
        <v>1034</v>
      </c>
      <c r="G200" t="s">
        <v>1035</v>
      </c>
      <c r="H200" t="s">
        <v>1036</v>
      </c>
      <c r="I200" t="s">
        <v>265</v>
      </c>
      <c r="P200" t="s">
        <v>41</v>
      </c>
      <c r="R200" t="s">
        <v>42</v>
      </c>
      <c r="S200" t="s">
        <v>43</v>
      </c>
      <c r="AA200" t="s">
        <v>781</v>
      </c>
      <c r="AB200" t="s">
        <v>1037</v>
      </c>
    </row>
    <row r="201" spans="1:28" x14ac:dyDescent="0.35">
      <c r="A201" s="8" t="s">
        <v>1038</v>
      </c>
      <c r="B201" s="9" t="str">
        <f>VLOOKUP('Master Sheet - M2'!AA201, '[1]Zambia_VectorCam Image Collecti'!$A$1:$Y$24,11, 0)</f>
        <v>Uganda</v>
      </c>
      <c r="C201" s="9" t="str">
        <f>VLOOKUP('Master Sheet - M2'!AA201, '[1]Zambia_VectorCam Image Collecti'!$A$1:$Y$24,12, 0)</f>
        <v>Bugiri</v>
      </c>
      <c r="D201" s="9" t="str">
        <f>VLOOKUP('Master Sheet - M2'!AA201, '[1]Zambia_VectorCam Image Collecti'!$A$1:$Y$24,13, 0)</f>
        <v>Bubwoki</v>
      </c>
      <c r="E201" s="10">
        <f>VLOOKUP('Master Sheet - M2'!AA201, '[1]Zambia_VectorCam Image Collecti'!$A$1:$Y$24,14, 0)</f>
        <v>44653</v>
      </c>
      <c r="F201" t="s">
        <v>1039</v>
      </c>
      <c r="G201" t="s">
        <v>1040</v>
      </c>
      <c r="H201" t="s">
        <v>1041</v>
      </c>
      <c r="I201" t="s">
        <v>265</v>
      </c>
      <c r="P201" t="s">
        <v>41</v>
      </c>
      <c r="R201" t="s">
        <v>42</v>
      </c>
      <c r="S201" t="s">
        <v>43</v>
      </c>
      <c r="AA201" t="s">
        <v>781</v>
      </c>
      <c r="AB201" t="s">
        <v>1042</v>
      </c>
    </row>
    <row r="202" spans="1:28" x14ac:dyDescent="0.35">
      <c r="A202" s="8" t="s">
        <v>1043</v>
      </c>
      <c r="B202" s="9" t="str">
        <f>VLOOKUP('Master Sheet - M2'!AA202, '[1]Zambia_VectorCam Image Collecti'!$A$1:$Y$24,11, 0)</f>
        <v>Uganda</v>
      </c>
      <c r="C202" s="9" t="str">
        <f>VLOOKUP('Master Sheet - M2'!AA202, '[1]Zambia_VectorCam Image Collecti'!$A$1:$Y$24,12, 0)</f>
        <v>Bugiri</v>
      </c>
      <c r="D202" s="9" t="str">
        <f>VLOOKUP('Master Sheet - M2'!AA202, '[1]Zambia_VectorCam Image Collecti'!$A$1:$Y$24,13, 0)</f>
        <v>Bubwoki</v>
      </c>
      <c r="E202" s="10">
        <f>VLOOKUP('Master Sheet - M2'!AA202, '[1]Zambia_VectorCam Image Collecti'!$A$1:$Y$24,14, 0)</f>
        <v>44653</v>
      </c>
      <c r="F202" t="s">
        <v>1044</v>
      </c>
      <c r="G202" t="s">
        <v>1045</v>
      </c>
      <c r="H202" t="s">
        <v>1046</v>
      </c>
      <c r="I202" t="s">
        <v>265</v>
      </c>
      <c r="P202" t="s">
        <v>41</v>
      </c>
      <c r="R202" t="s">
        <v>42</v>
      </c>
      <c r="S202" t="s">
        <v>43</v>
      </c>
      <c r="AA202" t="s">
        <v>781</v>
      </c>
      <c r="AB202" t="s">
        <v>1047</v>
      </c>
    </row>
    <row r="203" spans="1:28" x14ac:dyDescent="0.35">
      <c r="A203" s="8" t="s">
        <v>1048</v>
      </c>
      <c r="B203" s="9" t="str">
        <f>VLOOKUP('Master Sheet - M2'!AA203, '[1]Zambia_VectorCam Image Collecti'!$A$1:$Y$24,11, 0)</f>
        <v>Uganda</v>
      </c>
      <c r="C203" s="9" t="str">
        <f>VLOOKUP('Master Sheet - M2'!AA203, '[1]Zambia_VectorCam Image Collecti'!$A$1:$Y$24,12, 0)</f>
        <v>Bugiri</v>
      </c>
      <c r="D203" s="9" t="str">
        <f>VLOOKUP('Master Sheet - M2'!AA203, '[1]Zambia_VectorCam Image Collecti'!$A$1:$Y$24,13, 0)</f>
        <v>Bubwoki</v>
      </c>
      <c r="E203" s="10">
        <f>VLOOKUP('Master Sheet - M2'!AA203, '[1]Zambia_VectorCam Image Collecti'!$A$1:$Y$24,14, 0)</f>
        <v>44653</v>
      </c>
      <c r="F203" t="s">
        <v>1049</v>
      </c>
      <c r="G203" t="s">
        <v>1050</v>
      </c>
      <c r="H203" t="s">
        <v>1051</v>
      </c>
      <c r="I203" t="s">
        <v>265</v>
      </c>
      <c r="P203" t="s">
        <v>41</v>
      </c>
      <c r="R203" t="s">
        <v>42</v>
      </c>
      <c r="S203" t="s">
        <v>43</v>
      </c>
      <c r="AA203" t="s">
        <v>781</v>
      </c>
      <c r="AB203" t="s">
        <v>1052</v>
      </c>
    </row>
    <row r="204" spans="1:28" x14ac:dyDescent="0.35">
      <c r="A204" s="8" t="s">
        <v>1053</v>
      </c>
      <c r="B204" s="9" t="str">
        <f>VLOOKUP('Master Sheet - M2'!AA204, '[1]Zambia_VectorCam Image Collecti'!$A$1:$Y$24,11, 0)</f>
        <v>Uganda</v>
      </c>
      <c r="C204" s="9" t="str">
        <f>VLOOKUP('Master Sheet - M2'!AA204, '[1]Zambia_VectorCam Image Collecti'!$A$1:$Y$24,12, 0)</f>
        <v>Bugiri</v>
      </c>
      <c r="D204" s="9" t="str">
        <f>VLOOKUP('Master Sheet - M2'!AA204, '[1]Zambia_VectorCam Image Collecti'!$A$1:$Y$24,13, 0)</f>
        <v>Bubwoki</v>
      </c>
      <c r="E204" s="10">
        <f>VLOOKUP('Master Sheet - M2'!AA204, '[1]Zambia_VectorCam Image Collecti'!$A$1:$Y$24,14, 0)</f>
        <v>44653</v>
      </c>
      <c r="F204" t="s">
        <v>1054</v>
      </c>
      <c r="G204" t="s">
        <v>1055</v>
      </c>
      <c r="H204" t="s">
        <v>1056</v>
      </c>
      <c r="I204" t="s">
        <v>265</v>
      </c>
      <c r="P204" t="s">
        <v>41</v>
      </c>
      <c r="R204" t="s">
        <v>42</v>
      </c>
      <c r="S204" t="s">
        <v>43</v>
      </c>
      <c r="AA204" t="s">
        <v>781</v>
      </c>
      <c r="AB204" t="s">
        <v>1057</v>
      </c>
    </row>
    <row r="205" spans="1:28" x14ac:dyDescent="0.35">
      <c r="A205" s="8" t="s">
        <v>1058</v>
      </c>
      <c r="B205" s="9" t="str">
        <f>VLOOKUP('Master Sheet - M2'!AA205, '[1]Zambia_VectorCam Image Collecti'!$A$1:$Y$24,11, 0)</f>
        <v>Uganda</v>
      </c>
      <c r="C205" s="9" t="str">
        <f>VLOOKUP('Master Sheet - M2'!AA205, '[1]Zambia_VectorCam Image Collecti'!$A$1:$Y$24,12, 0)</f>
        <v>Bugiri</v>
      </c>
      <c r="D205" s="9" t="str">
        <f>VLOOKUP('Master Sheet - M2'!AA205, '[1]Zambia_VectorCam Image Collecti'!$A$1:$Y$24,13, 0)</f>
        <v>Bubwoki</v>
      </c>
      <c r="E205" s="10">
        <f>VLOOKUP('Master Sheet - M2'!AA205, '[1]Zambia_VectorCam Image Collecti'!$A$1:$Y$24,14, 0)</f>
        <v>44653</v>
      </c>
      <c r="F205" t="s">
        <v>1059</v>
      </c>
      <c r="G205" t="s">
        <v>1060</v>
      </c>
      <c r="H205" t="s">
        <v>1061</v>
      </c>
      <c r="I205" t="s">
        <v>265</v>
      </c>
      <c r="P205" t="s">
        <v>41</v>
      </c>
      <c r="R205" t="s">
        <v>42</v>
      </c>
      <c r="S205" t="s">
        <v>43</v>
      </c>
      <c r="AA205" t="s">
        <v>781</v>
      </c>
      <c r="AB205" t="s">
        <v>1062</v>
      </c>
    </row>
    <row r="206" spans="1:28" x14ac:dyDescent="0.35">
      <c r="A206" s="8" t="s">
        <v>1063</v>
      </c>
      <c r="B206" s="9" t="str">
        <f>VLOOKUP('Master Sheet - M2'!AA206, '[1]Zambia_VectorCam Image Collecti'!$A$1:$Y$24,11, 0)</f>
        <v>Uganda</v>
      </c>
      <c r="C206" s="9" t="str">
        <f>VLOOKUP('Master Sheet - M2'!AA206, '[1]Zambia_VectorCam Image Collecti'!$A$1:$Y$24,12, 0)</f>
        <v>Bugiri</v>
      </c>
      <c r="D206" s="9" t="str">
        <f>VLOOKUP('Master Sheet - M2'!AA206, '[1]Zambia_VectorCam Image Collecti'!$A$1:$Y$24,13, 0)</f>
        <v>Bubwoki</v>
      </c>
      <c r="E206" s="10">
        <f>VLOOKUP('Master Sheet - M2'!AA206, '[1]Zambia_VectorCam Image Collecti'!$A$1:$Y$24,14, 0)</f>
        <v>44653</v>
      </c>
      <c r="F206" t="s">
        <v>1064</v>
      </c>
      <c r="G206" t="s">
        <v>1065</v>
      </c>
      <c r="H206" t="s">
        <v>1066</v>
      </c>
      <c r="I206" t="s">
        <v>265</v>
      </c>
      <c r="P206" t="s">
        <v>41</v>
      </c>
      <c r="R206" t="s">
        <v>42</v>
      </c>
      <c r="S206" t="s">
        <v>43</v>
      </c>
      <c r="AA206" t="s">
        <v>781</v>
      </c>
      <c r="AB206" t="s">
        <v>1067</v>
      </c>
    </row>
    <row r="207" spans="1:28" x14ac:dyDescent="0.35">
      <c r="A207" s="8" t="s">
        <v>1068</v>
      </c>
      <c r="B207" s="9" t="str">
        <f>VLOOKUP('Master Sheet - M2'!AA207, '[1]Zambia_VectorCam Image Collecti'!$A$1:$Y$24,11, 0)</f>
        <v>Uganda</v>
      </c>
      <c r="C207" s="9" t="str">
        <f>VLOOKUP('Master Sheet - M2'!AA207, '[1]Zambia_VectorCam Image Collecti'!$A$1:$Y$24,12, 0)</f>
        <v>Bugiri</v>
      </c>
      <c r="D207" s="9" t="str">
        <f>VLOOKUP('Master Sheet - M2'!AA207, '[1]Zambia_VectorCam Image Collecti'!$A$1:$Y$24,13, 0)</f>
        <v>Bubwoki</v>
      </c>
      <c r="E207" s="10">
        <f>VLOOKUP('Master Sheet - M2'!AA207, '[1]Zambia_VectorCam Image Collecti'!$A$1:$Y$24,14, 0)</f>
        <v>44653</v>
      </c>
      <c r="F207" t="s">
        <v>1069</v>
      </c>
      <c r="G207" t="s">
        <v>1070</v>
      </c>
      <c r="H207" t="s">
        <v>1071</v>
      </c>
      <c r="I207" t="s">
        <v>265</v>
      </c>
      <c r="P207" t="s">
        <v>41</v>
      </c>
      <c r="R207" t="s">
        <v>42</v>
      </c>
      <c r="S207" t="s">
        <v>43</v>
      </c>
      <c r="AA207" t="s">
        <v>781</v>
      </c>
      <c r="AB207" t="s">
        <v>1072</v>
      </c>
    </row>
    <row r="208" spans="1:28" x14ac:dyDescent="0.35">
      <c r="A208" s="8" t="s">
        <v>1073</v>
      </c>
      <c r="B208" s="9" t="str">
        <f>VLOOKUP('Master Sheet - M2'!AA208, '[1]Zambia_VectorCam Image Collecti'!$A$1:$Y$24,11, 0)</f>
        <v>Uganda</v>
      </c>
      <c r="C208" s="9" t="str">
        <f>VLOOKUP('Master Sheet - M2'!AA208, '[1]Zambia_VectorCam Image Collecti'!$A$1:$Y$24,12, 0)</f>
        <v>Bugiri</v>
      </c>
      <c r="D208" s="9" t="str">
        <f>VLOOKUP('Master Sheet - M2'!AA208, '[1]Zambia_VectorCam Image Collecti'!$A$1:$Y$24,13, 0)</f>
        <v>Bubwoki</v>
      </c>
      <c r="E208" s="10">
        <f>VLOOKUP('Master Sheet - M2'!AA208, '[1]Zambia_VectorCam Image Collecti'!$A$1:$Y$24,14, 0)</f>
        <v>44653</v>
      </c>
      <c r="F208" t="s">
        <v>1074</v>
      </c>
      <c r="G208" t="s">
        <v>1075</v>
      </c>
      <c r="H208" t="s">
        <v>1076</v>
      </c>
      <c r="I208" t="s">
        <v>265</v>
      </c>
      <c r="P208" t="s">
        <v>41</v>
      </c>
      <c r="R208" t="s">
        <v>42</v>
      </c>
      <c r="S208" t="s">
        <v>43</v>
      </c>
      <c r="AA208" t="s">
        <v>781</v>
      </c>
      <c r="AB208" t="s">
        <v>1077</v>
      </c>
    </row>
    <row r="209" spans="1:28" x14ac:dyDescent="0.35">
      <c r="A209" s="8" t="s">
        <v>1078</v>
      </c>
      <c r="B209" s="9" t="str">
        <f>VLOOKUP('Master Sheet - M2'!AA209, '[1]Zambia_VectorCam Image Collecti'!$A$1:$Y$24,11, 0)</f>
        <v>Uganda</v>
      </c>
      <c r="C209" s="9" t="str">
        <f>VLOOKUP('Master Sheet - M2'!AA209, '[1]Zambia_VectorCam Image Collecti'!$A$1:$Y$24,12, 0)</f>
        <v>Bugiri</v>
      </c>
      <c r="D209" s="9" t="str">
        <f>VLOOKUP('Master Sheet - M2'!AA209, '[1]Zambia_VectorCam Image Collecti'!$A$1:$Y$24,13, 0)</f>
        <v>Bubwoki</v>
      </c>
      <c r="E209" s="10">
        <f>VLOOKUP('Master Sheet - M2'!AA209, '[1]Zambia_VectorCam Image Collecti'!$A$1:$Y$24,14, 0)</f>
        <v>44653</v>
      </c>
      <c r="F209" t="s">
        <v>1079</v>
      </c>
      <c r="G209" t="s">
        <v>1080</v>
      </c>
      <c r="H209" t="s">
        <v>1081</v>
      </c>
      <c r="I209" t="s">
        <v>265</v>
      </c>
      <c r="P209" t="s">
        <v>41</v>
      </c>
      <c r="R209" t="s">
        <v>42</v>
      </c>
      <c r="S209" t="s">
        <v>43</v>
      </c>
      <c r="AA209" t="s">
        <v>781</v>
      </c>
      <c r="AB209" t="s">
        <v>1082</v>
      </c>
    </row>
    <row r="210" spans="1:28" x14ac:dyDescent="0.35">
      <c r="A210" s="8" t="s">
        <v>1083</v>
      </c>
      <c r="B210" s="9" t="str">
        <f>VLOOKUP('Master Sheet - M2'!AA210, '[1]Zambia_VectorCam Image Collecti'!$A$1:$Y$24,11, 0)</f>
        <v>Uganda</v>
      </c>
      <c r="C210" s="9" t="str">
        <f>VLOOKUP('Master Sheet - M2'!AA210, '[1]Zambia_VectorCam Image Collecti'!$A$1:$Y$24,12, 0)</f>
        <v>Bugiri</v>
      </c>
      <c r="D210" s="9" t="str">
        <f>VLOOKUP('Master Sheet - M2'!AA210, '[1]Zambia_VectorCam Image Collecti'!$A$1:$Y$24,13, 0)</f>
        <v>Bubwoki</v>
      </c>
      <c r="E210" s="10">
        <f>VLOOKUP('Master Sheet - M2'!AA210, '[1]Zambia_VectorCam Image Collecti'!$A$1:$Y$24,14, 0)</f>
        <v>44653</v>
      </c>
      <c r="F210" t="s">
        <v>1084</v>
      </c>
      <c r="G210" t="s">
        <v>1085</v>
      </c>
      <c r="H210" t="s">
        <v>1086</v>
      </c>
      <c r="I210" t="s">
        <v>265</v>
      </c>
      <c r="P210" t="s">
        <v>41</v>
      </c>
      <c r="R210" t="s">
        <v>42</v>
      </c>
      <c r="S210" t="s">
        <v>43</v>
      </c>
      <c r="AA210" t="s">
        <v>781</v>
      </c>
      <c r="AB210" t="s">
        <v>1087</v>
      </c>
    </row>
    <row r="211" spans="1:28" x14ac:dyDescent="0.35">
      <c r="A211" s="8" t="s">
        <v>1088</v>
      </c>
      <c r="B211" s="9" t="str">
        <f>VLOOKUP('Master Sheet - M2'!AA211, '[1]Zambia_VectorCam Image Collecti'!$A$1:$Y$24,11, 0)</f>
        <v>Uganda</v>
      </c>
      <c r="C211" s="9" t="str">
        <f>VLOOKUP('Master Sheet - M2'!AA211, '[1]Zambia_VectorCam Image Collecti'!$A$1:$Y$24,12, 0)</f>
        <v>Bugiri</v>
      </c>
      <c r="D211" s="9" t="str">
        <f>VLOOKUP('Master Sheet - M2'!AA211, '[1]Zambia_VectorCam Image Collecti'!$A$1:$Y$24,13, 0)</f>
        <v>Bubwoki</v>
      </c>
      <c r="E211" s="10">
        <f>VLOOKUP('Master Sheet - M2'!AA211, '[1]Zambia_VectorCam Image Collecti'!$A$1:$Y$24,14, 0)</f>
        <v>44653</v>
      </c>
      <c r="F211" t="s">
        <v>1089</v>
      </c>
      <c r="G211" t="s">
        <v>1090</v>
      </c>
      <c r="H211" t="s">
        <v>1091</v>
      </c>
      <c r="I211" t="s">
        <v>265</v>
      </c>
      <c r="P211" t="s">
        <v>41</v>
      </c>
      <c r="R211" t="s">
        <v>42</v>
      </c>
      <c r="S211" t="s">
        <v>43</v>
      </c>
      <c r="AA211" t="s">
        <v>781</v>
      </c>
      <c r="AB211" t="s">
        <v>1092</v>
      </c>
    </row>
    <row r="212" spans="1:28" x14ac:dyDescent="0.35">
      <c r="A212" s="8" t="s">
        <v>1093</v>
      </c>
      <c r="B212" s="9" t="str">
        <f>VLOOKUP('Master Sheet - M2'!AA212, '[1]Zambia_VectorCam Image Collecti'!$A$1:$Y$24,11, 0)</f>
        <v>Uganda</v>
      </c>
      <c r="C212" s="9" t="str">
        <f>VLOOKUP('Master Sheet - M2'!AA212, '[1]Zambia_VectorCam Image Collecti'!$A$1:$Y$24,12, 0)</f>
        <v>Bugiri</v>
      </c>
      <c r="D212" s="9" t="str">
        <f>VLOOKUP('Master Sheet - M2'!AA212, '[1]Zambia_VectorCam Image Collecti'!$A$1:$Y$24,13, 0)</f>
        <v>Bubwoki</v>
      </c>
      <c r="E212" s="10">
        <f>VLOOKUP('Master Sheet - M2'!AA212, '[1]Zambia_VectorCam Image Collecti'!$A$1:$Y$24,14, 0)</f>
        <v>44653</v>
      </c>
      <c r="F212" t="s">
        <v>1094</v>
      </c>
      <c r="G212" t="s">
        <v>1095</v>
      </c>
      <c r="H212" t="s">
        <v>1096</v>
      </c>
      <c r="I212" t="s">
        <v>265</v>
      </c>
      <c r="P212" t="s">
        <v>41</v>
      </c>
      <c r="R212" t="s">
        <v>42</v>
      </c>
      <c r="S212" t="s">
        <v>43</v>
      </c>
      <c r="AA212" t="s">
        <v>781</v>
      </c>
      <c r="AB212" t="s">
        <v>1097</v>
      </c>
    </row>
    <row r="213" spans="1:28" x14ac:dyDescent="0.35">
      <c r="A213" s="8" t="s">
        <v>1098</v>
      </c>
      <c r="B213" s="9" t="str">
        <f>VLOOKUP('Master Sheet - M2'!AA213, '[1]Zambia_VectorCam Image Collecti'!$A$1:$Y$24,11, 0)</f>
        <v>Uganda</v>
      </c>
      <c r="C213" s="9" t="str">
        <f>VLOOKUP('Master Sheet - M2'!AA213, '[1]Zambia_VectorCam Image Collecti'!$A$1:$Y$24,12, 0)</f>
        <v>Bugiri</v>
      </c>
      <c r="D213" s="9" t="str">
        <f>VLOOKUP('Master Sheet - M2'!AA213, '[1]Zambia_VectorCam Image Collecti'!$A$1:$Y$24,13, 0)</f>
        <v>Bubwoki</v>
      </c>
      <c r="E213" s="10">
        <f>VLOOKUP('Master Sheet - M2'!AA213, '[1]Zambia_VectorCam Image Collecti'!$A$1:$Y$24,14, 0)</f>
        <v>44653</v>
      </c>
      <c r="F213" t="s">
        <v>1099</v>
      </c>
      <c r="G213" t="s">
        <v>1100</v>
      </c>
      <c r="H213" t="s">
        <v>1101</v>
      </c>
      <c r="I213" t="s">
        <v>265</v>
      </c>
      <c r="P213" t="s">
        <v>41</v>
      </c>
      <c r="R213" t="s">
        <v>42</v>
      </c>
      <c r="S213" t="s">
        <v>43</v>
      </c>
      <c r="AA213" t="s">
        <v>781</v>
      </c>
      <c r="AB213" t="s">
        <v>1102</v>
      </c>
    </row>
    <row r="214" spans="1:28" x14ac:dyDescent="0.35">
      <c r="A214" s="8" t="s">
        <v>1103</v>
      </c>
      <c r="B214" s="9" t="str">
        <f>VLOOKUP('Master Sheet - M2'!AA214, '[1]Zambia_VectorCam Image Collecti'!$A$1:$Y$24,11, 0)</f>
        <v>Uganda</v>
      </c>
      <c r="C214" s="9" t="str">
        <f>VLOOKUP('Master Sheet - M2'!AA214, '[1]Zambia_VectorCam Image Collecti'!$A$1:$Y$24,12, 0)</f>
        <v>Bugiri</v>
      </c>
      <c r="D214" s="9" t="str">
        <f>VLOOKUP('Master Sheet - M2'!AA214, '[1]Zambia_VectorCam Image Collecti'!$A$1:$Y$24,13, 0)</f>
        <v>Bubwoki</v>
      </c>
      <c r="E214" s="10">
        <f>VLOOKUP('Master Sheet - M2'!AA214, '[1]Zambia_VectorCam Image Collecti'!$A$1:$Y$24,14, 0)</f>
        <v>44653</v>
      </c>
      <c r="F214" t="s">
        <v>1104</v>
      </c>
      <c r="G214" t="s">
        <v>1105</v>
      </c>
      <c r="H214" t="s">
        <v>1106</v>
      </c>
      <c r="I214" t="s">
        <v>265</v>
      </c>
      <c r="P214" t="s">
        <v>41</v>
      </c>
      <c r="R214" t="s">
        <v>42</v>
      </c>
      <c r="S214" t="s">
        <v>43</v>
      </c>
      <c r="AA214" t="s">
        <v>781</v>
      </c>
      <c r="AB214" t="s">
        <v>1107</v>
      </c>
    </row>
    <row r="215" spans="1:28" x14ac:dyDescent="0.35">
      <c r="A215" s="8" t="s">
        <v>1108</v>
      </c>
      <c r="B215" s="9" t="str">
        <f>VLOOKUP('Master Sheet - M2'!AA215, '[1]Zambia_VectorCam Image Collecti'!$A$1:$Y$24,11, 0)</f>
        <v>Uganda</v>
      </c>
      <c r="C215" s="9" t="str">
        <f>VLOOKUP('Master Sheet - M2'!AA215, '[1]Zambia_VectorCam Image Collecti'!$A$1:$Y$24,12, 0)</f>
        <v>Bugiri</v>
      </c>
      <c r="D215" s="9" t="str">
        <f>VLOOKUP('Master Sheet - M2'!AA215, '[1]Zambia_VectorCam Image Collecti'!$A$1:$Y$24,13, 0)</f>
        <v>Bubwoki</v>
      </c>
      <c r="E215" s="10">
        <f>VLOOKUP('Master Sheet - M2'!AA215, '[1]Zambia_VectorCam Image Collecti'!$A$1:$Y$24,14, 0)</f>
        <v>44653</v>
      </c>
      <c r="F215" t="s">
        <v>1109</v>
      </c>
      <c r="G215" t="s">
        <v>1110</v>
      </c>
      <c r="H215" t="s">
        <v>1111</v>
      </c>
      <c r="I215" t="s">
        <v>265</v>
      </c>
      <c r="P215" t="s">
        <v>41</v>
      </c>
      <c r="R215" t="s">
        <v>42</v>
      </c>
      <c r="S215" t="s">
        <v>43</v>
      </c>
      <c r="AA215" t="s">
        <v>781</v>
      </c>
      <c r="AB215" t="s">
        <v>1112</v>
      </c>
    </row>
    <row r="216" spans="1:28" x14ac:dyDescent="0.35">
      <c r="A216" s="8" t="s">
        <v>1113</v>
      </c>
      <c r="B216" s="9" t="str">
        <f>VLOOKUP('Master Sheet - M2'!AA216, '[1]Zambia_VectorCam Image Collecti'!$A$1:$Y$24,11, 0)</f>
        <v>Uganda</v>
      </c>
      <c r="C216" s="9" t="str">
        <f>VLOOKUP('Master Sheet - M2'!AA216, '[1]Zambia_VectorCam Image Collecti'!$A$1:$Y$24,12, 0)</f>
        <v>Bugiri</v>
      </c>
      <c r="D216" s="9" t="str">
        <f>VLOOKUP('Master Sheet - M2'!AA216, '[1]Zambia_VectorCam Image Collecti'!$A$1:$Y$24,13, 0)</f>
        <v>Bubwoki</v>
      </c>
      <c r="E216" s="10">
        <f>VLOOKUP('Master Sheet - M2'!AA216, '[1]Zambia_VectorCam Image Collecti'!$A$1:$Y$24,14, 0)</f>
        <v>44653</v>
      </c>
      <c r="F216" t="s">
        <v>1114</v>
      </c>
      <c r="G216" t="s">
        <v>1115</v>
      </c>
      <c r="H216" t="s">
        <v>1116</v>
      </c>
      <c r="I216" t="s">
        <v>265</v>
      </c>
      <c r="P216" t="s">
        <v>41</v>
      </c>
      <c r="R216" t="s">
        <v>42</v>
      </c>
      <c r="S216" t="s">
        <v>43</v>
      </c>
      <c r="AA216" t="s">
        <v>781</v>
      </c>
      <c r="AB216" t="s">
        <v>1117</v>
      </c>
    </row>
    <row r="217" spans="1:28" x14ac:dyDescent="0.35">
      <c r="A217" s="8" t="s">
        <v>1118</v>
      </c>
      <c r="B217" s="9" t="str">
        <f>VLOOKUP('Master Sheet - M2'!AA217, '[1]Zambia_VectorCam Image Collecti'!$A$1:$Y$24,11, 0)</f>
        <v>Uganda</v>
      </c>
      <c r="C217" s="9" t="str">
        <f>VLOOKUP('Master Sheet - M2'!AA217, '[1]Zambia_VectorCam Image Collecti'!$A$1:$Y$24,12, 0)</f>
        <v>Bugiri</v>
      </c>
      <c r="D217" s="9" t="str">
        <f>VLOOKUP('Master Sheet - M2'!AA217, '[1]Zambia_VectorCam Image Collecti'!$A$1:$Y$24,13, 0)</f>
        <v>Bubwoki</v>
      </c>
      <c r="E217" s="10">
        <f>VLOOKUP('Master Sheet - M2'!AA217, '[1]Zambia_VectorCam Image Collecti'!$A$1:$Y$24,14, 0)</f>
        <v>44653</v>
      </c>
      <c r="F217" t="s">
        <v>1119</v>
      </c>
      <c r="G217" t="s">
        <v>1120</v>
      </c>
      <c r="H217" t="s">
        <v>1121</v>
      </c>
      <c r="I217" t="s">
        <v>265</v>
      </c>
      <c r="P217" t="s">
        <v>41</v>
      </c>
      <c r="R217" t="s">
        <v>42</v>
      </c>
      <c r="S217" t="s">
        <v>43</v>
      </c>
      <c r="AA217" t="s">
        <v>781</v>
      </c>
      <c r="AB217" t="s">
        <v>1122</v>
      </c>
    </row>
    <row r="218" spans="1:28" x14ac:dyDescent="0.35">
      <c r="A218" s="8" t="s">
        <v>1123</v>
      </c>
      <c r="B218" s="9" t="str">
        <f>VLOOKUP('Master Sheet - M2'!AA218, '[1]Zambia_VectorCam Image Collecti'!$A$1:$Y$24,11, 0)</f>
        <v>Uganda</v>
      </c>
      <c r="C218" s="9" t="str">
        <f>VLOOKUP('Master Sheet - M2'!AA218, '[1]Zambia_VectorCam Image Collecti'!$A$1:$Y$24,12, 0)</f>
        <v>Bugiri</v>
      </c>
      <c r="D218" s="9" t="str">
        <f>VLOOKUP('Master Sheet - M2'!AA218, '[1]Zambia_VectorCam Image Collecti'!$A$1:$Y$24,13, 0)</f>
        <v>Bubwoki</v>
      </c>
      <c r="E218" s="10">
        <f>VLOOKUP('Master Sheet - M2'!AA218, '[1]Zambia_VectorCam Image Collecti'!$A$1:$Y$24,14, 0)</f>
        <v>44653</v>
      </c>
      <c r="F218" t="s">
        <v>1124</v>
      </c>
      <c r="G218" t="s">
        <v>1125</v>
      </c>
      <c r="H218" t="s">
        <v>1126</v>
      </c>
      <c r="I218" t="s">
        <v>265</v>
      </c>
      <c r="P218" t="s">
        <v>41</v>
      </c>
      <c r="R218" t="s">
        <v>42</v>
      </c>
      <c r="S218" t="s">
        <v>43</v>
      </c>
      <c r="AA218" t="s">
        <v>781</v>
      </c>
      <c r="AB218" t="s">
        <v>1127</v>
      </c>
    </row>
    <row r="219" spans="1:28" x14ac:dyDescent="0.35">
      <c r="A219" s="8" t="s">
        <v>1128</v>
      </c>
      <c r="B219" s="9" t="str">
        <f>VLOOKUP('Master Sheet - M2'!AA219, '[1]Zambia_VectorCam Image Collecti'!$A$1:$Y$24,11, 0)</f>
        <v>Uganda</v>
      </c>
      <c r="C219" s="9" t="str">
        <f>VLOOKUP('Master Sheet - M2'!AA219, '[1]Zambia_VectorCam Image Collecti'!$A$1:$Y$24,12, 0)</f>
        <v>Bugiri</v>
      </c>
      <c r="D219" s="9" t="str">
        <f>VLOOKUP('Master Sheet - M2'!AA219, '[1]Zambia_VectorCam Image Collecti'!$A$1:$Y$24,13, 0)</f>
        <v>Bubwoki</v>
      </c>
      <c r="E219" s="10">
        <f>VLOOKUP('Master Sheet - M2'!AA219, '[1]Zambia_VectorCam Image Collecti'!$A$1:$Y$24,14, 0)</f>
        <v>44653</v>
      </c>
      <c r="F219" t="s">
        <v>1129</v>
      </c>
      <c r="G219" t="s">
        <v>1130</v>
      </c>
      <c r="H219" t="s">
        <v>1131</v>
      </c>
      <c r="I219" t="s">
        <v>265</v>
      </c>
      <c r="P219" t="s">
        <v>41</v>
      </c>
      <c r="R219" t="s">
        <v>42</v>
      </c>
      <c r="S219" t="s">
        <v>43</v>
      </c>
      <c r="AA219" t="s">
        <v>781</v>
      </c>
      <c r="AB219" t="s">
        <v>1132</v>
      </c>
    </row>
    <row r="220" spans="1:28" x14ac:dyDescent="0.35">
      <c r="A220" s="8" t="s">
        <v>1133</v>
      </c>
      <c r="B220" s="9" t="str">
        <f>VLOOKUP('Master Sheet - M2'!AA220, '[1]Zambia_VectorCam Image Collecti'!$A$1:$Y$24,11, 0)</f>
        <v>Uganda</v>
      </c>
      <c r="C220" s="9" t="str">
        <f>VLOOKUP('Master Sheet - M2'!AA220, '[1]Zambia_VectorCam Image Collecti'!$A$1:$Y$24,12, 0)</f>
        <v>Bugiri</v>
      </c>
      <c r="D220" s="9" t="str">
        <f>VLOOKUP('Master Sheet - M2'!AA220, '[1]Zambia_VectorCam Image Collecti'!$A$1:$Y$24,13, 0)</f>
        <v>Bubwoki</v>
      </c>
      <c r="E220" s="10">
        <f>VLOOKUP('Master Sheet - M2'!AA220, '[1]Zambia_VectorCam Image Collecti'!$A$1:$Y$24,14, 0)</f>
        <v>44653</v>
      </c>
      <c r="F220" t="s">
        <v>1134</v>
      </c>
      <c r="G220" t="s">
        <v>1135</v>
      </c>
      <c r="H220" t="s">
        <v>1136</v>
      </c>
      <c r="I220" t="s">
        <v>265</v>
      </c>
      <c r="P220" t="s">
        <v>41</v>
      </c>
      <c r="R220" t="s">
        <v>42</v>
      </c>
      <c r="S220" t="s">
        <v>43</v>
      </c>
      <c r="AA220" t="s">
        <v>781</v>
      </c>
      <c r="AB220" t="s">
        <v>1137</v>
      </c>
    </row>
    <row r="221" spans="1:28" x14ac:dyDescent="0.35">
      <c r="A221" s="8" t="s">
        <v>1138</v>
      </c>
      <c r="B221" s="9" t="str">
        <f>VLOOKUP('Master Sheet - M2'!AA221, '[1]Zambia_VectorCam Image Collecti'!$A$1:$Y$24,11, 0)</f>
        <v>Uganda</v>
      </c>
      <c r="C221" s="9" t="str">
        <f>VLOOKUP('Master Sheet - M2'!AA221, '[1]Zambia_VectorCam Image Collecti'!$A$1:$Y$24,12, 0)</f>
        <v>Bugiri</v>
      </c>
      <c r="D221" s="9" t="str">
        <f>VLOOKUP('Master Sheet - M2'!AA221, '[1]Zambia_VectorCam Image Collecti'!$A$1:$Y$24,13, 0)</f>
        <v>Bubwoki</v>
      </c>
      <c r="E221" s="10">
        <f>VLOOKUP('Master Sheet - M2'!AA221, '[1]Zambia_VectorCam Image Collecti'!$A$1:$Y$24,14, 0)</f>
        <v>44653</v>
      </c>
      <c r="F221" t="s">
        <v>1139</v>
      </c>
      <c r="G221" t="s">
        <v>1140</v>
      </c>
      <c r="H221" t="s">
        <v>1141</v>
      </c>
      <c r="I221" t="s">
        <v>265</v>
      </c>
      <c r="P221" t="s">
        <v>41</v>
      </c>
      <c r="R221" t="s">
        <v>42</v>
      </c>
      <c r="S221" t="s">
        <v>43</v>
      </c>
      <c r="AA221" t="s">
        <v>781</v>
      </c>
      <c r="AB221" t="s">
        <v>1142</v>
      </c>
    </row>
    <row r="222" spans="1:28" x14ac:dyDescent="0.35">
      <c r="A222" s="8" t="s">
        <v>1143</v>
      </c>
      <c r="B222" s="9" t="str">
        <f>VLOOKUP('Master Sheet - M2'!AA222, '[1]Zambia_VectorCam Image Collecti'!$A$1:$Y$24,11, 0)</f>
        <v>Uganda</v>
      </c>
      <c r="C222" s="9" t="str">
        <f>VLOOKUP('Master Sheet - M2'!AA222, '[1]Zambia_VectorCam Image Collecti'!$A$1:$Y$24,12, 0)</f>
        <v>Bugiri</v>
      </c>
      <c r="D222" s="9" t="str">
        <f>VLOOKUP('Master Sheet - M2'!AA222, '[1]Zambia_VectorCam Image Collecti'!$A$1:$Y$24,13, 0)</f>
        <v>Bubwoki</v>
      </c>
      <c r="E222" s="10">
        <f>VLOOKUP('Master Sheet - M2'!AA222, '[1]Zambia_VectorCam Image Collecti'!$A$1:$Y$24,14, 0)</f>
        <v>44653</v>
      </c>
      <c r="F222" t="s">
        <v>1144</v>
      </c>
      <c r="G222" t="s">
        <v>1145</v>
      </c>
      <c r="H222" t="s">
        <v>1146</v>
      </c>
      <c r="I222" t="s">
        <v>265</v>
      </c>
      <c r="P222" t="s">
        <v>41</v>
      </c>
      <c r="R222" t="s">
        <v>42</v>
      </c>
      <c r="S222" t="s">
        <v>43</v>
      </c>
      <c r="AA222" t="s">
        <v>781</v>
      </c>
      <c r="AB222" t="s">
        <v>1147</v>
      </c>
    </row>
    <row r="223" spans="1:28" x14ac:dyDescent="0.35">
      <c r="A223" s="8" t="s">
        <v>1148</v>
      </c>
      <c r="B223" s="9" t="str">
        <f>VLOOKUP('Master Sheet - M2'!AA223, '[1]Zambia_VectorCam Image Collecti'!$A$1:$Y$24,11, 0)</f>
        <v>Uganda</v>
      </c>
      <c r="C223" s="9" t="str">
        <f>VLOOKUP('Master Sheet - M2'!AA223, '[1]Zambia_VectorCam Image Collecti'!$A$1:$Y$24,12, 0)</f>
        <v>Bugiri</v>
      </c>
      <c r="D223" s="9" t="str">
        <f>VLOOKUP('Master Sheet - M2'!AA223, '[1]Zambia_VectorCam Image Collecti'!$A$1:$Y$24,13, 0)</f>
        <v>Bubwoki</v>
      </c>
      <c r="E223" s="10">
        <f>VLOOKUP('Master Sheet - M2'!AA223, '[1]Zambia_VectorCam Image Collecti'!$A$1:$Y$24,14, 0)</f>
        <v>44653</v>
      </c>
      <c r="F223" t="s">
        <v>1149</v>
      </c>
      <c r="G223" t="s">
        <v>1150</v>
      </c>
      <c r="H223" t="s">
        <v>1151</v>
      </c>
      <c r="I223" t="s">
        <v>265</v>
      </c>
      <c r="P223" t="s">
        <v>41</v>
      </c>
      <c r="R223" t="s">
        <v>42</v>
      </c>
      <c r="S223" t="s">
        <v>43</v>
      </c>
      <c r="AA223" t="s">
        <v>781</v>
      </c>
      <c r="AB223" t="s">
        <v>1152</v>
      </c>
    </row>
    <row r="224" spans="1:28" x14ac:dyDescent="0.35">
      <c r="A224" s="8" t="s">
        <v>1153</v>
      </c>
      <c r="B224" s="9" t="str">
        <f>VLOOKUP('Master Sheet - M2'!AA224, '[1]Zambia_VectorCam Image Collecti'!$A$1:$Y$24,11, 0)</f>
        <v>Uganda</v>
      </c>
      <c r="C224" s="9" t="str">
        <f>VLOOKUP('Master Sheet - M2'!AA224, '[1]Zambia_VectorCam Image Collecti'!$A$1:$Y$24,12, 0)</f>
        <v>Bugiri</v>
      </c>
      <c r="D224" s="9" t="str">
        <f>VLOOKUP('Master Sheet - M2'!AA224, '[1]Zambia_VectorCam Image Collecti'!$A$1:$Y$24,13, 0)</f>
        <v>Bubwoki</v>
      </c>
      <c r="E224" s="10">
        <f>VLOOKUP('Master Sheet - M2'!AA224, '[1]Zambia_VectorCam Image Collecti'!$A$1:$Y$24,14, 0)</f>
        <v>44653</v>
      </c>
      <c r="F224" t="s">
        <v>1154</v>
      </c>
      <c r="G224" t="s">
        <v>1155</v>
      </c>
      <c r="H224" t="s">
        <v>1156</v>
      </c>
      <c r="I224" t="s">
        <v>265</v>
      </c>
      <c r="P224" t="s">
        <v>41</v>
      </c>
      <c r="R224" t="s">
        <v>42</v>
      </c>
      <c r="S224" t="s">
        <v>43</v>
      </c>
      <c r="AA224" t="s">
        <v>781</v>
      </c>
      <c r="AB224" t="s">
        <v>1157</v>
      </c>
    </row>
    <row r="225" spans="1:28" x14ac:dyDescent="0.35">
      <c r="A225" s="8" t="s">
        <v>1158</v>
      </c>
      <c r="B225" s="9" t="str">
        <f>VLOOKUP('Master Sheet - M2'!AA225, '[1]Zambia_VectorCam Image Collecti'!$A$1:$Y$24,11, 0)</f>
        <v>Uganda</v>
      </c>
      <c r="C225" s="9" t="str">
        <f>VLOOKUP('Master Sheet - M2'!AA225, '[1]Zambia_VectorCam Image Collecti'!$A$1:$Y$24,12, 0)</f>
        <v>Bugiri</v>
      </c>
      <c r="D225" s="9" t="str">
        <f>VLOOKUP('Master Sheet - M2'!AA225, '[1]Zambia_VectorCam Image Collecti'!$A$1:$Y$24,13, 0)</f>
        <v>Bubwoki</v>
      </c>
      <c r="E225" s="10">
        <f>VLOOKUP('Master Sheet - M2'!AA225, '[1]Zambia_VectorCam Image Collecti'!$A$1:$Y$24,14, 0)</f>
        <v>44653</v>
      </c>
      <c r="F225" t="s">
        <v>1159</v>
      </c>
      <c r="G225" t="s">
        <v>1160</v>
      </c>
      <c r="H225" t="s">
        <v>1161</v>
      </c>
      <c r="I225" t="s">
        <v>265</v>
      </c>
      <c r="P225" t="s">
        <v>41</v>
      </c>
      <c r="R225" t="s">
        <v>42</v>
      </c>
      <c r="S225" t="s">
        <v>43</v>
      </c>
      <c r="AA225" t="s">
        <v>781</v>
      </c>
      <c r="AB225" t="s">
        <v>1162</v>
      </c>
    </row>
    <row r="226" spans="1:28" x14ac:dyDescent="0.35">
      <c r="A226" s="8" t="s">
        <v>1163</v>
      </c>
      <c r="B226" s="9" t="str">
        <f>VLOOKUP('Master Sheet - M2'!AA226, '[1]Zambia_VectorCam Image Collecti'!$A$1:$Y$24,11, 0)</f>
        <v>Uganda</v>
      </c>
      <c r="C226" s="9" t="str">
        <f>VLOOKUP('Master Sheet - M2'!AA226, '[1]Zambia_VectorCam Image Collecti'!$A$1:$Y$24,12, 0)</f>
        <v>Bugiri</v>
      </c>
      <c r="D226" s="9" t="str">
        <f>VLOOKUP('Master Sheet - M2'!AA226, '[1]Zambia_VectorCam Image Collecti'!$A$1:$Y$24,13, 0)</f>
        <v>Bubwoki</v>
      </c>
      <c r="E226" s="10">
        <f>VLOOKUP('Master Sheet - M2'!AA226, '[1]Zambia_VectorCam Image Collecti'!$A$1:$Y$24,14, 0)</f>
        <v>44653</v>
      </c>
      <c r="F226" t="s">
        <v>1164</v>
      </c>
      <c r="G226" t="s">
        <v>1165</v>
      </c>
      <c r="H226" t="s">
        <v>1166</v>
      </c>
      <c r="I226" t="s">
        <v>265</v>
      </c>
      <c r="P226" t="s">
        <v>41</v>
      </c>
      <c r="R226" t="s">
        <v>42</v>
      </c>
      <c r="S226" t="s">
        <v>43</v>
      </c>
      <c r="AA226" t="s">
        <v>781</v>
      </c>
      <c r="AB226" t="s">
        <v>1167</v>
      </c>
    </row>
    <row r="227" spans="1:28" x14ac:dyDescent="0.35">
      <c r="A227" s="8" t="s">
        <v>1168</v>
      </c>
      <c r="B227" s="9" t="str">
        <f>VLOOKUP('Master Sheet - M2'!AA227, '[1]Zambia_VectorCam Image Collecti'!$A$1:$Y$24,11, 0)</f>
        <v>Uganda</v>
      </c>
      <c r="C227" s="9" t="str">
        <f>VLOOKUP('Master Sheet - M2'!AA227, '[1]Zambia_VectorCam Image Collecti'!$A$1:$Y$24,12, 0)</f>
        <v>Bugiri</v>
      </c>
      <c r="D227" s="9" t="str">
        <f>VLOOKUP('Master Sheet - M2'!AA227, '[1]Zambia_VectorCam Image Collecti'!$A$1:$Y$24,13, 0)</f>
        <v>Bubwoki</v>
      </c>
      <c r="E227" s="10">
        <f>VLOOKUP('Master Sheet - M2'!AA227, '[1]Zambia_VectorCam Image Collecti'!$A$1:$Y$24,14, 0)</f>
        <v>44653</v>
      </c>
      <c r="F227" t="s">
        <v>1169</v>
      </c>
      <c r="G227" t="s">
        <v>1170</v>
      </c>
      <c r="H227" t="s">
        <v>1171</v>
      </c>
      <c r="I227" t="s">
        <v>265</v>
      </c>
      <c r="P227" t="s">
        <v>41</v>
      </c>
      <c r="R227" t="s">
        <v>42</v>
      </c>
      <c r="S227" t="s">
        <v>43</v>
      </c>
      <c r="AA227" t="s">
        <v>781</v>
      </c>
      <c r="AB227" t="s">
        <v>1172</v>
      </c>
    </row>
    <row r="228" spans="1:28" x14ac:dyDescent="0.35">
      <c r="A228" s="8" t="s">
        <v>1173</v>
      </c>
      <c r="B228" s="9" t="str">
        <f>VLOOKUP('Master Sheet - M2'!AA228, '[1]Zambia_VectorCam Image Collecti'!$A$1:$Y$24,11, 0)</f>
        <v>Uganda</v>
      </c>
      <c r="C228" s="9" t="str">
        <f>VLOOKUP('Master Sheet - M2'!AA228, '[1]Zambia_VectorCam Image Collecti'!$A$1:$Y$24,12, 0)</f>
        <v>Bugiri</v>
      </c>
      <c r="D228" s="9" t="str">
        <f>VLOOKUP('Master Sheet - M2'!AA228, '[1]Zambia_VectorCam Image Collecti'!$A$1:$Y$24,13, 0)</f>
        <v>Bubwoki</v>
      </c>
      <c r="E228" s="10">
        <f>VLOOKUP('Master Sheet - M2'!AA228, '[1]Zambia_VectorCam Image Collecti'!$A$1:$Y$24,14, 0)</f>
        <v>44653</v>
      </c>
      <c r="F228" t="s">
        <v>1174</v>
      </c>
      <c r="G228" t="s">
        <v>1175</v>
      </c>
      <c r="H228" t="s">
        <v>1176</v>
      </c>
      <c r="I228" t="s">
        <v>265</v>
      </c>
      <c r="P228" t="s">
        <v>41</v>
      </c>
      <c r="R228" t="s">
        <v>42</v>
      </c>
      <c r="S228" t="s">
        <v>43</v>
      </c>
      <c r="AA228" t="s">
        <v>781</v>
      </c>
      <c r="AB228" t="s">
        <v>1177</v>
      </c>
    </row>
    <row r="229" spans="1:28" x14ac:dyDescent="0.35">
      <c r="A229" s="8" t="s">
        <v>1178</v>
      </c>
      <c r="B229" s="9" t="str">
        <f>VLOOKUP('Master Sheet - M2'!AA229, '[1]Zambia_VectorCam Image Collecti'!$A$1:$Y$24,11, 0)</f>
        <v>Uganda</v>
      </c>
      <c r="C229" s="9" t="str">
        <f>VLOOKUP('Master Sheet - M2'!AA229, '[1]Zambia_VectorCam Image Collecti'!$A$1:$Y$24,12, 0)</f>
        <v>Bugiri</v>
      </c>
      <c r="D229" s="9" t="str">
        <f>VLOOKUP('Master Sheet - M2'!AA229, '[1]Zambia_VectorCam Image Collecti'!$A$1:$Y$24,13, 0)</f>
        <v>Bubwoki</v>
      </c>
      <c r="E229" s="10">
        <f>VLOOKUP('Master Sheet - M2'!AA229, '[1]Zambia_VectorCam Image Collecti'!$A$1:$Y$24,14, 0)</f>
        <v>44653</v>
      </c>
      <c r="F229" t="s">
        <v>1179</v>
      </c>
      <c r="G229" t="s">
        <v>1180</v>
      </c>
      <c r="H229" t="s">
        <v>1181</v>
      </c>
      <c r="I229" t="s">
        <v>265</v>
      </c>
      <c r="P229" t="s">
        <v>41</v>
      </c>
      <c r="R229" t="s">
        <v>42</v>
      </c>
      <c r="S229" t="s">
        <v>43</v>
      </c>
      <c r="AA229" t="s">
        <v>781</v>
      </c>
      <c r="AB229" t="s">
        <v>1182</v>
      </c>
    </row>
    <row r="230" spans="1:28" x14ac:dyDescent="0.35">
      <c r="A230" s="8" t="s">
        <v>1183</v>
      </c>
      <c r="B230" s="9" t="str">
        <f>VLOOKUP('Master Sheet - M2'!AA230, '[1]Zambia_VectorCam Image Collecti'!$A$1:$Y$24,11, 0)</f>
        <v>Uganda</v>
      </c>
      <c r="C230" s="9" t="str">
        <f>VLOOKUP('Master Sheet - M2'!AA230, '[1]Zambia_VectorCam Image Collecti'!$A$1:$Y$24,12, 0)</f>
        <v>Bugiri</v>
      </c>
      <c r="D230" s="9" t="str">
        <f>VLOOKUP('Master Sheet - M2'!AA230, '[1]Zambia_VectorCam Image Collecti'!$A$1:$Y$24,13, 0)</f>
        <v>Bubwoki</v>
      </c>
      <c r="E230" s="10">
        <f>VLOOKUP('Master Sheet - M2'!AA230, '[1]Zambia_VectorCam Image Collecti'!$A$1:$Y$24,14, 0)</f>
        <v>44653</v>
      </c>
      <c r="F230" t="s">
        <v>1184</v>
      </c>
      <c r="G230" t="s">
        <v>1185</v>
      </c>
      <c r="H230" t="s">
        <v>1186</v>
      </c>
      <c r="I230" t="s">
        <v>265</v>
      </c>
      <c r="P230" t="s">
        <v>41</v>
      </c>
      <c r="R230" t="s">
        <v>42</v>
      </c>
      <c r="S230" t="s">
        <v>43</v>
      </c>
      <c r="AA230" t="s">
        <v>781</v>
      </c>
      <c r="AB230" t="s">
        <v>1187</v>
      </c>
    </row>
    <row r="231" spans="1:28" x14ac:dyDescent="0.35">
      <c r="A231" s="8" t="s">
        <v>1188</v>
      </c>
      <c r="B231" s="9" t="str">
        <f>VLOOKUP('Master Sheet - M2'!AA231, '[1]Zambia_VectorCam Image Collecti'!$A$1:$Y$24,11, 0)</f>
        <v>Uganda</v>
      </c>
      <c r="C231" s="9" t="str">
        <f>VLOOKUP('Master Sheet - M2'!AA231, '[1]Zambia_VectorCam Image Collecti'!$A$1:$Y$24,12, 0)</f>
        <v>Bugiri</v>
      </c>
      <c r="D231" s="9" t="str">
        <f>VLOOKUP('Master Sheet - M2'!AA231, '[1]Zambia_VectorCam Image Collecti'!$A$1:$Y$24,13, 0)</f>
        <v>Bubwoki</v>
      </c>
      <c r="E231" s="10">
        <f>VLOOKUP('Master Sheet - M2'!AA231, '[1]Zambia_VectorCam Image Collecti'!$A$1:$Y$24,14, 0)</f>
        <v>44653</v>
      </c>
      <c r="F231" t="s">
        <v>1189</v>
      </c>
      <c r="G231" t="s">
        <v>1190</v>
      </c>
      <c r="H231" t="s">
        <v>1191</v>
      </c>
      <c r="I231" t="s">
        <v>265</v>
      </c>
      <c r="P231" t="s">
        <v>41</v>
      </c>
      <c r="R231" t="s">
        <v>60</v>
      </c>
      <c r="S231" t="s">
        <v>43</v>
      </c>
      <c r="AA231" t="s">
        <v>781</v>
      </c>
      <c r="AB231" t="s">
        <v>1192</v>
      </c>
    </row>
    <row r="232" spans="1:28" x14ac:dyDescent="0.35">
      <c r="A232" s="8" t="s">
        <v>1193</v>
      </c>
      <c r="B232" s="9" t="str">
        <f>VLOOKUP('Master Sheet - M2'!AA232, '[1]Zambia_VectorCam Image Collecti'!$A$1:$Y$24,11, 0)</f>
        <v>Uganda</v>
      </c>
      <c r="C232" s="9" t="str">
        <f>VLOOKUP('Master Sheet - M2'!AA232, '[1]Zambia_VectorCam Image Collecti'!$A$1:$Y$24,12, 0)</f>
        <v>Bugiri</v>
      </c>
      <c r="D232" s="9" t="str">
        <f>VLOOKUP('Master Sheet - M2'!AA232, '[1]Zambia_VectorCam Image Collecti'!$A$1:$Y$24,13, 0)</f>
        <v>Bubwoki</v>
      </c>
      <c r="E232" s="10">
        <f>VLOOKUP('Master Sheet - M2'!AA232, '[1]Zambia_VectorCam Image Collecti'!$A$1:$Y$24,14, 0)</f>
        <v>44653</v>
      </c>
      <c r="F232" t="s">
        <v>1194</v>
      </c>
      <c r="G232" t="s">
        <v>1195</v>
      </c>
      <c r="H232" t="s">
        <v>1196</v>
      </c>
      <c r="I232" t="s">
        <v>265</v>
      </c>
      <c r="P232" t="s">
        <v>41</v>
      </c>
      <c r="R232" t="s">
        <v>60</v>
      </c>
      <c r="S232" t="s">
        <v>43</v>
      </c>
      <c r="AA232" t="s">
        <v>781</v>
      </c>
      <c r="AB232" t="s">
        <v>1197</v>
      </c>
    </row>
    <row r="233" spans="1:28" x14ac:dyDescent="0.35">
      <c r="A233" s="8" t="s">
        <v>1198</v>
      </c>
      <c r="B233" s="9" t="str">
        <f>VLOOKUP('Master Sheet - M2'!AA233, '[1]Zambia_VectorCam Image Collecti'!$A$1:$Y$24,11, 0)</f>
        <v>Uganda</v>
      </c>
      <c r="C233" s="9" t="str">
        <f>VLOOKUP('Master Sheet - M2'!AA233, '[1]Zambia_VectorCam Image Collecti'!$A$1:$Y$24,12, 0)</f>
        <v>Bugiri</v>
      </c>
      <c r="D233" s="9" t="str">
        <f>VLOOKUP('Master Sheet - M2'!AA233, '[1]Zambia_VectorCam Image Collecti'!$A$1:$Y$24,13, 0)</f>
        <v>Bubwoki</v>
      </c>
      <c r="E233" s="10">
        <f>VLOOKUP('Master Sheet - M2'!AA233, '[1]Zambia_VectorCam Image Collecti'!$A$1:$Y$24,14, 0)</f>
        <v>44653</v>
      </c>
      <c r="F233" t="s">
        <v>1199</v>
      </c>
      <c r="G233" t="s">
        <v>1200</v>
      </c>
      <c r="H233" t="s">
        <v>1201</v>
      </c>
      <c r="I233" t="s">
        <v>265</v>
      </c>
      <c r="P233" t="s">
        <v>41</v>
      </c>
      <c r="R233" t="s">
        <v>60</v>
      </c>
      <c r="S233" t="s">
        <v>43</v>
      </c>
      <c r="AA233" t="s">
        <v>781</v>
      </c>
      <c r="AB233" t="s">
        <v>1202</v>
      </c>
    </row>
    <row r="234" spans="1:28" x14ac:dyDescent="0.35">
      <c r="A234" s="8" t="s">
        <v>1203</v>
      </c>
      <c r="B234" s="9" t="str">
        <f>VLOOKUP('Master Sheet - M2'!AA234, '[1]Zambia_VectorCam Image Collecti'!$A$1:$Y$24,11, 0)</f>
        <v>Uganda</v>
      </c>
      <c r="C234" s="9" t="str">
        <f>VLOOKUP('Master Sheet - M2'!AA234, '[1]Zambia_VectorCam Image Collecti'!$A$1:$Y$24,12, 0)</f>
        <v>Bugiri</v>
      </c>
      <c r="D234" s="9" t="str">
        <f>VLOOKUP('Master Sheet - M2'!AA234, '[1]Zambia_VectorCam Image Collecti'!$A$1:$Y$24,13, 0)</f>
        <v>Bubwoki</v>
      </c>
      <c r="E234" s="10">
        <f>VLOOKUP('Master Sheet - M2'!AA234, '[1]Zambia_VectorCam Image Collecti'!$A$1:$Y$24,14, 0)</f>
        <v>44653</v>
      </c>
      <c r="F234" t="s">
        <v>1204</v>
      </c>
      <c r="G234" t="s">
        <v>1205</v>
      </c>
      <c r="H234" t="s">
        <v>1206</v>
      </c>
      <c r="I234" t="s">
        <v>265</v>
      </c>
      <c r="P234" t="s">
        <v>41</v>
      </c>
      <c r="R234" t="s">
        <v>60</v>
      </c>
      <c r="S234" t="s">
        <v>43</v>
      </c>
      <c r="AA234" t="s">
        <v>781</v>
      </c>
      <c r="AB234" t="s">
        <v>1207</v>
      </c>
    </row>
    <row r="235" spans="1:28" x14ac:dyDescent="0.35">
      <c r="A235" s="8" t="s">
        <v>1208</v>
      </c>
      <c r="B235" s="9" t="str">
        <f>VLOOKUP('Master Sheet - M2'!AA235, '[1]Zambia_VectorCam Image Collecti'!$A$1:$Y$24,11, 0)</f>
        <v>Uganda</v>
      </c>
      <c r="C235" s="9" t="str">
        <f>VLOOKUP('Master Sheet - M2'!AA235, '[1]Zambia_VectorCam Image Collecti'!$A$1:$Y$24,12, 0)</f>
        <v>Bugiri</v>
      </c>
      <c r="D235" s="9" t="str">
        <f>VLOOKUP('Master Sheet - M2'!AA235, '[1]Zambia_VectorCam Image Collecti'!$A$1:$Y$24,13, 0)</f>
        <v>Bubwoki</v>
      </c>
      <c r="E235" s="10">
        <f>VLOOKUP('Master Sheet - M2'!AA235, '[1]Zambia_VectorCam Image Collecti'!$A$1:$Y$24,14, 0)</f>
        <v>44653</v>
      </c>
      <c r="F235" t="s">
        <v>1209</v>
      </c>
      <c r="G235" t="s">
        <v>1210</v>
      </c>
      <c r="H235" t="s">
        <v>1211</v>
      </c>
      <c r="I235" t="s">
        <v>265</v>
      </c>
      <c r="P235" t="s">
        <v>41</v>
      </c>
      <c r="R235" t="s">
        <v>60</v>
      </c>
      <c r="S235" t="s">
        <v>43</v>
      </c>
      <c r="AA235" t="s">
        <v>781</v>
      </c>
      <c r="AB235" t="s">
        <v>1212</v>
      </c>
    </row>
    <row r="236" spans="1:28" x14ac:dyDescent="0.35">
      <c r="A236" s="8" t="s">
        <v>1213</v>
      </c>
      <c r="B236" s="9" t="str">
        <f>VLOOKUP('Master Sheet - M2'!AA236, '[1]Zambia_VectorCam Image Collecti'!$A$1:$Y$24,11, 0)</f>
        <v>Uganda</v>
      </c>
      <c r="C236" s="9" t="str">
        <f>VLOOKUP('Master Sheet - M2'!AA236, '[1]Zambia_VectorCam Image Collecti'!$A$1:$Y$24,12, 0)</f>
        <v>Bugiri</v>
      </c>
      <c r="D236" s="9" t="str">
        <f>VLOOKUP('Master Sheet - M2'!AA236, '[1]Zambia_VectorCam Image Collecti'!$A$1:$Y$24,13, 0)</f>
        <v>Bubwoki</v>
      </c>
      <c r="E236" s="10">
        <f>VLOOKUP('Master Sheet - M2'!AA236, '[1]Zambia_VectorCam Image Collecti'!$A$1:$Y$24,14, 0)</f>
        <v>44653</v>
      </c>
      <c r="F236" t="s">
        <v>1214</v>
      </c>
      <c r="G236" t="s">
        <v>1215</v>
      </c>
      <c r="H236" t="s">
        <v>1216</v>
      </c>
      <c r="I236" t="s">
        <v>265</v>
      </c>
      <c r="P236" t="s">
        <v>41</v>
      </c>
      <c r="R236" t="s">
        <v>60</v>
      </c>
      <c r="S236" t="s">
        <v>43</v>
      </c>
      <c r="AA236" t="s">
        <v>781</v>
      </c>
      <c r="AB236" t="s">
        <v>1217</v>
      </c>
    </row>
    <row r="237" spans="1:28" x14ac:dyDescent="0.35">
      <c r="A237" s="8" t="s">
        <v>1218</v>
      </c>
      <c r="B237" s="9" t="str">
        <f>VLOOKUP('Master Sheet - M2'!AA237, '[1]Zambia_VectorCam Image Collecti'!$A$1:$Y$24,11, 0)</f>
        <v>Uganda</v>
      </c>
      <c r="C237" s="9" t="str">
        <f>VLOOKUP('Master Sheet - M2'!AA237, '[1]Zambia_VectorCam Image Collecti'!$A$1:$Y$24,12, 0)</f>
        <v>Bugiri</v>
      </c>
      <c r="D237" s="9" t="str">
        <f>VLOOKUP('Master Sheet - M2'!AA237, '[1]Zambia_VectorCam Image Collecti'!$A$1:$Y$24,13, 0)</f>
        <v>Bubwoki</v>
      </c>
      <c r="E237" s="10">
        <f>VLOOKUP('Master Sheet - M2'!AA237, '[1]Zambia_VectorCam Image Collecti'!$A$1:$Y$24,14, 0)</f>
        <v>44653</v>
      </c>
      <c r="F237" t="s">
        <v>1219</v>
      </c>
      <c r="G237" t="s">
        <v>1220</v>
      </c>
      <c r="H237" t="s">
        <v>1221</v>
      </c>
      <c r="I237" t="s">
        <v>265</v>
      </c>
      <c r="P237" t="s">
        <v>41</v>
      </c>
      <c r="R237" t="s">
        <v>60</v>
      </c>
      <c r="S237" t="s">
        <v>43</v>
      </c>
      <c r="AA237" t="s">
        <v>781</v>
      </c>
      <c r="AB237" t="s">
        <v>1222</v>
      </c>
    </row>
    <row r="238" spans="1:28" x14ac:dyDescent="0.35">
      <c r="A238" s="8" t="s">
        <v>1223</v>
      </c>
      <c r="B238" s="9" t="str">
        <f>VLOOKUP('Master Sheet - M2'!AA238, '[1]Zambia_VectorCam Image Collecti'!$A$1:$Y$24,11, 0)</f>
        <v>Uganda</v>
      </c>
      <c r="C238" s="9" t="str">
        <f>VLOOKUP('Master Sheet - M2'!AA238, '[1]Zambia_VectorCam Image Collecti'!$A$1:$Y$24,12, 0)</f>
        <v>Bugiri</v>
      </c>
      <c r="D238" s="9" t="str">
        <f>VLOOKUP('Master Sheet - M2'!AA238, '[1]Zambia_VectorCam Image Collecti'!$A$1:$Y$24,13, 0)</f>
        <v>Bubwoki</v>
      </c>
      <c r="E238" s="10">
        <f>VLOOKUP('Master Sheet - M2'!AA238, '[1]Zambia_VectorCam Image Collecti'!$A$1:$Y$24,14, 0)</f>
        <v>44653</v>
      </c>
      <c r="F238" t="s">
        <v>1224</v>
      </c>
      <c r="G238" t="s">
        <v>1225</v>
      </c>
      <c r="H238" t="s">
        <v>1226</v>
      </c>
      <c r="I238" t="s">
        <v>265</v>
      </c>
      <c r="P238" t="s">
        <v>41</v>
      </c>
      <c r="R238" t="s">
        <v>60</v>
      </c>
      <c r="S238" t="s">
        <v>43</v>
      </c>
      <c r="AA238" t="s">
        <v>781</v>
      </c>
      <c r="AB238" t="s">
        <v>1227</v>
      </c>
    </row>
    <row r="239" spans="1:28" x14ac:dyDescent="0.35">
      <c r="A239" s="8" t="s">
        <v>1228</v>
      </c>
      <c r="B239" s="9" t="str">
        <f>VLOOKUP('Master Sheet - M2'!AA239, '[1]Zambia_VectorCam Image Collecti'!$A$1:$Y$24,11, 0)</f>
        <v>Uganda</v>
      </c>
      <c r="C239" s="9" t="str">
        <f>VLOOKUP('Master Sheet - M2'!AA239, '[1]Zambia_VectorCam Image Collecti'!$A$1:$Y$24,12, 0)</f>
        <v>Bugiri</v>
      </c>
      <c r="D239" s="9" t="str">
        <f>VLOOKUP('Master Sheet - M2'!AA239, '[1]Zambia_VectorCam Image Collecti'!$A$1:$Y$24,13, 0)</f>
        <v>Bubwoki</v>
      </c>
      <c r="E239" s="10">
        <f>VLOOKUP('Master Sheet - M2'!AA239, '[1]Zambia_VectorCam Image Collecti'!$A$1:$Y$24,14, 0)</f>
        <v>44653</v>
      </c>
      <c r="F239" t="s">
        <v>1229</v>
      </c>
      <c r="G239" t="s">
        <v>1230</v>
      </c>
      <c r="H239" t="s">
        <v>1231</v>
      </c>
      <c r="I239" t="s">
        <v>265</v>
      </c>
      <c r="P239" t="s">
        <v>41</v>
      </c>
      <c r="R239" t="s">
        <v>60</v>
      </c>
      <c r="S239" t="s">
        <v>43</v>
      </c>
      <c r="AA239" t="s">
        <v>781</v>
      </c>
      <c r="AB239" t="s">
        <v>1232</v>
      </c>
    </row>
    <row r="240" spans="1:28" x14ac:dyDescent="0.35">
      <c r="A240" s="8" t="s">
        <v>1233</v>
      </c>
      <c r="B240" s="9" t="str">
        <f>VLOOKUP('Master Sheet - M2'!AA240, '[1]Zambia_VectorCam Image Collecti'!$A$1:$Y$24,11, 0)</f>
        <v>Uganda</v>
      </c>
      <c r="C240" s="9" t="str">
        <f>VLOOKUP('Master Sheet - M2'!AA240, '[1]Zambia_VectorCam Image Collecti'!$A$1:$Y$24,12, 0)</f>
        <v>Bugiri</v>
      </c>
      <c r="D240" s="9" t="str">
        <f>VLOOKUP('Master Sheet - M2'!AA240, '[1]Zambia_VectorCam Image Collecti'!$A$1:$Y$24,13, 0)</f>
        <v>Bubwoki</v>
      </c>
      <c r="E240" s="10">
        <f>VLOOKUP('Master Sheet - M2'!AA240, '[1]Zambia_VectorCam Image Collecti'!$A$1:$Y$24,14, 0)</f>
        <v>44653</v>
      </c>
      <c r="F240" t="s">
        <v>1234</v>
      </c>
      <c r="G240" t="s">
        <v>1235</v>
      </c>
      <c r="H240" t="s">
        <v>1236</v>
      </c>
      <c r="I240" t="s">
        <v>265</v>
      </c>
      <c r="P240" t="s">
        <v>41</v>
      </c>
      <c r="R240" t="s">
        <v>60</v>
      </c>
      <c r="S240" t="s">
        <v>43</v>
      </c>
      <c r="AA240" t="s">
        <v>781</v>
      </c>
      <c r="AB240" t="s">
        <v>1237</v>
      </c>
    </row>
    <row r="241" spans="1:28" x14ac:dyDescent="0.35">
      <c r="A241" s="8" t="s">
        <v>1238</v>
      </c>
      <c r="B241" s="9" t="str">
        <f>VLOOKUP('Master Sheet - M2'!AA241, '[1]Zambia_VectorCam Image Collecti'!$A$1:$Y$24,11, 0)</f>
        <v>Uganda</v>
      </c>
      <c r="C241" s="9" t="str">
        <f>VLOOKUP('Master Sheet - M2'!AA241, '[1]Zambia_VectorCam Image Collecti'!$A$1:$Y$24,12, 0)</f>
        <v>Bugiri</v>
      </c>
      <c r="D241" s="9" t="str">
        <f>VLOOKUP('Master Sheet - M2'!AA241, '[1]Zambia_VectorCam Image Collecti'!$A$1:$Y$24,13, 0)</f>
        <v>Bubwoki</v>
      </c>
      <c r="E241" s="10">
        <f>VLOOKUP('Master Sheet - M2'!AA241, '[1]Zambia_VectorCam Image Collecti'!$A$1:$Y$24,14, 0)</f>
        <v>44653</v>
      </c>
      <c r="F241" t="s">
        <v>1239</v>
      </c>
      <c r="G241" t="s">
        <v>1240</v>
      </c>
      <c r="H241" t="s">
        <v>1241</v>
      </c>
      <c r="I241" t="s">
        <v>265</v>
      </c>
      <c r="P241" t="s">
        <v>41</v>
      </c>
      <c r="R241" t="s">
        <v>60</v>
      </c>
      <c r="S241" t="s">
        <v>43</v>
      </c>
      <c r="AA241" t="s">
        <v>781</v>
      </c>
      <c r="AB241" t="s">
        <v>1242</v>
      </c>
    </row>
    <row r="242" spans="1:28" x14ac:dyDescent="0.35">
      <c r="A242" s="8" t="s">
        <v>1243</v>
      </c>
      <c r="B242" s="9" t="str">
        <f>VLOOKUP('Master Sheet - M2'!AA242, '[1]Zambia_VectorCam Image Collecti'!$A$1:$Y$24,11, 0)</f>
        <v xml:space="preserve">Uganda </v>
      </c>
      <c r="C242" s="9" t="str">
        <f>VLOOKUP('Master Sheet - M2'!AA242, '[1]Zambia_VectorCam Image Collecti'!$A$1:$Y$24,12, 0)</f>
        <v xml:space="preserve">Soroti </v>
      </c>
      <c r="D242" s="9" t="str">
        <f>VLOOKUP('Master Sheet - M2'!AA242, '[1]Zambia_VectorCam Image Collecti'!$A$1:$Y$24,13, 0)</f>
        <v>Tukum</v>
      </c>
      <c r="E242" s="10">
        <f>VLOOKUP('Master Sheet - M2'!AA242, '[1]Zambia_VectorCam Image Collecti'!$A$1:$Y$24,14, 0)</f>
        <v>44652</v>
      </c>
      <c r="F242" t="s">
        <v>1244</v>
      </c>
      <c r="G242" t="s">
        <v>1245</v>
      </c>
      <c r="H242" t="s">
        <v>1246</v>
      </c>
      <c r="I242" t="s">
        <v>265</v>
      </c>
      <c r="P242" t="s">
        <v>439</v>
      </c>
      <c r="R242" t="s">
        <v>42</v>
      </c>
      <c r="S242" t="s">
        <v>266</v>
      </c>
      <c r="AA242" t="s">
        <v>1247</v>
      </c>
      <c r="AB242" t="s">
        <v>1248</v>
      </c>
    </row>
    <row r="243" spans="1:28" x14ac:dyDescent="0.35">
      <c r="A243" s="8" t="s">
        <v>1249</v>
      </c>
      <c r="B243" s="9" t="str">
        <f>VLOOKUP('Master Sheet - M2'!AA243, '[1]Zambia_VectorCam Image Collecti'!$A$1:$Y$24,11, 0)</f>
        <v xml:space="preserve">Uganda </v>
      </c>
      <c r="C243" s="9" t="str">
        <f>VLOOKUP('Master Sheet - M2'!AA243, '[1]Zambia_VectorCam Image Collecti'!$A$1:$Y$24,12, 0)</f>
        <v xml:space="preserve">Soroti </v>
      </c>
      <c r="D243" s="9" t="str">
        <f>VLOOKUP('Master Sheet - M2'!AA243, '[1]Zambia_VectorCam Image Collecti'!$A$1:$Y$24,13, 0)</f>
        <v>Tukum</v>
      </c>
      <c r="E243" s="10">
        <f>VLOOKUP('Master Sheet - M2'!AA243, '[1]Zambia_VectorCam Image Collecti'!$A$1:$Y$24,14, 0)</f>
        <v>44652</v>
      </c>
      <c r="F243" t="s">
        <v>1250</v>
      </c>
      <c r="G243" t="s">
        <v>1251</v>
      </c>
      <c r="H243" t="s">
        <v>1252</v>
      </c>
      <c r="I243" t="s">
        <v>39</v>
      </c>
      <c r="L243" t="s">
        <v>40</v>
      </c>
      <c r="P243" t="s">
        <v>431</v>
      </c>
      <c r="R243" t="s">
        <v>42</v>
      </c>
      <c r="S243" t="s">
        <v>266</v>
      </c>
      <c r="AA243" t="s">
        <v>1247</v>
      </c>
      <c r="AB243" t="s">
        <v>1253</v>
      </c>
    </row>
    <row r="244" spans="1:28" x14ac:dyDescent="0.35">
      <c r="A244" s="8" t="s">
        <v>1254</v>
      </c>
      <c r="B244" s="9" t="str">
        <f>VLOOKUP('Master Sheet - M2'!AA244, '[1]Zambia_VectorCam Image Collecti'!$A$1:$Y$24,11, 0)</f>
        <v xml:space="preserve">Uganda </v>
      </c>
      <c r="C244" s="9" t="str">
        <f>VLOOKUP('Master Sheet - M2'!AA244, '[1]Zambia_VectorCam Image Collecti'!$A$1:$Y$24,12, 0)</f>
        <v xml:space="preserve">Soroti </v>
      </c>
      <c r="D244" s="9" t="str">
        <f>VLOOKUP('Master Sheet - M2'!AA244, '[1]Zambia_VectorCam Image Collecti'!$A$1:$Y$24,13, 0)</f>
        <v>Tukum</v>
      </c>
      <c r="E244" s="10">
        <f>VLOOKUP('Master Sheet - M2'!AA244, '[1]Zambia_VectorCam Image Collecti'!$A$1:$Y$24,14, 0)</f>
        <v>44652</v>
      </c>
      <c r="F244" t="s">
        <v>1255</v>
      </c>
      <c r="G244" t="s">
        <v>1256</v>
      </c>
      <c r="H244" t="s">
        <v>1257</v>
      </c>
      <c r="I244" t="s">
        <v>265</v>
      </c>
      <c r="P244" t="s">
        <v>41</v>
      </c>
      <c r="R244" t="s">
        <v>60</v>
      </c>
      <c r="S244" t="s">
        <v>266</v>
      </c>
      <c r="AA244" t="s">
        <v>1247</v>
      </c>
      <c r="AB244" t="s">
        <v>1258</v>
      </c>
    </row>
    <row r="245" spans="1:28" x14ac:dyDescent="0.35">
      <c r="A245" s="8" t="s">
        <v>1259</v>
      </c>
      <c r="B245" s="9" t="str">
        <f>VLOOKUP('Master Sheet - M2'!AA245, '[1]Zambia_VectorCam Image Collecti'!$A$1:$Y$24,11, 0)</f>
        <v xml:space="preserve">Uganda </v>
      </c>
      <c r="C245" s="9" t="str">
        <f>VLOOKUP('Master Sheet - M2'!AA245, '[1]Zambia_VectorCam Image Collecti'!$A$1:$Y$24,12, 0)</f>
        <v xml:space="preserve">Soroti </v>
      </c>
      <c r="D245" s="9" t="str">
        <f>VLOOKUP('Master Sheet - M2'!AA245, '[1]Zambia_VectorCam Image Collecti'!$A$1:$Y$24,13, 0)</f>
        <v>Tukum</v>
      </c>
      <c r="E245" s="10">
        <f>VLOOKUP('Master Sheet - M2'!AA245, '[1]Zambia_VectorCam Image Collecti'!$A$1:$Y$24,14, 0)</f>
        <v>44652</v>
      </c>
      <c r="F245" t="s">
        <v>1260</v>
      </c>
      <c r="G245" t="s">
        <v>1261</v>
      </c>
      <c r="H245" t="s">
        <v>1262</v>
      </c>
      <c r="I245" t="s">
        <v>39</v>
      </c>
      <c r="L245" t="s">
        <v>438</v>
      </c>
      <c r="P245" t="s">
        <v>431</v>
      </c>
      <c r="R245" t="s">
        <v>42</v>
      </c>
      <c r="S245" t="s">
        <v>266</v>
      </c>
      <c r="AA245" t="s">
        <v>1247</v>
      </c>
      <c r="AB245" t="s">
        <v>1263</v>
      </c>
    </row>
    <row r="246" spans="1:28" x14ac:dyDescent="0.35">
      <c r="A246" s="8" t="s">
        <v>1264</v>
      </c>
      <c r="B246" s="9" t="str">
        <f>VLOOKUP('Master Sheet - M2'!AA246, '[1]Zambia_VectorCam Image Collecti'!$A$1:$Y$24,11, 0)</f>
        <v xml:space="preserve">Uganda </v>
      </c>
      <c r="C246" s="9" t="str">
        <f>VLOOKUP('Master Sheet - M2'!AA246, '[1]Zambia_VectorCam Image Collecti'!$A$1:$Y$24,12, 0)</f>
        <v xml:space="preserve">Soroti </v>
      </c>
      <c r="D246" s="9" t="str">
        <f>VLOOKUP('Master Sheet - M2'!AA246, '[1]Zambia_VectorCam Image Collecti'!$A$1:$Y$24,13, 0)</f>
        <v>Tukum</v>
      </c>
      <c r="E246" s="10">
        <f>VLOOKUP('Master Sheet - M2'!AA246, '[1]Zambia_VectorCam Image Collecti'!$A$1:$Y$24,14, 0)</f>
        <v>44652</v>
      </c>
      <c r="F246" t="s">
        <v>1265</v>
      </c>
      <c r="G246" t="s">
        <v>1266</v>
      </c>
      <c r="H246" t="s">
        <v>1267</v>
      </c>
      <c r="I246" t="s">
        <v>265</v>
      </c>
      <c r="P246" t="s">
        <v>505</v>
      </c>
      <c r="R246" t="s">
        <v>42</v>
      </c>
      <c r="S246" t="s">
        <v>266</v>
      </c>
      <c r="AA246" t="s">
        <v>1247</v>
      </c>
      <c r="AB246" t="s">
        <v>1268</v>
      </c>
    </row>
    <row r="247" spans="1:28" x14ac:dyDescent="0.35">
      <c r="A247" s="8" t="s">
        <v>1269</v>
      </c>
      <c r="B247" s="9" t="str">
        <f>VLOOKUP('Master Sheet - M2'!AA247, '[1]Zambia_VectorCam Image Collecti'!$A$1:$Y$24,11, 0)</f>
        <v xml:space="preserve">Uganda </v>
      </c>
      <c r="C247" s="9" t="str">
        <f>VLOOKUP('Master Sheet - M2'!AA247, '[1]Zambia_VectorCam Image Collecti'!$A$1:$Y$24,12, 0)</f>
        <v xml:space="preserve">Soroti </v>
      </c>
      <c r="D247" s="9" t="str">
        <f>VLOOKUP('Master Sheet - M2'!AA247, '[1]Zambia_VectorCam Image Collecti'!$A$1:$Y$24,13, 0)</f>
        <v>Tukum</v>
      </c>
      <c r="E247" s="10">
        <f>VLOOKUP('Master Sheet - M2'!AA247, '[1]Zambia_VectorCam Image Collecti'!$A$1:$Y$24,14, 0)</f>
        <v>44652</v>
      </c>
      <c r="F247" t="s">
        <v>1270</v>
      </c>
      <c r="G247" t="s">
        <v>1271</v>
      </c>
      <c r="H247" t="s">
        <v>1272</v>
      </c>
      <c r="I247" t="s">
        <v>265</v>
      </c>
      <c r="P247" t="s">
        <v>41</v>
      </c>
      <c r="R247" t="s">
        <v>60</v>
      </c>
      <c r="S247" t="s">
        <v>266</v>
      </c>
      <c r="AA247" t="s">
        <v>1247</v>
      </c>
      <c r="AB247" t="s">
        <v>1273</v>
      </c>
    </row>
    <row r="248" spans="1:28" x14ac:dyDescent="0.35">
      <c r="A248" s="8" t="s">
        <v>1274</v>
      </c>
      <c r="B248" s="9" t="str">
        <f>VLOOKUP('Master Sheet - M2'!AA248, '[1]Zambia_VectorCam Image Collecti'!$A$1:$Y$24,11, 0)</f>
        <v xml:space="preserve">Uganda </v>
      </c>
      <c r="C248" s="9" t="str">
        <f>VLOOKUP('Master Sheet - M2'!AA248, '[1]Zambia_VectorCam Image Collecti'!$A$1:$Y$24,12, 0)</f>
        <v xml:space="preserve">Soroti </v>
      </c>
      <c r="D248" s="9" t="str">
        <f>VLOOKUP('Master Sheet - M2'!AA248, '[1]Zambia_VectorCam Image Collecti'!$A$1:$Y$24,13, 0)</f>
        <v>Tukum</v>
      </c>
      <c r="E248" s="10">
        <f>VLOOKUP('Master Sheet - M2'!AA248, '[1]Zambia_VectorCam Image Collecti'!$A$1:$Y$24,14, 0)</f>
        <v>44652</v>
      </c>
      <c r="F248" t="s">
        <v>1275</v>
      </c>
      <c r="G248" t="s">
        <v>1276</v>
      </c>
      <c r="H248" t="s">
        <v>1277</v>
      </c>
      <c r="I248" t="s">
        <v>265</v>
      </c>
      <c r="P248" t="s">
        <v>41</v>
      </c>
      <c r="R248" t="s">
        <v>60</v>
      </c>
      <c r="S248" t="s">
        <v>266</v>
      </c>
      <c r="AA248" t="s">
        <v>1247</v>
      </c>
      <c r="AB248" t="s">
        <v>1278</v>
      </c>
    </row>
    <row r="249" spans="1:28" x14ac:dyDescent="0.35">
      <c r="A249" s="8" t="s">
        <v>1279</v>
      </c>
      <c r="B249" s="9" t="str">
        <f>VLOOKUP('Master Sheet - M2'!AA249, '[1]Zambia_VectorCam Image Collecti'!$A$1:$Y$24,11, 0)</f>
        <v xml:space="preserve">Uganda </v>
      </c>
      <c r="C249" s="9" t="str">
        <f>VLOOKUP('Master Sheet - M2'!AA249, '[1]Zambia_VectorCam Image Collecti'!$A$1:$Y$24,12, 0)</f>
        <v xml:space="preserve">Soroti </v>
      </c>
      <c r="D249" s="9" t="str">
        <f>VLOOKUP('Master Sheet - M2'!AA249, '[1]Zambia_VectorCam Image Collecti'!$A$1:$Y$24,13, 0)</f>
        <v>Tukum</v>
      </c>
      <c r="E249" s="10">
        <f>VLOOKUP('Master Sheet - M2'!AA249, '[1]Zambia_VectorCam Image Collecti'!$A$1:$Y$24,14, 0)</f>
        <v>44652</v>
      </c>
      <c r="F249" t="s">
        <v>1280</v>
      </c>
      <c r="G249" t="s">
        <v>1281</v>
      </c>
      <c r="H249" t="s">
        <v>1282</v>
      </c>
      <c r="I249" t="s">
        <v>39</v>
      </c>
      <c r="L249" t="s">
        <v>40</v>
      </c>
      <c r="P249" t="s">
        <v>41</v>
      </c>
      <c r="R249" t="s">
        <v>60</v>
      </c>
      <c r="S249" t="s">
        <v>266</v>
      </c>
      <c r="AA249" t="s">
        <v>1247</v>
      </c>
      <c r="AB249" t="s">
        <v>1283</v>
      </c>
    </row>
    <row r="250" spans="1:28" ht="15" customHeight="1" x14ac:dyDescent="0.35">
      <c r="A250" s="8" t="s">
        <v>1284</v>
      </c>
      <c r="B250" s="9" t="str">
        <f>VLOOKUP('Master Sheet - M2'!AA250, '[1]Zambia_VectorCam Image Collecti'!$A$1:$Y$24,11, 0)</f>
        <v xml:space="preserve">Uganda </v>
      </c>
      <c r="C250" s="9" t="str">
        <f>VLOOKUP('Master Sheet - M2'!AA250, '[1]Zambia_VectorCam Image Collecti'!$A$1:$Y$24,12, 0)</f>
        <v xml:space="preserve">Soroti </v>
      </c>
      <c r="D250" s="9" t="str">
        <f>VLOOKUP('Master Sheet - M2'!AA250, '[1]Zambia_VectorCam Image Collecti'!$A$1:$Y$24,13, 0)</f>
        <v>Tukum</v>
      </c>
      <c r="E250" s="10">
        <f>VLOOKUP('Master Sheet - M2'!AA250, '[1]Zambia_VectorCam Image Collecti'!$A$1:$Y$24,14, 0)</f>
        <v>44652</v>
      </c>
      <c r="F250" t="s">
        <v>1285</v>
      </c>
      <c r="G250" t="s">
        <v>1286</v>
      </c>
      <c r="H250" t="s">
        <v>1287</v>
      </c>
      <c r="I250" t="s">
        <v>39</v>
      </c>
      <c r="L250" t="s">
        <v>40</v>
      </c>
      <c r="P250" t="s">
        <v>41</v>
      </c>
      <c r="R250" t="s">
        <v>60</v>
      </c>
      <c r="S250" t="s">
        <v>266</v>
      </c>
      <c r="Z250" s="12" t="s">
        <v>652</v>
      </c>
      <c r="AA250" t="s">
        <v>1247</v>
      </c>
      <c r="AB250" t="s">
        <v>1288</v>
      </c>
    </row>
    <row r="251" spans="1:28" x14ac:dyDescent="0.35">
      <c r="A251" s="8" t="s">
        <v>1289</v>
      </c>
      <c r="B251" s="9" t="str">
        <f>VLOOKUP('Master Sheet - M2'!AA251, '[1]Zambia_VectorCam Image Collecti'!$A$1:$Y$24,11, 0)</f>
        <v xml:space="preserve">Uganda </v>
      </c>
      <c r="C251" s="9" t="str">
        <f>VLOOKUP('Master Sheet - M2'!AA251, '[1]Zambia_VectorCam Image Collecti'!$A$1:$Y$24,12, 0)</f>
        <v xml:space="preserve">Soroti </v>
      </c>
      <c r="D251" s="9" t="str">
        <f>VLOOKUP('Master Sheet - M2'!AA251, '[1]Zambia_VectorCam Image Collecti'!$A$1:$Y$24,13, 0)</f>
        <v>Tukum</v>
      </c>
      <c r="E251" s="10">
        <f>VLOOKUP('Master Sheet - M2'!AA251, '[1]Zambia_VectorCam Image Collecti'!$A$1:$Y$24,14, 0)</f>
        <v>44652</v>
      </c>
      <c r="F251" t="s">
        <v>1290</v>
      </c>
      <c r="G251" t="s">
        <v>1291</v>
      </c>
      <c r="H251" t="s">
        <v>1292</v>
      </c>
      <c r="I251" t="s">
        <v>39</v>
      </c>
      <c r="L251" t="s">
        <v>40</v>
      </c>
      <c r="P251" t="s">
        <v>431</v>
      </c>
      <c r="R251" t="s">
        <v>42</v>
      </c>
      <c r="S251" t="s">
        <v>266</v>
      </c>
      <c r="AA251" t="s">
        <v>1247</v>
      </c>
      <c r="AB251" t="s">
        <v>1293</v>
      </c>
    </row>
    <row r="252" spans="1:28" x14ac:dyDescent="0.35">
      <c r="A252" s="8" t="s">
        <v>1294</v>
      </c>
      <c r="B252" s="9" t="str">
        <f>VLOOKUP('Master Sheet - M2'!AA252, '[1]Zambia_VectorCam Image Collecti'!$A$1:$Y$24,11, 0)</f>
        <v xml:space="preserve">Uganda </v>
      </c>
      <c r="C252" s="9" t="str">
        <f>VLOOKUP('Master Sheet - M2'!AA252, '[1]Zambia_VectorCam Image Collecti'!$A$1:$Y$24,12, 0)</f>
        <v xml:space="preserve">Soroti </v>
      </c>
      <c r="D252" s="9" t="str">
        <f>VLOOKUP('Master Sheet - M2'!AA252, '[1]Zambia_VectorCam Image Collecti'!$A$1:$Y$24,13, 0)</f>
        <v>Tukum</v>
      </c>
      <c r="E252" s="10">
        <f>VLOOKUP('Master Sheet - M2'!AA252, '[1]Zambia_VectorCam Image Collecti'!$A$1:$Y$24,14, 0)</f>
        <v>44652</v>
      </c>
      <c r="F252" t="s">
        <v>1295</v>
      </c>
      <c r="G252" t="s">
        <v>1296</v>
      </c>
      <c r="H252" t="s">
        <v>1297</v>
      </c>
      <c r="I252" t="s">
        <v>39</v>
      </c>
      <c r="L252" t="s">
        <v>40</v>
      </c>
      <c r="P252" t="s">
        <v>431</v>
      </c>
      <c r="R252" t="s">
        <v>42</v>
      </c>
      <c r="S252" t="s">
        <v>266</v>
      </c>
      <c r="AA252" t="s">
        <v>1247</v>
      </c>
      <c r="AB252" t="s">
        <v>1298</v>
      </c>
    </row>
    <row r="253" spans="1:28" x14ac:dyDescent="0.35">
      <c r="A253" s="8" t="s">
        <v>1299</v>
      </c>
      <c r="B253" s="9" t="str">
        <f>VLOOKUP('Master Sheet - M2'!AA253, '[1]Zambia_VectorCam Image Collecti'!$A$1:$Y$24,11, 0)</f>
        <v xml:space="preserve">Uganda </v>
      </c>
      <c r="C253" s="9" t="str">
        <f>VLOOKUP('Master Sheet - M2'!AA253, '[1]Zambia_VectorCam Image Collecti'!$A$1:$Y$24,12, 0)</f>
        <v xml:space="preserve">Soroti </v>
      </c>
      <c r="D253" s="9" t="str">
        <f>VLOOKUP('Master Sheet - M2'!AA253, '[1]Zambia_VectorCam Image Collecti'!$A$1:$Y$24,13, 0)</f>
        <v>Tukum</v>
      </c>
      <c r="E253" s="10">
        <f>VLOOKUP('Master Sheet - M2'!AA253, '[1]Zambia_VectorCam Image Collecti'!$A$1:$Y$24,14, 0)</f>
        <v>44652</v>
      </c>
      <c r="F253" t="s">
        <v>1300</v>
      </c>
      <c r="G253" t="s">
        <v>1301</v>
      </c>
      <c r="H253" t="s">
        <v>1302</v>
      </c>
      <c r="I253" t="s">
        <v>39</v>
      </c>
      <c r="L253" t="s">
        <v>438</v>
      </c>
      <c r="P253" t="s">
        <v>439</v>
      </c>
      <c r="R253" t="s">
        <v>42</v>
      </c>
      <c r="S253" t="s">
        <v>266</v>
      </c>
      <c r="AA253" t="s">
        <v>1247</v>
      </c>
      <c r="AB253" t="s">
        <v>1303</v>
      </c>
    </row>
    <row r="254" spans="1:28" x14ac:dyDescent="0.35">
      <c r="A254" s="8" t="s">
        <v>1304</v>
      </c>
      <c r="B254" s="9" t="str">
        <f>VLOOKUP('Master Sheet - M2'!AA254, '[1]Zambia_VectorCam Image Collecti'!$A$1:$Y$24,11, 0)</f>
        <v xml:space="preserve">Uganda </v>
      </c>
      <c r="C254" s="9" t="str">
        <f>VLOOKUP('Master Sheet - M2'!AA254, '[1]Zambia_VectorCam Image Collecti'!$A$1:$Y$24,12, 0)</f>
        <v xml:space="preserve">Soroti </v>
      </c>
      <c r="D254" s="9" t="str">
        <f>VLOOKUP('Master Sheet - M2'!AA254, '[1]Zambia_VectorCam Image Collecti'!$A$1:$Y$24,13, 0)</f>
        <v>Tukum</v>
      </c>
      <c r="E254" s="10">
        <f>VLOOKUP('Master Sheet - M2'!AA254, '[1]Zambia_VectorCam Image Collecti'!$A$1:$Y$24,14, 0)</f>
        <v>44652</v>
      </c>
      <c r="F254" t="s">
        <v>1305</v>
      </c>
      <c r="G254" t="s">
        <v>1306</v>
      </c>
      <c r="H254" t="s">
        <v>1307</v>
      </c>
      <c r="I254" t="s">
        <v>265</v>
      </c>
      <c r="P254" t="s">
        <v>41</v>
      </c>
      <c r="R254" t="s">
        <v>60</v>
      </c>
      <c r="S254" t="s">
        <v>266</v>
      </c>
      <c r="AA254" t="s">
        <v>1247</v>
      </c>
      <c r="AB254" t="s">
        <v>1308</v>
      </c>
    </row>
    <row r="255" spans="1:28" x14ac:dyDescent="0.35">
      <c r="A255" s="8" t="s">
        <v>1309</v>
      </c>
      <c r="B255" s="9" t="str">
        <f>VLOOKUP('Master Sheet - M2'!AA255, '[1]Zambia_VectorCam Image Collecti'!$A$1:$Y$24,11, 0)</f>
        <v xml:space="preserve">Uganda </v>
      </c>
      <c r="C255" s="9" t="str">
        <f>VLOOKUP('Master Sheet - M2'!AA255, '[1]Zambia_VectorCam Image Collecti'!$A$1:$Y$24,12, 0)</f>
        <v xml:space="preserve">Soroti </v>
      </c>
      <c r="D255" s="9" t="str">
        <f>VLOOKUP('Master Sheet - M2'!AA255, '[1]Zambia_VectorCam Image Collecti'!$A$1:$Y$24,13, 0)</f>
        <v>Tukum</v>
      </c>
      <c r="E255" s="10">
        <f>VLOOKUP('Master Sheet - M2'!AA255, '[1]Zambia_VectorCam Image Collecti'!$A$1:$Y$24,14, 0)</f>
        <v>44652</v>
      </c>
      <c r="F255" t="s">
        <v>1310</v>
      </c>
      <c r="G255" t="s">
        <v>1311</v>
      </c>
      <c r="H255" t="s">
        <v>1312</v>
      </c>
      <c r="I255" t="s">
        <v>265</v>
      </c>
      <c r="P255" t="s">
        <v>439</v>
      </c>
      <c r="R255" t="s">
        <v>42</v>
      </c>
      <c r="S255" t="s">
        <v>266</v>
      </c>
      <c r="AA255" t="s">
        <v>1247</v>
      </c>
      <c r="AB255" t="s">
        <v>1313</v>
      </c>
    </row>
    <row r="256" spans="1:28" x14ac:dyDescent="0.35">
      <c r="A256" s="8" t="s">
        <v>1314</v>
      </c>
      <c r="B256" s="9" t="str">
        <f>VLOOKUP('Master Sheet - M2'!AA256, '[1]Zambia_VectorCam Image Collecti'!$A$1:$Y$24,11, 0)</f>
        <v xml:space="preserve">Uganda </v>
      </c>
      <c r="C256" s="9" t="str">
        <f>VLOOKUP('Master Sheet - M2'!AA256, '[1]Zambia_VectorCam Image Collecti'!$A$1:$Y$24,12, 0)</f>
        <v xml:space="preserve">Soroti </v>
      </c>
      <c r="D256" s="9" t="str">
        <f>VLOOKUP('Master Sheet - M2'!AA256, '[1]Zambia_VectorCam Image Collecti'!$A$1:$Y$24,13, 0)</f>
        <v>Tukum</v>
      </c>
      <c r="E256" s="10">
        <f>VLOOKUP('Master Sheet - M2'!AA256, '[1]Zambia_VectorCam Image Collecti'!$A$1:$Y$24,14, 0)</f>
        <v>44652</v>
      </c>
      <c r="F256" t="s">
        <v>1315</v>
      </c>
      <c r="G256" t="s">
        <v>1316</v>
      </c>
      <c r="H256" t="s">
        <v>1317</v>
      </c>
      <c r="I256" t="s">
        <v>39</v>
      </c>
      <c r="L256" t="s">
        <v>438</v>
      </c>
      <c r="P256" t="s">
        <v>439</v>
      </c>
      <c r="R256" t="s">
        <v>42</v>
      </c>
      <c r="S256" t="s">
        <v>266</v>
      </c>
      <c r="AA256" t="s">
        <v>1247</v>
      </c>
      <c r="AB256" t="s">
        <v>1318</v>
      </c>
    </row>
    <row r="257" spans="1:28" x14ac:dyDescent="0.35">
      <c r="A257" s="8" t="s">
        <v>1319</v>
      </c>
      <c r="B257" s="9" t="str">
        <f>VLOOKUP('Master Sheet - M2'!AA257, '[1]Zambia_VectorCam Image Collecti'!$A$1:$Y$24,11, 0)</f>
        <v xml:space="preserve">Uganda </v>
      </c>
      <c r="C257" s="9" t="str">
        <f>VLOOKUP('Master Sheet - M2'!AA257, '[1]Zambia_VectorCam Image Collecti'!$A$1:$Y$24,12, 0)</f>
        <v xml:space="preserve">Soroti </v>
      </c>
      <c r="D257" s="9" t="str">
        <f>VLOOKUP('Master Sheet - M2'!AA257, '[1]Zambia_VectorCam Image Collecti'!$A$1:$Y$24,13, 0)</f>
        <v>Tukum</v>
      </c>
      <c r="E257" s="10">
        <f>VLOOKUP('Master Sheet - M2'!AA257, '[1]Zambia_VectorCam Image Collecti'!$A$1:$Y$24,14, 0)</f>
        <v>44652</v>
      </c>
      <c r="F257" t="s">
        <v>1320</v>
      </c>
      <c r="G257" t="s">
        <v>1321</v>
      </c>
      <c r="H257" t="s">
        <v>1322</v>
      </c>
      <c r="I257" t="s">
        <v>39</v>
      </c>
      <c r="L257" t="s">
        <v>40</v>
      </c>
      <c r="P257" t="s">
        <v>505</v>
      </c>
      <c r="R257" t="s">
        <v>42</v>
      </c>
      <c r="S257" t="s">
        <v>43</v>
      </c>
      <c r="AA257" t="s">
        <v>1247</v>
      </c>
      <c r="AB257" t="s">
        <v>1323</v>
      </c>
    </row>
    <row r="258" spans="1:28" x14ac:dyDescent="0.35">
      <c r="A258" s="8" t="s">
        <v>1324</v>
      </c>
      <c r="B258" s="9" t="str">
        <f>VLOOKUP('Master Sheet - M2'!AA258, '[1]Zambia_VectorCam Image Collecti'!$A$1:$Y$24,11, 0)</f>
        <v xml:space="preserve">Uganda </v>
      </c>
      <c r="C258" s="9" t="str">
        <f>VLOOKUP('Master Sheet - M2'!AA258, '[1]Zambia_VectorCam Image Collecti'!$A$1:$Y$24,12, 0)</f>
        <v xml:space="preserve">Soroti </v>
      </c>
      <c r="D258" s="9" t="str">
        <f>VLOOKUP('Master Sheet - M2'!AA258, '[1]Zambia_VectorCam Image Collecti'!$A$1:$Y$24,13, 0)</f>
        <v>Tukum</v>
      </c>
      <c r="E258" s="10">
        <f>VLOOKUP('Master Sheet - M2'!AA258, '[1]Zambia_VectorCam Image Collecti'!$A$1:$Y$24,14, 0)</f>
        <v>44652</v>
      </c>
      <c r="F258" t="s">
        <v>1325</v>
      </c>
      <c r="G258" t="s">
        <v>1326</v>
      </c>
      <c r="H258" t="s">
        <v>1327</v>
      </c>
      <c r="I258" t="s">
        <v>39</v>
      </c>
      <c r="L258" t="s">
        <v>40</v>
      </c>
      <c r="P258" t="s">
        <v>505</v>
      </c>
      <c r="R258" t="s">
        <v>42</v>
      </c>
      <c r="S258" t="s">
        <v>43</v>
      </c>
      <c r="AA258" t="s">
        <v>1247</v>
      </c>
      <c r="AB258" t="s">
        <v>1328</v>
      </c>
    </row>
    <row r="259" spans="1:28" x14ac:dyDescent="0.35">
      <c r="A259" s="8" t="s">
        <v>1329</v>
      </c>
      <c r="B259" s="9" t="str">
        <f>VLOOKUP('Master Sheet - M2'!AA259, '[1]Zambia_VectorCam Image Collecti'!$A$1:$Y$24,11, 0)</f>
        <v xml:space="preserve">Uganda </v>
      </c>
      <c r="C259" s="9" t="str">
        <f>VLOOKUP('Master Sheet - M2'!AA259, '[1]Zambia_VectorCam Image Collecti'!$A$1:$Y$24,12, 0)</f>
        <v xml:space="preserve">Soroti </v>
      </c>
      <c r="D259" s="9" t="str">
        <f>VLOOKUP('Master Sheet - M2'!AA259, '[1]Zambia_VectorCam Image Collecti'!$A$1:$Y$24,13, 0)</f>
        <v>Tukum</v>
      </c>
      <c r="E259" s="10">
        <f>VLOOKUP('Master Sheet - M2'!AA259, '[1]Zambia_VectorCam Image Collecti'!$A$1:$Y$24,14, 0)</f>
        <v>44652</v>
      </c>
      <c r="F259" t="s">
        <v>1330</v>
      </c>
      <c r="G259" t="s">
        <v>1331</v>
      </c>
      <c r="H259" t="s">
        <v>1332</v>
      </c>
      <c r="I259" t="s">
        <v>39</v>
      </c>
      <c r="L259" t="s">
        <v>40</v>
      </c>
      <c r="P259" t="s">
        <v>431</v>
      </c>
      <c r="R259" t="s">
        <v>42</v>
      </c>
      <c r="S259" t="s">
        <v>43</v>
      </c>
      <c r="AA259" t="s">
        <v>1247</v>
      </c>
      <c r="AB259" t="s">
        <v>1333</v>
      </c>
    </row>
    <row r="260" spans="1:28" x14ac:dyDescent="0.35">
      <c r="A260" s="8" t="s">
        <v>1334</v>
      </c>
      <c r="B260" s="9" t="str">
        <f>VLOOKUP('Master Sheet - M2'!AA260, '[1]Zambia_VectorCam Image Collecti'!$A$1:$Y$24,11, 0)</f>
        <v xml:space="preserve">Uganda </v>
      </c>
      <c r="C260" s="9" t="str">
        <f>VLOOKUP('Master Sheet - M2'!AA260, '[1]Zambia_VectorCam Image Collecti'!$A$1:$Y$24,12, 0)</f>
        <v xml:space="preserve">Soroti </v>
      </c>
      <c r="D260" s="9" t="str">
        <f>VLOOKUP('Master Sheet - M2'!AA260, '[1]Zambia_VectorCam Image Collecti'!$A$1:$Y$24,13, 0)</f>
        <v>Tukum</v>
      </c>
      <c r="E260" s="10">
        <f>VLOOKUP('Master Sheet - M2'!AA260, '[1]Zambia_VectorCam Image Collecti'!$A$1:$Y$24,14, 0)</f>
        <v>44652</v>
      </c>
      <c r="F260" t="s">
        <v>1335</v>
      </c>
      <c r="G260" t="s">
        <v>1336</v>
      </c>
      <c r="H260" t="s">
        <v>1337</v>
      </c>
      <c r="I260" t="s">
        <v>265</v>
      </c>
      <c r="P260" t="s">
        <v>439</v>
      </c>
      <c r="R260" t="s">
        <v>42</v>
      </c>
      <c r="S260" t="s">
        <v>43</v>
      </c>
      <c r="AA260" t="s">
        <v>1247</v>
      </c>
      <c r="AB260" t="s">
        <v>1338</v>
      </c>
    </row>
    <row r="261" spans="1:28" x14ac:dyDescent="0.35">
      <c r="A261" s="8" t="s">
        <v>1339</v>
      </c>
      <c r="B261" s="9" t="str">
        <f>VLOOKUP('Master Sheet - M2'!AA261, '[1]Zambia_VectorCam Image Collecti'!$A$1:$Y$24,11, 0)</f>
        <v xml:space="preserve">Uganda </v>
      </c>
      <c r="C261" s="9" t="str">
        <f>VLOOKUP('Master Sheet - M2'!AA261, '[1]Zambia_VectorCam Image Collecti'!$A$1:$Y$24,12, 0)</f>
        <v xml:space="preserve">Soroti </v>
      </c>
      <c r="D261" s="9" t="str">
        <f>VLOOKUP('Master Sheet - M2'!AA261, '[1]Zambia_VectorCam Image Collecti'!$A$1:$Y$24,13, 0)</f>
        <v>Tukum</v>
      </c>
      <c r="E261" s="10">
        <f>VLOOKUP('Master Sheet - M2'!AA261, '[1]Zambia_VectorCam Image Collecti'!$A$1:$Y$24,14, 0)</f>
        <v>44652</v>
      </c>
      <c r="F261" t="s">
        <v>1340</v>
      </c>
      <c r="G261" t="s">
        <v>1341</v>
      </c>
      <c r="H261" t="s">
        <v>1342</v>
      </c>
      <c r="I261" t="s">
        <v>265</v>
      </c>
      <c r="P261" t="s">
        <v>41</v>
      </c>
      <c r="R261" t="s">
        <v>60</v>
      </c>
      <c r="S261" t="s">
        <v>43</v>
      </c>
      <c r="AA261" t="s">
        <v>1247</v>
      </c>
      <c r="AB261" t="s">
        <v>1343</v>
      </c>
    </row>
    <row r="262" spans="1:28" x14ac:dyDescent="0.35">
      <c r="A262" s="8" t="s">
        <v>1344</v>
      </c>
      <c r="B262" s="9" t="str">
        <f>VLOOKUP('Master Sheet - M2'!AA262, '[1]Zambia_VectorCam Image Collecti'!$A$1:$Y$24,11, 0)</f>
        <v>Uganda</v>
      </c>
      <c r="C262" s="9" t="str">
        <f>VLOOKUP('Master Sheet - M2'!AA262, '[1]Zambia_VectorCam Image Collecti'!$A$1:$Y$24,12, 0)</f>
        <v>Soro</v>
      </c>
      <c r="D262" s="9" t="str">
        <f>VLOOKUP('Master Sheet - M2'!AA262, '[1]Zambia_VectorCam Image Collecti'!$A$1:$Y$24,13, 0)</f>
        <v>Madera</v>
      </c>
      <c r="E262" s="10">
        <f>VLOOKUP('Master Sheet - M2'!AA262, '[1]Zambia_VectorCam Image Collecti'!$A$1:$Y$24,14, 0)</f>
        <v>44648</v>
      </c>
      <c r="F262" t="s">
        <v>1345</v>
      </c>
      <c r="G262" t="s">
        <v>1346</v>
      </c>
      <c r="H262" t="s">
        <v>1347</v>
      </c>
      <c r="I262" t="s">
        <v>39</v>
      </c>
      <c r="L262" t="s">
        <v>438</v>
      </c>
      <c r="P262" t="s">
        <v>41</v>
      </c>
      <c r="R262" t="s">
        <v>42</v>
      </c>
      <c r="S262" t="s">
        <v>266</v>
      </c>
      <c r="AA262" t="s">
        <v>1348</v>
      </c>
      <c r="AB262" t="s">
        <v>1349</v>
      </c>
    </row>
    <row r="263" spans="1:28" x14ac:dyDescent="0.35">
      <c r="A263" s="8" t="s">
        <v>1350</v>
      </c>
      <c r="B263" s="9" t="str">
        <f>VLOOKUP('Master Sheet - M2'!AA263, '[1]Zambia_VectorCam Image Collecti'!$A$1:$Y$24,11, 0)</f>
        <v>Uganda</v>
      </c>
      <c r="C263" s="9" t="str">
        <f>VLOOKUP('Master Sheet - M2'!AA263, '[1]Zambia_VectorCam Image Collecti'!$A$1:$Y$24,12, 0)</f>
        <v>Soro</v>
      </c>
      <c r="D263" s="9" t="str">
        <f>VLOOKUP('Master Sheet - M2'!AA263, '[1]Zambia_VectorCam Image Collecti'!$A$1:$Y$24,13, 0)</f>
        <v>Madera</v>
      </c>
      <c r="E263" s="10">
        <f>VLOOKUP('Master Sheet - M2'!AA263, '[1]Zambia_VectorCam Image Collecti'!$A$1:$Y$24,14, 0)</f>
        <v>44648</v>
      </c>
      <c r="F263" t="s">
        <v>1351</v>
      </c>
      <c r="G263" t="s">
        <v>1352</v>
      </c>
      <c r="H263" t="s">
        <v>1353</v>
      </c>
      <c r="I263" t="s">
        <v>39</v>
      </c>
      <c r="L263" t="s">
        <v>40</v>
      </c>
      <c r="P263" t="s">
        <v>41</v>
      </c>
      <c r="R263" t="s">
        <v>42</v>
      </c>
      <c r="S263" t="s">
        <v>266</v>
      </c>
      <c r="AA263" t="s">
        <v>1348</v>
      </c>
      <c r="AB263" t="s">
        <v>1354</v>
      </c>
    </row>
    <row r="264" spans="1:28" x14ac:dyDescent="0.35">
      <c r="A264" s="8" t="s">
        <v>1355</v>
      </c>
      <c r="B264" s="9" t="str">
        <f>VLOOKUP('Master Sheet - M2'!AA264, '[1]Zambia_VectorCam Image Collecti'!$A$1:$Y$24,11, 0)</f>
        <v>Uganda</v>
      </c>
      <c r="C264" s="9" t="str">
        <f>VLOOKUP('Master Sheet - M2'!AA264, '[1]Zambia_VectorCam Image Collecti'!$A$1:$Y$24,12, 0)</f>
        <v>Soro</v>
      </c>
      <c r="D264" s="9" t="str">
        <f>VLOOKUP('Master Sheet - M2'!AA264, '[1]Zambia_VectorCam Image Collecti'!$A$1:$Y$24,13, 0)</f>
        <v>Madera</v>
      </c>
      <c r="E264" s="10">
        <f>VLOOKUP('Master Sheet - M2'!AA264, '[1]Zambia_VectorCam Image Collecti'!$A$1:$Y$24,14, 0)</f>
        <v>44648</v>
      </c>
      <c r="F264" t="s">
        <v>1356</v>
      </c>
      <c r="G264" t="s">
        <v>1357</v>
      </c>
      <c r="H264" t="s">
        <v>1358</v>
      </c>
      <c r="I264" t="s">
        <v>39</v>
      </c>
      <c r="L264" t="s">
        <v>40</v>
      </c>
      <c r="P264" t="s">
        <v>41</v>
      </c>
      <c r="R264" t="s">
        <v>42</v>
      </c>
      <c r="S264" t="s">
        <v>266</v>
      </c>
      <c r="AA264" t="s">
        <v>1348</v>
      </c>
      <c r="AB264" t="s">
        <v>1359</v>
      </c>
    </row>
    <row r="265" spans="1:28" x14ac:dyDescent="0.35">
      <c r="A265" s="8" t="s">
        <v>1360</v>
      </c>
      <c r="B265" s="9" t="str">
        <f>VLOOKUP('Master Sheet - M2'!AA265, '[1]Zambia_VectorCam Image Collecti'!$A$1:$Y$24,11, 0)</f>
        <v>Uganda</v>
      </c>
      <c r="C265" s="9" t="str">
        <f>VLOOKUP('Master Sheet - M2'!AA265, '[1]Zambia_VectorCam Image Collecti'!$A$1:$Y$24,12, 0)</f>
        <v>Soro</v>
      </c>
      <c r="D265" s="9" t="str">
        <f>VLOOKUP('Master Sheet - M2'!AA265, '[1]Zambia_VectorCam Image Collecti'!$A$1:$Y$24,13, 0)</f>
        <v>Madera</v>
      </c>
      <c r="E265" s="10">
        <f>VLOOKUP('Master Sheet - M2'!AA265, '[1]Zambia_VectorCam Image Collecti'!$A$1:$Y$24,14, 0)</f>
        <v>44648</v>
      </c>
      <c r="F265" t="s">
        <v>1361</v>
      </c>
      <c r="G265" t="s">
        <v>1362</v>
      </c>
      <c r="H265" t="s">
        <v>1363</v>
      </c>
      <c r="I265" t="s">
        <v>39</v>
      </c>
      <c r="L265" t="s">
        <v>438</v>
      </c>
      <c r="P265" t="s">
        <v>41</v>
      </c>
      <c r="R265" t="s">
        <v>42</v>
      </c>
      <c r="S265" t="s">
        <v>266</v>
      </c>
      <c r="AA265" t="s">
        <v>1348</v>
      </c>
      <c r="AB265" t="s">
        <v>1364</v>
      </c>
    </row>
    <row r="266" spans="1:28" x14ac:dyDescent="0.35">
      <c r="A266" s="8" t="s">
        <v>1365</v>
      </c>
      <c r="B266" s="9" t="str">
        <f>VLOOKUP('Master Sheet - M2'!AA266, '[1]Zambia_VectorCam Image Collecti'!$A$1:$Y$24,11, 0)</f>
        <v>Uganda</v>
      </c>
      <c r="C266" s="9" t="str">
        <f>VLOOKUP('Master Sheet - M2'!AA266, '[1]Zambia_VectorCam Image Collecti'!$A$1:$Y$24,12, 0)</f>
        <v>Soro</v>
      </c>
      <c r="D266" s="9" t="str">
        <f>VLOOKUP('Master Sheet - M2'!AA266, '[1]Zambia_VectorCam Image Collecti'!$A$1:$Y$24,13, 0)</f>
        <v>Madera</v>
      </c>
      <c r="E266" s="10">
        <f>VLOOKUP('Master Sheet - M2'!AA266, '[1]Zambia_VectorCam Image Collecti'!$A$1:$Y$24,14, 0)</f>
        <v>44648</v>
      </c>
      <c r="F266" t="s">
        <v>1366</v>
      </c>
      <c r="G266" t="s">
        <v>1367</v>
      </c>
      <c r="H266" t="s">
        <v>1368</v>
      </c>
      <c r="I266" t="s">
        <v>39</v>
      </c>
      <c r="L266" t="s">
        <v>438</v>
      </c>
      <c r="P266" t="s">
        <v>41</v>
      </c>
      <c r="R266" t="s">
        <v>42</v>
      </c>
      <c r="S266" t="s">
        <v>266</v>
      </c>
      <c r="AA266" t="s">
        <v>1348</v>
      </c>
      <c r="AB266" t="s">
        <v>1369</v>
      </c>
    </row>
    <row r="267" spans="1:28" x14ac:dyDescent="0.35">
      <c r="A267" s="8" t="s">
        <v>1370</v>
      </c>
      <c r="B267" s="9" t="str">
        <f>VLOOKUP('Master Sheet - M2'!AA267, '[1]Zambia_VectorCam Image Collecti'!$A$1:$Y$24,11, 0)</f>
        <v>Uganda</v>
      </c>
      <c r="C267" s="9" t="str">
        <f>VLOOKUP('Master Sheet - M2'!AA267, '[1]Zambia_VectorCam Image Collecti'!$A$1:$Y$24,12, 0)</f>
        <v>Soro</v>
      </c>
      <c r="D267" s="9" t="str">
        <f>VLOOKUP('Master Sheet - M2'!AA267, '[1]Zambia_VectorCam Image Collecti'!$A$1:$Y$24,13, 0)</f>
        <v>Madera</v>
      </c>
      <c r="E267" s="10">
        <f>VLOOKUP('Master Sheet - M2'!AA267, '[1]Zambia_VectorCam Image Collecti'!$A$1:$Y$24,14, 0)</f>
        <v>44648</v>
      </c>
      <c r="F267" t="s">
        <v>1371</v>
      </c>
      <c r="G267" t="s">
        <v>1372</v>
      </c>
      <c r="H267" t="s">
        <v>1373</v>
      </c>
      <c r="I267" t="s">
        <v>39</v>
      </c>
      <c r="L267" t="s">
        <v>438</v>
      </c>
      <c r="P267" t="s">
        <v>41</v>
      </c>
      <c r="R267" t="s">
        <v>42</v>
      </c>
      <c r="S267" t="s">
        <v>266</v>
      </c>
      <c r="AA267" t="s">
        <v>1348</v>
      </c>
      <c r="AB267" t="s">
        <v>1374</v>
      </c>
    </row>
    <row r="268" spans="1:28" x14ac:dyDescent="0.35">
      <c r="A268" s="8" t="s">
        <v>1375</v>
      </c>
      <c r="B268" s="9" t="str">
        <f>VLOOKUP('Master Sheet - M2'!AA268, '[1]Zambia_VectorCam Image Collecti'!$A$1:$Y$24,11, 0)</f>
        <v>Uganda</v>
      </c>
      <c r="C268" s="9" t="str">
        <f>VLOOKUP('Master Sheet - M2'!AA268, '[1]Zambia_VectorCam Image Collecti'!$A$1:$Y$24,12, 0)</f>
        <v>Soro</v>
      </c>
      <c r="D268" s="9" t="str">
        <f>VLOOKUP('Master Sheet - M2'!AA268, '[1]Zambia_VectorCam Image Collecti'!$A$1:$Y$24,13, 0)</f>
        <v>Madera</v>
      </c>
      <c r="E268" s="10">
        <f>VLOOKUP('Master Sheet - M2'!AA268, '[1]Zambia_VectorCam Image Collecti'!$A$1:$Y$24,14, 0)</f>
        <v>44648</v>
      </c>
      <c r="F268" t="s">
        <v>1376</v>
      </c>
      <c r="G268" t="s">
        <v>1377</v>
      </c>
      <c r="H268" t="s">
        <v>1378</v>
      </c>
      <c r="I268" t="s">
        <v>39</v>
      </c>
      <c r="L268" t="s">
        <v>438</v>
      </c>
      <c r="P268" t="s">
        <v>41</v>
      </c>
      <c r="R268" t="s">
        <v>42</v>
      </c>
      <c r="S268" t="s">
        <v>266</v>
      </c>
      <c r="AA268" t="s">
        <v>1348</v>
      </c>
      <c r="AB268" t="s">
        <v>1379</v>
      </c>
    </row>
    <row r="269" spans="1:28" x14ac:dyDescent="0.35">
      <c r="A269" s="8" t="s">
        <v>1380</v>
      </c>
      <c r="B269" s="9" t="str">
        <f>VLOOKUP('Master Sheet - M2'!AA269, '[1]Zambia_VectorCam Image Collecti'!$A$1:$Y$24,11, 0)</f>
        <v>Uganda</v>
      </c>
      <c r="C269" s="9" t="str">
        <f>VLOOKUP('Master Sheet - M2'!AA269, '[1]Zambia_VectorCam Image Collecti'!$A$1:$Y$24,12, 0)</f>
        <v>Soro</v>
      </c>
      <c r="D269" s="9" t="str">
        <f>VLOOKUP('Master Sheet - M2'!AA269, '[1]Zambia_VectorCam Image Collecti'!$A$1:$Y$24,13, 0)</f>
        <v>Madera</v>
      </c>
      <c r="E269" s="10">
        <f>VLOOKUP('Master Sheet - M2'!AA269, '[1]Zambia_VectorCam Image Collecti'!$A$1:$Y$24,14, 0)</f>
        <v>44648</v>
      </c>
      <c r="F269" t="s">
        <v>1381</v>
      </c>
      <c r="G269" t="s">
        <v>1382</v>
      </c>
      <c r="H269" t="s">
        <v>1383</v>
      </c>
      <c r="I269" t="s">
        <v>39</v>
      </c>
      <c r="L269" t="s">
        <v>438</v>
      </c>
      <c r="P269" t="s">
        <v>505</v>
      </c>
      <c r="R269" t="s">
        <v>42</v>
      </c>
      <c r="S269" t="s">
        <v>266</v>
      </c>
      <c r="AA269" t="s">
        <v>1348</v>
      </c>
      <c r="AB269" t="s">
        <v>1384</v>
      </c>
    </row>
    <row r="270" spans="1:28" x14ac:dyDescent="0.35">
      <c r="A270" s="8" t="s">
        <v>1385</v>
      </c>
      <c r="B270" s="9" t="str">
        <f>VLOOKUP('Master Sheet - M2'!AA270, '[1]Zambia_VectorCam Image Collecti'!$A$1:$Y$24,11, 0)</f>
        <v>Uganda</v>
      </c>
      <c r="C270" s="9" t="str">
        <f>VLOOKUP('Master Sheet - M2'!AA270, '[1]Zambia_VectorCam Image Collecti'!$A$1:$Y$24,12, 0)</f>
        <v>Soro</v>
      </c>
      <c r="D270" s="9" t="str">
        <f>VLOOKUP('Master Sheet - M2'!AA270, '[1]Zambia_VectorCam Image Collecti'!$A$1:$Y$24,13, 0)</f>
        <v>Madera</v>
      </c>
      <c r="E270" s="10">
        <f>VLOOKUP('Master Sheet - M2'!AA270, '[1]Zambia_VectorCam Image Collecti'!$A$1:$Y$24,14, 0)</f>
        <v>44648</v>
      </c>
      <c r="F270" t="s">
        <v>1386</v>
      </c>
      <c r="G270" t="s">
        <v>1387</v>
      </c>
      <c r="H270" t="s">
        <v>1388</v>
      </c>
      <c r="I270" t="s">
        <v>39</v>
      </c>
      <c r="L270" t="s">
        <v>438</v>
      </c>
      <c r="P270" t="s">
        <v>505</v>
      </c>
      <c r="R270" t="s">
        <v>42</v>
      </c>
      <c r="S270" t="s">
        <v>266</v>
      </c>
      <c r="AA270" t="s">
        <v>1348</v>
      </c>
      <c r="AB270" t="s">
        <v>1389</v>
      </c>
    </row>
    <row r="271" spans="1:28" x14ac:dyDescent="0.35">
      <c r="A271" s="8" t="s">
        <v>1390</v>
      </c>
      <c r="B271" s="9" t="str">
        <f>VLOOKUP('Master Sheet - M2'!AA271, '[1]Zambia_VectorCam Image Collecti'!$A$1:$Y$24,11, 0)</f>
        <v>Uganda</v>
      </c>
      <c r="C271" s="9" t="str">
        <f>VLOOKUP('Master Sheet - M2'!AA271, '[1]Zambia_VectorCam Image Collecti'!$A$1:$Y$24,12, 0)</f>
        <v>Soro</v>
      </c>
      <c r="D271" s="9" t="str">
        <f>VLOOKUP('Master Sheet - M2'!AA271, '[1]Zambia_VectorCam Image Collecti'!$A$1:$Y$24,13, 0)</f>
        <v>Madera</v>
      </c>
      <c r="E271" s="10">
        <f>VLOOKUP('Master Sheet - M2'!AA271, '[1]Zambia_VectorCam Image Collecti'!$A$1:$Y$24,14, 0)</f>
        <v>44648</v>
      </c>
      <c r="F271" t="s">
        <v>1391</v>
      </c>
      <c r="G271" t="s">
        <v>1392</v>
      </c>
      <c r="H271" t="s">
        <v>1393</v>
      </c>
      <c r="I271" t="s">
        <v>39</v>
      </c>
      <c r="L271" t="s">
        <v>438</v>
      </c>
      <c r="P271" t="s">
        <v>41</v>
      </c>
      <c r="R271" t="s">
        <v>42</v>
      </c>
      <c r="S271" t="s">
        <v>266</v>
      </c>
      <c r="AA271" t="s">
        <v>1348</v>
      </c>
      <c r="AB271" t="s">
        <v>1394</v>
      </c>
    </row>
    <row r="272" spans="1:28" x14ac:dyDescent="0.35">
      <c r="A272" s="8" t="s">
        <v>1395</v>
      </c>
      <c r="B272" s="9" t="str">
        <f>VLOOKUP('Master Sheet - M2'!AA272, '[1]Zambia_VectorCam Image Collecti'!$A$1:$Y$24,11, 0)</f>
        <v>Uganda</v>
      </c>
      <c r="C272" s="9" t="str">
        <f>VLOOKUP('Master Sheet - M2'!AA272, '[1]Zambia_VectorCam Image Collecti'!$A$1:$Y$24,12, 0)</f>
        <v>Soro</v>
      </c>
      <c r="D272" s="9" t="str">
        <f>VLOOKUP('Master Sheet - M2'!AA272, '[1]Zambia_VectorCam Image Collecti'!$A$1:$Y$24,13, 0)</f>
        <v>Madera</v>
      </c>
      <c r="E272" s="10">
        <f>VLOOKUP('Master Sheet - M2'!AA272, '[1]Zambia_VectorCam Image Collecti'!$A$1:$Y$24,14, 0)</f>
        <v>44648</v>
      </c>
      <c r="F272" t="s">
        <v>1396</v>
      </c>
      <c r="G272" t="s">
        <v>1397</v>
      </c>
      <c r="H272" t="s">
        <v>1398</v>
      </c>
      <c r="I272" t="s">
        <v>39</v>
      </c>
      <c r="L272" t="s">
        <v>438</v>
      </c>
      <c r="P272" t="s">
        <v>41</v>
      </c>
      <c r="R272" t="s">
        <v>42</v>
      </c>
      <c r="S272" t="s">
        <v>266</v>
      </c>
      <c r="AA272" t="s">
        <v>1348</v>
      </c>
      <c r="AB272" t="s">
        <v>1399</v>
      </c>
    </row>
    <row r="273" spans="1:28" x14ac:dyDescent="0.35">
      <c r="A273" s="8" t="s">
        <v>1400</v>
      </c>
      <c r="B273" s="9" t="str">
        <f>VLOOKUP('Master Sheet - M2'!AA273, '[1]Zambia_VectorCam Image Collecti'!$A$1:$Y$24,11, 0)</f>
        <v>Uganda</v>
      </c>
      <c r="C273" s="9" t="str">
        <f>VLOOKUP('Master Sheet - M2'!AA273, '[1]Zambia_VectorCam Image Collecti'!$A$1:$Y$24,12, 0)</f>
        <v>Soro</v>
      </c>
      <c r="D273" s="9" t="str">
        <f>VLOOKUP('Master Sheet - M2'!AA273, '[1]Zambia_VectorCam Image Collecti'!$A$1:$Y$24,13, 0)</f>
        <v>Madera</v>
      </c>
      <c r="E273" s="10">
        <f>VLOOKUP('Master Sheet - M2'!AA273, '[1]Zambia_VectorCam Image Collecti'!$A$1:$Y$24,14, 0)</f>
        <v>44648</v>
      </c>
      <c r="F273" t="s">
        <v>1401</v>
      </c>
      <c r="G273" t="s">
        <v>1402</v>
      </c>
      <c r="H273" t="s">
        <v>1403</v>
      </c>
      <c r="I273" t="s">
        <v>39</v>
      </c>
      <c r="L273" t="s">
        <v>438</v>
      </c>
      <c r="P273" t="s">
        <v>41</v>
      </c>
      <c r="R273" t="s">
        <v>42</v>
      </c>
      <c r="S273" t="s">
        <v>266</v>
      </c>
      <c r="AA273" t="s">
        <v>1348</v>
      </c>
      <c r="AB273" t="s">
        <v>1404</v>
      </c>
    </row>
    <row r="274" spans="1:28" x14ac:dyDescent="0.35">
      <c r="A274" s="8" t="s">
        <v>1405</v>
      </c>
      <c r="B274" s="9" t="str">
        <f>VLOOKUP('Master Sheet - M2'!AA274, '[1]Zambia_VectorCam Image Collecti'!$A$1:$Y$24,11, 0)</f>
        <v>Uganda</v>
      </c>
      <c r="C274" s="9" t="str">
        <f>VLOOKUP('Master Sheet - M2'!AA274, '[1]Zambia_VectorCam Image Collecti'!$A$1:$Y$24,12, 0)</f>
        <v>Soro</v>
      </c>
      <c r="D274" s="9" t="str">
        <f>VLOOKUP('Master Sheet - M2'!AA274, '[1]Zambia_VectorCam Image Collecti'!$A$1:$Y$24,13, 0)</f>
        <v>Madera</v>
      </c>
      <c r="E274" s="10">
        <f>VLOOKUP('Master Sheet - M2'!AA274, '[1]Zambia_VectorCam Image Collecti'!$A$1:$Y$24,14, 0)</f>
        <v>44648</v>
      </c>
      <c r="F274" t="s">
        <v>1406</v>
      </c>
      <c r="G274" t="s">
        <v>1407</v>
      </c>
      <c r="H274" t="s">
        <v>1408</v>
      </c>
      <c r="I274" t="s">
        <v>39</v>
      </c>
      <c r="L274" t="s">
        <v>438</v>
      </c>
      <c r="P274" t="s">
        <v>41</v>
      </c>
      <c r="R274" t="s">
        <v>42</v>
      </c>
      <c r="S274" t="s">
        <v>266</v>
      </c>
      <c r="AA274" t="s">
        <v>1348</v>
      </c>
      <c r="AB274" t="s">
        <v>1409</v>
      </c>
    </row>
    <row r="275" spans="1:28" x14ac:dyDescent="0.35">
      <c r="A275" s="8" t="s">
        <v>1410</v>
      </c>
      <c r="B275" s="9" t="str">
        <f>VLOOKUP('Master Sheet - M2'!AA275, '[1]Zambia_VectorCam Image Collecti'!$A$1:$Y$24,11, 0)</f>
        <v>Uganda</v>
      </c>
      <c r="C275" s="9" t="str">
        <f>VLOOKUP('Master Sheet - M2'!AA275, '[1]Zambia_VectorCam Image Collecti'!$A$1:$Y$24,12, 0)</f>
        <v>Soro</v>
      </c>
      <c r="D275" s="9" t="str">
        <f>VLOOKUP('Master Sheet - M2'!AA275, '[1]Zambia_VectorCam Image Collecti'!$A$1:$Y$24,13, 0)</f>
        <v>Madera</v>
      </c>
      <c r="E275" s="10">
        <f>VLOOKUP('Master Sheet - M2'!AA275, '[1]Zambia_VectorCam Image Collecti'!$A$1:$Y$24,14, 0)</f>
        <v>44648</v>
      </c>
      <c r="F275" t="s">
        <v>1411</v>
      </c>
      <c r="G275" t="s">
        <v>1412</v>
      </c>
      <c r="H275" t="s">
        <v>1413</v>
      </c>
      <c r="I275" t="s">
        <v>39</v>
      </c>
      <c r="L275" t="s">
        <v>438</v>
      </c>
      <c r="P275" t="s">
        <v>41</v>
      </c>
      <c r="R275" t="s">
        <v>42</v>
      </c>
      <c r="S275" t="s">
        <v>266</v>
      </c>
      <c r="AA275" t="s">
        <v>1348</v>
      </c>
      <c r="AB275" t="s">
        <v>1414</v>
      </c>
    </row>
    <row r="276" spans="1:28" x14ac:dyDescent="0.35">
      <c r="A276" s="8" t="s">
        <v>1415</v>
      </c>
      <c r="B276" s="9" t="str">
        <f>VLOOKUP('Master Sheet - M2'!AA276, '[1]Zambia_VectorCam Image Collecti'!$A$1:$Y$24,11, 0)</f>
        <v>Uganda</v>
      </c>
      <c r="C276" s="9" t="str">
        <f>VLOOKUP('Master Sheet - M2'!AA276, '[1]Zambia_VectorCam Image Collecti'!$A$1:$Y$24,12, 0)</f>
        <v>Soro</v>
      </c>
      <c r="D276" s="9" t="str">
        <f>VLOOKUP('Master Sheet - M2'!AA276, '[1]Zambia_VectorCam Image Collecti'!$A$1:$Y$24,13, 0)</f>
        <v>Madera</v>
      </c>
      <c r="E276" s="10">
        <f>VLOOKUP('Master Sheet - M2'!AA276, '[1]Zambia_VectorCam Image Collecti'!$A$1:$Y$24,14, 0)</f>
        <v>44648</v>
      </c>
      <c r="F276" t="s">
        <v>1416</v>
      </c>
      <c r="G276" t="s">
        <v>1417</v>
      </c>
      <c r="H276" t="s">
        <v>1418</v>
      </c>
      <c r="I276" t="s">
        <v>39</v>
      </c>
      <c r="L276" t="s">
        <v>438</v>
      </c>
      <c r="P276" t="s">
        <v>41</v>
      </c>
      <c r="R276" t="s">
        <v>42</v>
      </c>
      <c r="S276" t="s">
        <v>266</v>
      </c>
      <c r="AA276" t="s">
        <v>1348</v>
      </c>
      <c r="AB276" t="s">
        <v>1419</v>
      </c>
    </row>
    <row r="277" spans="1:28" ht="14.15" customHeight="1" x14ac:dyDescent="0.35">
      <c r="A277" s="8" t="s">
        <v>1420</v>
      </c>
      <c r="B277" s="9" t="str">
        <f>VLOOKUP('Master Sheet - M2'!AA277, '[1]Zambia_VectorCam Image Collecti'!$A$1:$Y$24,11, 0)</f>
        <v>Uganda</v>
      </c>
      <c r="C277" s="9" t="str">
        <f>VLOOKUP('Master Sheet - M2'!AA277, '[1]Zambia_VectorCam Image Collecti'!$A$1:$Y$24,12, 0)</f>
        <v>Soro</v>
      </c>
      <c r="D277" s="9" t="str">
        <f>VLOOKUP('Master Sheet - M2'!AA277, '[1]Zambia_VectorCam Image Collecti'!$A$1:$Y$24,13, 0)</f>
        <v>Madera</v>
      </c>
      <c r="E277" s="10">
        <f>VLOOKUP('Master Sheet - M2'!AA277, '[1]Zambia_VectorCam Image Collecti'!$A$1:$Y$24,14, 0)</f>
        <v>44648</v>
      </c>
      <c r="F277" t="s">
        <v>1421</v>
      </c>
      <c r="G277" t="s">
        <v>1422</v>
      </c>
      <c r="H277" t="s">
        <v>1423</v>
      </c>
      <c r="I277" t="s">
        <v>39</v>
      </c>
      <c r="L277" t="s">
        <v>438</v>
      </c>
      <c r="P277" t="s">
        <v>41</v>
      </c>
      <c r="R277" t="s">
        <v>42</v>
      </c>
      <c r="S277" t="s">
        <v>266</v>
      </c>
      <c r="Z277" s="12" t="s">
        <v>652</v>
      </c>
      <c r="AA277" t="s">
        <v>1348</v>
      </c>
      <c r="AB277" t="s">
        <v>1424</v>
      </c>
    </row>
    <row r="278" spans="1:28" x14ac:dyDescent="0.35">
      <c r="A278" s="8" t="s">
        <v>1425</v>
      </c>
      <c r="B278" s="9" t="str">
        <f>VLOOKUP('Master Sheet - M2'!AA278, '[1]Zambia_VectorCam Image Collecti'!$A$1:$Y$24,11, 0)</f>
        <v>Uganda</v>
      </c>
      <c r="C278" s="9" t="str">
        <f>VLOOKUP('Master Sheet - M2'!AA278, '[1]Zambia_VectorCam Image Collecti'!$A$1:$Y$24,12, 0)</f>
        <v>Soro</v>
      </c>
      <c r="D278" s="9" t="str">
        <f>VLOOKUP('Master Sheet - M2'!AA278, '[1]Zambia_VectorCam Image Collecti'!$A$1:$Y$24,13, 0)</f>
        <v>Madera</v>
      </c>
      <c r="E278" s="10">
        <f>VLOOKUP('Master Sheet - M2'!AA278, '[1]Zambia_VectorCam Image Collecti'!$A$1:$Y$24,14, 0)</f>
        <v>44648</v>
      </c>
      <c r="F278" t="s">
        <v>1426</v>
      </c>
      <c r="G278" t="s">
        <v>1427</v>
      </c>
      <c r="H278" t="s">
        <v>1428</v>
      </c>
      <c r="I278" t="s">
        <v>39</v>
      </c>
      <c r="L278" t="s">
        <v>438</v>
      </c>
      <c r="P278" t="s">
        <v>41</v>
      </c>
      <c r="R278" t="s">
        <v>42</v>
      </c>
      <c r="S278" t="s">
        <v>266</v>
      </c>
      <c r="AA278" t="s">
        <v>1348</v>
      </c>
      <c r="AB278" t="s">
        <v>1429</v>
      </c>
    </row>
    <row r="279" spans="1:28" x14ac:dyDescent="0.35">
      <c r="A279" s="8" t="s">
        <v>1430</v>
      </c>
      <c r="B279" s="9" t="str">
        <f>VLOOKUP('Master Sheet - M2'!AA279, '[1]Zambia_VectorCam Image Collecti'!$A$1:$Y$24,11, 0)</f>
        <v>Uganda</v>
      </c>
      <c r="C279" s="9" t="str">
        <f>VLOOKUP('Master Sheet - M2'!AA279, '[1]Zambia_VectorCam Image Collecti'!$A$1:$Y$24,12, 0)</f>
        <v>Soro</v>
      </c>
      <c r="D279" s="9" t="str">
        <f>VLOOKUP('Master Sheet - M2'!AA279, '[1]Zambia_VectorCam Image Collecti'!$A$1:$Y$24,13, 0)</f>
        <v>Madera</v>
      </c>
      <c r="E279" s="10">
        <f>VLOOKUP('Master Sheet - M2'!AA279, '[1]Zambia_VectorCam Image Collecti'!$A$1:$Y$24,14, 0)</f>
        <v>44648</v>
      </c>
      <c r="F279" t="s">
        <v>1431</v>
      </c>
      <c r="G279" t="s">
        <v>1432</v>
      </c>
      <c r="H279" t="s">
        <v>1433</v>
      </c>
      <c r="I279" t="s">
        <v>39</v>
      </c>
      <c r="L279" t="s">
        <v>438</v>
      </c>
      <c r="P279" t="s">
        <v>41</v>
      </c>
      <c r="R279" t="s">
        <v>42</v>
      </c>
      <c r="S279" t="s">
        <v>266</v>
      </c>
      <c r="AA279" t="s">
        <v>1348</v>
      </c>
      <c r="AB279" t="s">
        <v>1434</v>
      </c>
    </row>
    <row r="280" spans="1:28" x14ac:dyDescent="0.35">
      <c r="A280" s="8" t="s">
        <v>1435</v>
      </c>
      <c r="B280" s="9" t="str">
        <f>VLOOKUP('Master Sheet - M2'!AA280, '[1]Zambia_VectorCam Image Collecti'!$A$1:$Y$24,11, 0)</f>
        <v>Uganda</v>
      </c>
      <c r="C280" s="9" t="str">
        <f>VLOOKUP('Master Sheet - M2'!AA280, '[1]Zambia_VectorCam Image Collecti'!$A$1:$Y$24,12, 0)</f>
        <v>Soro</v>
      </c>
      <c r="D280" s="9" t="str">
        <f>VLOOKUP('Master Sheet - M2'!AA280, '[1]Zambia_VectorCam Image Collecti'!$A$1:$Y$24,13, 0)</f>
        <v>Madera</v>
      </c>
      <c r="E280" s="10">
        <f>VLOOKUP('Master Sheet - M2'!AA280, '[1]Zambia_VectorCam Image Collecti'!$A$1:$Y$24,14, 0)</f>
        <v>44648</v>
      </c>
      <c r="F280" t="s">
        <v>1436</v>
      </c>
      <c r="G280" t="s">
        <v>1437</v>
      </c>
      <c r="H280" t="s">
        <v>1438</v>
      </c>
      <c r="I280" t="s">
        <v>39</v>
      </c>
      <c r="L280" t="s">
        <v>438</v>
      </c>
      <c r="P280" t="s">
        <v>41</v>
      </c>
      <c r="R280" t="s">
        <v>42</v>
      </c>
      <c r="S280" t="s">
        <v>266</v>
      </c>
      <c r="AA280" t="s">
        <v>1348</v>
      </c>
      <c r="AB280" t="s">
        <v>1439</v>
      </c>
    </row>
    <row r="281" spans="1:28" x14ac:dyDescent="0.35">
      <c r="A281" s="8" t="s">
        <v>1440</v>
      </c>
      <c r="B281" s="9" t="str">
        <f>VLOOKUP('Master Sheet - M2'!AA281, '[1]Zambia_VectorCam Image Collecti'!$A$1:$Y$24,11, 0)</f>
        <v>Uganda</v>
      </c>
      <c r="C281" s="9" t="str">
        <f>VLOOKUP('Master Sheet - M2'!AA281, '[1]Zambia_VectorCam Image Collecti'!$A$1:$Y$24,12, 0)</f>
        <v>Soro</v>
      </c>
      <c r="D281" s="9" t="str">
        <f>VLOOKUP('Master Sheet - M2'!AA281, '[1]Zambia_VectorCam Image Collecti'!$A$1:$Y$24,13, 0)</f>
        <v>Madera</v>
      </c>
      <c r="E281" s="10">
        <f>VLOOKUP('Master Sheet - M2'!AA281, '[1]Zambia_VectorCam Image Collecti'!$A$1:$Y$24,14, 0)</f>
        <v>44648</v>
      </c>
      <c r="F281" t="s">
        <v>1441</v>
      </c>
      <c r="G281" t="s">
        <v>1442</v>
      </c>
      <c r="H281" t="s">
        <v>1443</v>
      </c>
      <c r="I281" t="s">
        <v>39</v>
      </c>
      <c r="L281" t="s">
        <v>438</v>
      </c>
      <c r="P281" t="s">
        <v>41</v>
      </c>
      <c r="R281" t="s">
        <v>42</v>
      </c>
      <c r="S281" t="s">
        <v>266</v>
      </c>
      <c r="AA281" t="s">
        <v>1348</v>
      </c>
      <c r="AB281" t="s">
        <v>1444</v>
      </c>
    </row>
    <row r="282" spans="1:28" x14ac:dyDescent="0.35">
      <c r="A282" s="8" t="s">
        <v>1445</v>
      </c>
      <c r="B282" s="9" t="str">
        <f>VLOOKUP('Master Sheet - M2'!AA282, '[1]Zambia_VectorCam Image Collecti'!$A$1:$Y$24,11, 0)</f>
        <v>Uganda</v>
      </c>
      <c r="C282" s="9" t="str">
        <f>VLOOKUP('Master Sheet - M2'!AA282, '[1]Zambia_VectorCam Image Collecti'!$A$1:$Y$24,12, 0)</f>
        <v>Soro</v>
      </c>
      <c r="D282" s="9" t="str">
        <f>VLOOKUP('Master Sheet - M2'!AA282, '[1]Zambia_VectorCam Image Collecti'!$A$1:$Y$24,13, 0)</f>
        <v>Madera</v>
      </c>
      <c r="E282" s="10">
        <f>VLOOKUP('Master Sheet - M2'!AA282, '[1]Zambia_VectorCam Image Collecti'!$A$1:$Y$24,14, 0)</f>
        <v>44648</v>
      </c>
      <c r="F282" t="s">
        <v>1446</v>
      </c>
      <c r="G282" t="s">
        <v>1447</v>
      </c>
      <c r="H282" t="s">
        <v>1448</v>
      </c>
      <c r="I282" t="s">
        <v>39</v>
      </c>
      <c r="L282" t="s">
        <v>438</v>
      </c>
      <c r="P282" t="s">
        <v>41</v>
      </c>
      <c r="R282" t="s">
        <v>42</v>
      </c>
      <c r="S282" t="s">
        <v>266</v>
      </c>
      <c r="AA282" t="s">
        <v>1348</v>
      </c>
      <c r="AB282" t="s">
        <v>1449</v>
      </c>
    </row>
    <row r="283" spans="1:28" x14ac:dyDescent="0.35">
      <c r="A283" s="8" t="s">
        <v>1450</v>
      </c>
      <c r="B283" s="9" t="str">
        <f>VLOOKUP('Master Sheet - M2'!AA283, '[1]Zambia_VectorCam Image Collecti'!$A$1:$Y$24,11, 0)</f>
        <v>Uganda</v>
      </c>
      <c r="C283" s="9" t="str">
        <f>VLOOKUP('Master Sheet - M2'!AA283, '[1]Zambia_VectorCam Image Collecti'!$A$1:$Y$24,12, 0)</f>
        <v>Soro</v>
      </c>
      <c r="D283" s="9" t="str">
        <f>VLOOKUP('Master Sheet - M2'!AA283, '[1]Zambia_VectorCam Image Collecti'!$A$1:$Y$24,13, 0)</f>
        <v>Madera</v>
      </c>
      <c r="E283" s="10">
        <f>VLOOKUP('Master Sheet - M2'!AA283, '[1]Zambia_VectorCam Image Collecti'!$A$1:$Y$24,14, 0)</f>
        <v>44648</v>
      </c>
      <c r="F283" t="s">
        <v>1451</v>
      </c>
      <c r="G283" t="s">
        <v>1452</v>
      </c>
      <c r="H283" t="s">
        <v>1453</v>
      </c>
      <c r="I283" t="s">
        <v>39</v>
      </c>
      <c r="L283" t="s">
        <v>438</v>
      </c>
      <c r="P283" t="s">
        <v>41</v>
      </c>
      <c r="R283" t="s">
        <v>42</v>
      </c>
      <c r="S283" t="s">
        <v>266</v>
      </c>
      <c r="AA283" t="s">
        <v>1348</v>
      </c>
      <c r="AB283" t="s">
        <v>1454</v>
      </c>
    </row>
    <row r="284" spans="1:28" x14ac:dyDescent="0.35">
      <c r="A284" s="8" t="s">
        <v>1455</v>
      </c>
      <c r="B284" s="9" t="str">
        <f>VLOOKUP('Master Sheet - M2'!AA284, '[1]Zambia_VectorCam Image Collecti'!$A$1:$Y$24,11, 0)</f>
        <v>Uganda</v>
      </c>
      <c r="C284" s="9" t="str">
        <f>VLOOKUP('Master Sheet - M2'!AA284, '[1]Zambia_VectorCam Image Collecti'!$A$1:$Y$24,12, 0)</f>
        <v>Soro</v>
      </c>
      <c r="D284" s="9" t="str">
        <f>VLOOKUP('Master Sheet - M2'!AA284, '[1]Zambia_VectorCam Image Collecti'!$A$1:$Y$24,13, 0)</f>
        <v>Madera</v>
      </c>
      <c r="E284" s="10">
        <f>VLOOKUP('Master Sheet - M2'!AA284, '[1]Zambia_VectorCam Image Collecti'!$A$1:$Y$24,14, 0)</f>
        <v>44648</v>
      </c>
      <c r="F284" t="s">
        <v>1456</v>
      </c>
      <c r="G284" t="s">
        <v>1457</v>
      </c>
      <c r="H284" t="s">
        <v>1458</v>
      </c>
      <c r="I284" t="s">
        <v>39</v>
      </c>
      <c r="L284" t="s">
        <v>438</v>
      </c>
      <c r="P284" t="s">
        <v>41</v>
      </c>
      <c r="R284" t="s">
        <v>42</v>
      </c>
      <c r="S284" t="s">
        <v>266</v>
      </c>
      <c r="AA284" t="s">
        <v>1348</v>
      </c>
      <c r="AB284" t="s">
        <v>1459</v>
      </c>
    </row>
    <row r="285" spans="1:28" x14ac:dyDescent="0.35">
      <c r="A285" s="8" t="s">
        <v>1460</v>
      </c>
      <c r="B285" s="9" t="str">
        <f>VLOOKUP('Master Sheet - M2'!AA285, '[1]Zambia_VectorCam Image Collecti'!$A$1:$Y$24,11, 0)</f>
        <v>Uganda</v>
      </c>
      <c r="C285" s="9" t="str">
        <f>VLOOKUP('Master Sheet - M2'!AA285, '[1]Zambia_VectorCam Image Collecti'!$A$1:$Y$24,12, 0)</f>
        <v>Soro</v>
      </c>
      <c r="D285" s="9" t="str">
        <f>VLOOKUP('Master Sheet - M2'!AA285, '[1]Zambia_VectorCam Image Collecti'!$A$1:$Y$24,13, 0)</f>
        <v>Madera</v>
      </c>
      <c r="E285" s="10">
        <f>VLOOKUP('Master Sheet - M2'!AA285, '[1]Zambia_VectorCam Image Collecti'!$A$1:$Y$24,14, 0)</f>
        <v>44648</v>
      </c>
      <c r="F285" t="s">
        <v>1461</v>
      </c>
      <c r="G285" t="s">
        <v>1462</v>
      </c>
      <c r="H285" t="s">
        <v>1463</v>
      </c>
      <c r="I285" t="s">
        <v>39</v>
      </c>
      <c r="L285" t="s">
        <v>438</v>
      </c>
      <c r="P285" t="s">
        <v>41</v>
      </c>
      <c r="R285" t="s">
        <v>60</v>
      </c>
      <c r="S285" t="s">
        <v>266</v>
      </c>
      <c r="AA285" t="s">
        <v>1348</v>
      </c>
      <c r="AB285" t="s">
        <v>1464</v>
      </c>
    </row>
    <row r="286" spans="1:28" x14ac:dyDescent="0.35">
      <c r="A286" s="8" t="s">
        <v>1465</v>
      </c>
      <c r="B286" s="9" t="str">
        <f>VLOOKUP('Master Sheet - M2'!AA286, '[1]Zambia_VectorCam Image Collecti'!$A$1:$Y$24,11, 0)</f>
        <v>Uganda</v>
      </c>
      <c r="C286" s="9" t="str">
        <f>VLOOKUP('Master Sheet - M2'!AA286, '[1]Zambia_VectorCam Image Collecti'!$A$1:$Y$24,12, 0)</f>
        <v>Soro</v>
      </c>
      <c r="D286" s="9" t="str">
        <f>VLOOKUP('Master Sheet - M2'!AA286, '[1]Zambia_VectorCam Image Collecti'!$A$1:$Y$24,13, 0)</f>
        <v>Madera</v>
      </c>
      <c r="E286" s="10">
        <f>VLOOKUP('Master Sheet - M2'!AA286, '[1]Zambia_VectorCam Image Collecti'!$A$1:$Y$24,14, 0)</f>
        <v>44648</v>
      </c>
      <c r="F286" t="s">
        <v>1466</v>
      </c>
      <c r="G286" t="s">
        <v>1467</v>
      </c>
      <c r="H286" t="s">
        <v>1468</v>
      </c>
      <c r="I286" t="s">
        <v>39</v>
      </c>
      <c r="L286" t="s">
        <v>438</v>
      </c>
      <c r="P286" t="s">
        <v>41</v>
      </c>
      <c r="R286" t="s">
        <v>42</v>
      </c>
      <c r="S286" t="s">
        <v>266</v>
      </c>
      <c r="AA286" t="s">
        <v>1348</v>
      </c>
      <c r="AB286" t="s">
        <v>1469</v>
      </c>
    </row>
    <row r="287" spans="1:28" x14ac:dyDescent="0.35">
      <c r="A287" s="8" t="s">
        <v>1470</v>
      </c>
      <c r="B287" s="9" t="str">
        <f>VLOOKUP('Master Sheet - M2'!AA287, '[1]Zambia_VectorCam Image Collecti'!$A$1:$Y$24,11, 0)</f>
        <v>Uganda</v>
      </c>
      <c r="C287" s="9" t="str">
        <f>VLOOKUP('Master Sheet - M2'!AA287, '[1]Zambia_VectorCam Image Collecti'!$A$1:$Y$24,12, 0)</f>
        <v>Soro</v>
      </c>
      <c r="D287" s="9" t="str">
        <f>VLOOKUP('Master Sheet - M2'!AA287, '[1]Zambia_VectorCam Image Collecti'!$A$1:$Y$24,13, 0)</f>
        <v>Madera</v>
      </c>
      <c r="E287" s="10">
        <f>VLOOKUP('Master Sheet - M2'!AA287, '[1]Zambia_VectorCam Image Collecti'!$A$1:$Y$24,14, 0)</f>
        <v>44648</v>
      </c>
      <c r="F287" t="s">
        <v>1471</v>
      </c>
      <c r="G287" t="s">
        <v>1472</v>
      </c>
      <c r="H287" t="s">
        <v>1473</v>
      </c>
      <c r="I287" t="s">
        <v>39</v>
      </c>
      <c r="L287" t="s">
        <v>438</v>
      </c>
      <c r="P287" t="s">
        <v>41</v>
      </c>
      <c r="R287" t="s">
        <v>42</v>
      </c>
      <c r="S287" t="s">
        <v>266</v>
      </c>
      <c r="AA287" t="s">
        <v>1348</v>
      </c>
      <c r="AB287" t="s">
        <v>1474</v>
      </c>
    </row>
    <row r="288" spans="1:28" x14ac:dyDescent="0.35">
      <c r="A288" s="8" t="s">
        <v>1475</v>
      </c>
      <c r="B288" s="9" t="str">
        <f>VLOOKUP('Master Sheet - M2'!AA288, '[1]Zambia_VectorCam Image Collecti'!$A$1:$Y$24,11, 0)</f>
        <v>Uganda</v>
      </c>
      <c r="C288" s="9" t="str">
        <f>VLOOKUP('Master Sheet - M2'!AA288, '[1]Zambia_VectorCam Image Collecti'!$A$1:$Y$24,12, 0)</f>
        <v>Soro</v>
      </c>
      <c r="D288" s="9" t="str">
        <f>VLOOKUP('Master Sheet - M2'!AA288, '[1]Zambia_VectorCam Image Collecti'!$A$1:$Y$24,13, 0)</f>
        <v>Madera</v>
      </c>
      <c r="E288" s="10">
        <f>VLOOKUP('Master Sheet - M2'!AA288, '[1]Zambia_VectorCam Image Collecti'!$A$1:$Y$24,14, 0)</f>
        <v>44648</v>
      </c>
      <c r="F288" t="s">
        <v>1476</v>
      </c>
      <c r="G288" t="s">
        <v>1477</v>
      </c>
      <c r="H288" t="s">
        <v>1478</v>
      </c>
      <c r="I288" t="s">
        <v>39</v>
      </c>
      <c r="L288" t="s">
        <v>438</v>
      </c>
      <c r="P288" t="s">
        <v>41</v>
      </c>
      <c r="R288" t="s">
        <v>42</v>
      </c>
      <c r="S288" t="s">
        <v>266</v>
      </c>
      <c r="AA288" t="s">
        <v>1348</v>
      </c>
      <c r="AB288" t="s">
        <v>1479</v>
      </c>
    </row>
    <row r="289" spans="1:28" x14ac:dyDescent="0.35">
      <c r="A289" s="8" t="s">
        <v>1480</v>
      </c>
      <c r="B289" s="9" t="str">
        <f>VLOOKUP('Master Sheet - M2'!AA289, '[1]Zambia_VectorCam Image Collecti'!$A$1:$Y$24,11, 0)</f>
        <v>Uganda</v>
      </c>
      <c r="C289" s="9" t="str">
        <f>VLOOKUP('Master Sheet - M2'!AA289, '[1]Zambia_VectorCam Image Collecti'!$A$1:$Y$24,12, 0)</f>
        <v>Soro</v>
      </c>
      <c r="D289" s="9" t="str">
        <f>VLOOKUP('Master Sheet - M2'!AA289, '[1]Zambia_VectorCam Image Collecti'!$A$1:$Y$24,13, 0)</f>
        <v>Madera</v>
      </c>
      <c r="E289" s="10">
        <f>VLOOKUP('Master Sheet - M2'!AA289, '[1]Zambia_VectorCam Image Collecti'!$A$1:$Y$24,14, 0)</f>
        <v>44648</v>
      </c>
      <c r="F289" t="s">
        <v>1481</v>
      </c>
      <c r="G289" t="s">
        <v>1482</v>
      </c>
      <c r="H289" t="s">
        <v>1483</v>
      </c>
      <c r="I289" t="s">
        <v>39</v>
      </c>
      <c r="L289" t="s">
        <v>438</v>
      </c>
      <c r="P289" t="s">
        <v>41</v>
      </c>
      <c r="R289" t="s">
        <v>42</v>
      </c>
      <c r="S289" t="s">
        <v>266</v>
      </c>
      <c r="AA289" t="s">
        <v>1348</v>
      </c>
      <c r="AB289" t="s">
        <v>1484</v>
      </c>
    </row>
    <row r="290" spans="1:28" x14ac:dyDescent="0.35">
      <c r="A290" s="8" t="s">
        <v>1485</v>
      </c>
      <c r="B290" s="9" t="str">
        <f>VLOOKUP('Master Sheet - M2'!AA290, '[1]Zambia_VectorCam Image Collecti'!$A$1:$Y$24,11, 0)</f>
        <v>Uganda</v>
      </c>
      <c r="C290" s="9" t="str">
        <f>VLOOKUP('Master Sheet - M2'!AA290, '[1]Zambia_VectorCam Image Collecti'!$A$1:$Y$24,12, 0)</f>
        <v>Soro</v>
      </c>
      <c r="D290" s="9" t="str">
        <f>VLOOKUP('Master Sheet - M2'!AA290, '[1]Zambia_VectorCam Image Collecti'!$A$1:$Y$24,13, 0)</f>
        <v>Madera</v>
      </c>
      <c r="E290" s="10">
        <f>VLOOKUP('Master Sheet - M2'!AA290, '[1]Zambia_VectorCam Image Collecti'!$A$1:$Y$24,14, 0)</f>
        <v>44648</v>
      </c>
      <c r="F290" t="s">
        <v>1486</v>
      </c>
      <c r="G290" t="s">
        <v>1487</v>
      </c>
      <c r="H290" t="s">
        <v>1488</v>
      </c>
      <c r="I290" t="s">
        <v>39</v>
      </c>
      <c r="L290" t="s">
        <v>438</v>
      </c>
      <c r="P290" t="s">
        <v>41</v>
      </c>
      <c r="R290" t="s">
        <v>42</v>
      </c>
      <c r="S290" t="s">
        <v>266</v>
      </c>
      <c r="AA290" t="s">
        <v>1348</v>
      </c>
      <c r="AB290" t="s">
        <v>1489</v>
      </c>
    </row>
    <row r="291" spans="1:28" x14ac:dyDescent="0.35">
      <c r="A291" s="8" t="s">
        <v>1490</v>
      </c>
      <c r="B291" s="9" t="str">
        <f>VLOOKUP('Master Sheet - M2'!AA291, '[1]Zambia_VectorCam Image Collecti'!$A$1:$Y$24,11, 0)</f>
        <v>Uganda</v>
      </c>
      <c r="C291" s="9" t="str">
        <f>VLOOKUP('Master Sheet - M2'!AA291, '[1]Zambia_VectorCam Image Collecti'!$A$1:$Y$24,12, 0)</f>
        <v>Soro</v>
      </c>
      <c r="D291" s="9" t="str">
        <f>VLOOKUP('Master Sheet - M2'!AA291, '[1]Zambia_VectorCam Image Collecti'!$A$1:$Y$24,13, 0)</f>
        <v>Madera</v>
      </c>
      <c r="E291" s="10">
        <f>VLOOKUP('Master Sheet - M2'!AA291, '[1]Zambia_VectorCam Image Collecti'!$A$1:$Y$24,14, 0)</f>
        <v>44648</v>
      </c>
      <c r="F291" t="s">
        <v>1491</v>
      </c>
      <c r="G291" t="s">
        <v>1492</v>
      </c>
      <c r="H291" t="s">
        <v>1493</v>
      </c>
      <c r="I291" t="s">
        <v>39</v>
      </c>
      <c r="L291" t="s">
        <v>438</v>
      </c>
      <c r="P291" t="s">
        <v>431</v>
      </c>
      <c r="R291" t="s">
        <v>42</v>
      </c>
      <c r="S291" t="s">
        <v>266</v>
      </c>
      <c r="AA291" t="s">
        <v>1348</v>
      </c>
      <c r="AB291" t="s">
        <v>1494</v>
      </c>
    </row>
    <row r="292" spans="1:28" x14ac:dyDescent="0.35">
      <c r="A292" s="8" t="s">
        <v>1490</v>
      </c>
      <c r="B292" s="9" t="str">
        <f>VLOOKUP('Master Sheet - M2'!AA292, '[1]Zambia_VectorCam Image Collecti'!$A$1:$Y$24,11, 0)</f>
        <v>Uganda</v>
      </c>
      <c r="C292" s="9" t="str">
        <f>VLOOKUP('Master Sheet - M2'!AA292, '[1]Zambia_VectorCam Image Collecti'!$A$1:$Y$24,12, 0)</f>
        <v>Soro</v>
      </c>
      <c r="D292" s="9" t="str">
        <f>VLOOKUP('Master Sheet - M2'!AA292, '[1]Zambia_VectorCam Image Collecti'!$A$1:$Y$24,13, 0)</f>
        <v>Madera</v>
      </c>
      <c r="E292" s="10">
        <f>VLOOKUP('Master Sheet - M2'!AA292, '[1]Zambia_VectorCam Image Collecti'!$A$1:$Y$24,14, 0)</f>
        <v>44648</v>
      </c>
      <c r="F292" t="s">
        <v>1495</v>
      </c>
      <c r="G292" t="s">
        <v>1496</v>
      </c>
      <c r="H292" t="s">
        <v>1497</v>
      </c>
      <c r="I292" t="s">
        <v>39</v>
      </c>
      <c r="L292" t="s">
        <v>438</v>
      </c>
      <c r="P292" t="s">
        <v>41</v>
      </c>
      <c r="R292" t="s">
        <v>42</v>
      </c>
      <c r="S292" t="s">
        <v>266</v>
      </c>
      <c r="AA292" t="s">
        <v>1348</v>
      </c>
      <c r="AB292" t="s">
        <v>1498</v>
      </c>
    </row>
    <row r="293" spans="1:28" x14ac:dyDescent="0.35">
      <c r="A293" s="8" t="s">
        <v>1499</v>
      </c>
      <c r="B293" s="9" t="str">
        <f>VLOOKUP('Master Sheet - M2'!AA293, '[1]Zambia_VectorCam Image Collecti'!$A$1:$Y$24,11, 0)</f>
        <v>Uganda</v>
      </c>
      <c r="C293" s="9" t="str">
        <f>VLOOKUP('Master Sheet - M2'!AA293, '[1]Zambia_VectorCam Image Collecti'!$A$1:$Y$24,12, 0)</f>
        <v>Soro</v>
      </c>
      <c r="D293" s="9" t="str">
        <f>VLOOKUP('Master Sheet - M2'!AA293, '[1]Zambia_VectorCam Image Collecti'!$A$1:$Y$24,13, 0)</f>
        <v>Madera</v>
      </c>
      <c r="E293" s="10">
        <f>VLOOKUP('Master Sheet - M2'!AA293, '[1]Zambia_VectorCam Image Collecti'!$A$1:$Y$24,14, 0)</f>
        <v>44648</v>
      </c>
      <c r="F293" t="s">
        <v>1500</v>
      </c>
      <c r="G293" t="s">
        <v>1501</v>
      </c>
      <c r="H293" t="s">
        <v>1502</v>
      </c>
      <c r="I293" t="s">
        <v>39</v>
      </c>
      <c r="L293" t="s">
        <v>438</v>
      </c>
      <c r="P293" t="s">
        <v>41</v>
      </c>
      <c r="R293" t="s">
        <v>42</v>
      </c>
      <c r="S293" t="s">
        <v>266</v>
      </c>
      <c r="AA293" t="s">
        <v>1348</v>
      </c>
      <c r="AB293" t="s">
        <v>1503</v>
      </c>
    </row>
    <row r="294" spans="1:28" x14ac:dyDescent="0.35">
      <c r="A294" s="8" t="s">
        <v>1504</v>
      </c>
      <c r="B294" s="9" t="str">
        <f>VLOOKUP('Master Sheet - M2'!AA294, '[1]Zambia_VectorCam Image Collecti'!$A$1:$Y$24,11, 0)</f>
        <v>Uganda</v>
      </c>
      <c r="C294" s="9" t="str">
        <f>VLOOKUP('Master Sheet - M2'!AA294, '[1]Zambia_VectorCam Image Collecti'!$A$1:$Y$24,12, 0)</f>
        <v>Soro</v>
      </c>
      <c r="D294" s="9" t="str">
        <f>VLOOKUP('Master Sheet - M2'!AA294, '[1]Zambia_VectorCam Image Collecti'!$A$1:$Y$24,13, 0)</f>
        <v>Madera</v>
      </c>
      <c r="E294" s="10">
        <f>VLOOKUP('Master Sheet - M2'!AA294, '[1]Zambia_VectorCam Image Collecti'!$A$1:$Y$24,14, 0)</f>
        <v>44648</v>
      </c>
      <c r="F294" t="s">
        <v>1505</v>
      </c>
      <c r="G294" t="s">
        <v>1506</v>
      </c>
      <c r="H294" t="s">
        <v>1507</v>
      </c>
      <c r="I294" t="s">
        <v>39</v>
      </c>
      <c r="L294" t="s">
        <v>438</v>
      </c>
      <c r="P294" t="s">
        <v>41</v>
      </c>
      <c r="R294" t="s">
        <v>42</v>
      </c>
      <c r="S294" t="s">
        <v>266</v>
      </c>
      <c r="AA294" t="s">
        <v>1348</v>
      </c>
      <c r="AB294" t="s">
        <v>1508</v>
      </c>
    </row>
    <row r="295" spans="1:28" ht="12.65" customHeight="1" x14ac:dyDescent="0.35">
      <c r="A295" s="13" t="s">
        <v>1509</v>
      </c>
      <c r="B295" s="9" t="str">
        <f>VLOOKUP('Master Sheet - M2'!AA295, '[1]Zambia_VectorCam Image Collecti'!$A$1:$Y$24,11, 0)</f>
        <v>Uganda</v>
      </c>
      <c r="C295" s="9" t="str">
        <f>VLOOKUP('Master Sheet - M2'!AA295, '[1]Zambia_VectorCam Image Collecti'!$A$1:$Y$24,12, 0)</f>
        <v>Soro</v>
      </c>
      <c r="D295" s="9" t="str">
        <f>VLOOKUP('Master Sheet - M2'!AA295, '[1]Zambia_VectorCam Image Collecti'!$A$1:$Y$24,13, 0)</f>
        <v>Madera</v>
      </c>
      <c r="E295" s="10">
        <f>VLOOKUP('Master Sheet - M2'!AA295, '[1]Zambia_VectorCam Image Collecti'!$A$1:$Y$24,14, 0)</f>
        <v>44648</v>
      </c>
      <c r="F295" t="s">
        <v>1510</v>
      </c>
      <c r="G295" t="s">
        <v>1511</v>
      </c>
      <c r="H295" t="s">
        <v>1512</v>
      </c>
      <c r="I295" t="s">
        <v>39</v>
      </c>
      <c r="L295" t="s">
        <v>438</v>
      </c>
      <c r="P295" t="s">
        <v>41</v>
      </c>
      <c r="R295" t="s">
        <v>42</v>
      </c>
      <c r="S295" t="s">
        <v>266</v>
      </c>
      <c r="AA295" t="s">
        <v>1348</v>
      </c>
      <c r="AB295" t="s">
        <v>1513</v>
      </c>
    </row>
    <row r="296" spans="1:28" x14ac:dyDescent="0.35">
      <c r="A296" s="8" t="s">
        <v>1514</v>
      </c>
      <c r="B296" s="9" t="str">
        <f>VLOOKUP('Master Sheet - M2'!AA296, '[1]Zambia_VectorCam Image Collecti'!$A$1:$Y$24,11, 0)</f>
        <v>Uganda</v>
      </c>
      <c r="C296" s="9" t="str">
        <f>VLOOKUP('Master Sheet - M2'!AA296, '[1]Zambia_VectorCam Image Collecti'!$A$1:$Y$24,12, 0)</f>
        <v>Soro</v>
      </c>
      <c r="D296" s="9" t="str">
        <f>VLOOKUP('Master Sheet - M2'!AA296, '[1]Zambia_VectorCam Image Collecti'!$A$1:$Y$24,13, 0)</f>
        <v>Madera</v>
      </c>
      <c r="E296" s="10">
        <f>VLOOKUP('Master Sheet - M2'!AA296, '[1]Zambia_VectorCam Image Collecti'!$A$1:$Y$24,14, 0)</f>
        <v>44648</v>
      </c>
      <c r="F296" t="s">
        <v>1515</v>
      </c>
      <c r="G296" t="s">
        <v>1516</v>
      </c>
      <c r="H296" t="s">
        <v>1517</v>
      </c>
      <c r="I296" t="s">
        <v>39</v>
      </c>
      <c r="L296" t="s">
        <v>438</v>
      </c>
      <c r="P296" t="s">
        <v>41</v>
      </c>
      <c r="R296" t="s">
        <v>42</v>
      </c>
      <c r="S296" t="s">
        <v>266</v>
      </c>
      <c r="AA296" t="s">
        <v>1348</v>
      </c>
      <c r="AB296" t="s">
        <v>1518</v>
      </c>
    </row>
    <row r="297" spans="1:28" x14ac:dyDescent="0.35">
      <c r="A297" s="8" t="s">
        <v>1519</v>
      </c>
      <c r="B297" s="9" t="str">
        <f>VLOOKUP('Master Sheet - M2'!AA297, '[1]Zambia_VectorCam Image Collecti'!$A$1:$Y$24,11, 0)</f>
        <v>Uganda</v>
      </c>
      <c r="C297" s="9" t="str">
        <f>VLOOKUP('Master Sheet - M2'!AA297, '[1]Zambia_VectorCam Image Collecti'!$A$1:$Y$24,12, 0)</f>
        <v>Soro</v>
      </c>
      <c r="D297" s="9" t="str">
        <f>VLOOKUP('Master Sheet - M2'!AA297, '[1]Zambia_VectorCam Image Collecti'!$A$1:$Y$24,13, 0)</f>
        <v>Madera</v>
      </c>
      <c r="E297" s="10">
        <f>VLOOKUP('Master Sheet - M2'!AA297, '[1]Zambia_VectorCam Image Collecti'!$A$1:$Y$24,14, 0)</f>
        <v>44648</v>
      </c>
      <c r="F297" t="s">
        <v>1520</v>
      </c>
      <c r="G297" t="s">
        <v>1521</v>
      </c>
      <c r="H297" t="s">
        <v>1522</v>
      </c>
      <c r="I297" t="s">
        <v>39</v>
      </c>
      <c r="L297" t="s">
        <v>438</v>
      </c>
      <c r="P297" t="s">
        <v>41</v>
      </c>
      <c r="R297" t="s">
        <v>42</v>
      </c>
      <c r="S297" t="s">
        <v>266</v>
      </c>
      <c r="AA297" t="s">
        <v>1348</v>
      </c>
      <c r="AB297" t="s">
        <v>1523</v>
      </c>
    </row>
    <row r="298" spans="1:28" x14ac:dyDescent="0.35">
      <c r="A298" s="8" t="s">
        <v>1524</v>
      </c>
      <c r="B298" s="9" t="str">
        <f>VLOOKUP('Master Sheet - M2'!AA298, '[1]Zambia_VectorCam Image Collecti'!$A$1:$Y$24,11, 0)</f>
        <v>Uganda</v>
      </c>
      <c r="C298" s="9" t="str">
        <f>VLOOKUP('Master Sheet - M2'!AA298, '[1]Zambia_VectorCam Image Collecti'!$A$1:$Y$24,12, 0)</f>
        <v>Soro</v>
      </c>
      <c r="D298" s="9" t="str">
        <f>VLOOKUP('Master Sheet - M2'!AA298, '[1]Zambia_VectorCam Image Collecti'!$A$1:$Y$24,13, 0)</f>
        <v>Madera</v>
      </c>
      <c r="E298" s="10">
        <f>VLOOKUP('Master Sheet - M2'!AA298, '[1]Zambia_VectorCam Image Collecti'!$A$1:$Y$24,14, 0)</f>
        <v>44648</v>
      </c>
      <c r="F298" t="s">
        <v>1525</v>
      </c>
      <c r="G298" t="s">
        <v>1526</v>
      </c>
      <c r="H298" t="s">
        <v>1527</v>
      </c>
      <c r="I298" t="s">
        <v>39</v>
      </c>
      <c r="L298" t="s">
        <v>438</v>
      </c>
      <c r="P298" t="s">
        <v>41</v>
      </c>
      <c r="R298" t="s">
        <v>42</v>
      </c>
      <c r="S298" t="s">
        <v>266</v>
      </c>
      <c r="AA298" t="s">
        <v>1348</v>
      </c>
      <c r="AB298" t="s">
        <v>1528</v>
      </c>
    </row>
    <row r="299" spans="1:28" x14ac:dyDescent="0.35">
      <c r="A299" s="8" t="s">
        <v>1529</v>
      </c>
      <c r="B299" s="9" t="str">
        <f>VLOOKUP('Master Sheet - M2'!AA299, '[1]Zambia_VectorCam Image Collecti'!$A$1:$Y$24,11, 0)</f>
        <v>Uganda</v>
      </c>
      <c r="C299" s="9" t="str">
        <f>VLOOKUP('Master Sheet - M2'!AA299, '[1]Zambia_VectorCam Image Collecti'!$A$1:$Y$24,12, 0)</f>
        <v>Soro</v>
      </c>
      <c r="D299" s="9" t="str">
        <f>VLOOKUP('Master Sheet - M2'!AA299, '[1]Zambia_VectorCam Image Collecti'!$A$1:$Y$24,13, 0)</f>
        <v>Madera</v>
      </c>
      <c r="E299" s="10">
        <f>VLOOKUP('Master Sheet - M2'!AA299, '[1]Zambia_VectorCam Image Collecti'!$A$1:$Y$24,14, 0)</f>
        <v>44648</v>
      </c>
      <c r="F299" t="s">
        <v>1530</v>
      </c>
      <c r="G299" t="s">
        <v>1531</v>
      </c>
      <c r="H299" t="s">
        <v>1532</v>
      </c>
      <c r="I299" t="s">
        <v>39</v>
      </c>
      <c r="L299" t="s">
        <v>438</v>
      </c>
      <c r="P299" t="s">
        <v>41</v>
      </c>
      <c r="R299" t="s">
        <v>42</v>
      </c>
      <c r="S299" t="s">
        <v>266</v>
      </c>
      <c r="AA299" t="s">
        <v>1348</v>
      </c>
      <c r="AB299" t="s">
        <v>1533</v>
      </c>
    </row>
    <row r="300" spans="1:28" x14ac:dyDescent="0.35">
      <c r="A300" s="8" t="s">
        <v>1534</v>
      </c>
      <c r="B300" s="9" t="str">
        <f>VLOOKUP('Master Sheet - M2'!AA300, '[1]Zambia_VectorCam Image Collecti'!$A$1:$Y$24,11, 0)</f>
        <v>Uganda</v>
      </c>
      <c r="C300" s="9" t="str">
        <f>VLOOKUP('Master Sheet - M2'!AA300, '[1]Zambia_VectorCam Image Collecti'!$A$1:$Y$24,12, 0)</f>
        <v>Soro</v>
      </c>
      <c r="D300" s="9" t="str">
        <f>VLOOKUP('Master Sheet - M2'!AA300, '[1]Zambia_VectorCam Image Collecti'!$A$1:$Y$24,13, 0)</f>
        <v>Madera</v>
      </c>
      <c r="E300" s="10">
        <f>VLOOKUP('Master Sheet - M2'!AA300, '[1]Zambia_VectorCam Image Collecti'!$A$1:$Y$24,14, 0)</f>
        <v>44648</v>
      </c>
      <c r="F300" t="s">
        <v>1535</v>
      </c>
      <c r="G300" t="s">
        <v>1536</v>
      </c>
      <c r="H300" t="s">
        <v>1537</v>
      </c>
      <c r="I300" t="s">
        <v>39</v>
      </c>
      <c r="L300" t="s">
        <v>438</v>
      </c>
      <c r="P300" t="s">
        <v>41</v>
      </c>
      <c r="R300" t="s">
        <v>42</v>
      </c>
      <c r="S300" t="s">
        <v>266</v>
      </c>
      <c r="AA300" t="s">
        <v>1348</v>
      </c>
      <c r="AB300" t="s">
        <v>1538</v>
      </c>
    </row>
    <row r="301" spans="1:28" x14ac:dyDescent="0.35">
      <c r="A301" s="8" t="s">
        <v>1539</v>
      </c>
      <c r="B301" s="9" t="str">
        <f>VLOOKUP('Master Sheet - M2'!AA301, '[1]Zambia_VectorCam Image Collecti'!$A$1:$Y$24,11, 0)</f>
        <v>Uganda</v>
      </c>
      <c r="C301" s="9" t="str">
        <f>VLOOKUP('Master Sheet - M2'!AA301, '[1]Zambia_VectorCam Image Collecti'!$A$1:$Y$24,12, 0)</f>
        <v>Soro</v>
      </c>
      <c r="D301" s="9" t="str">
        <f>VLOOKUP('Master Sheet - M2'!AA301, '[1]Zambia_VectorCam Image Collecti'!$A$1:$Y$24,13, 0)</f>
        <v>Madera</v>
      </c>
      <c r="E301" s="10">
        <f>VLOOKUP('Master Sheet - M2'!AA301, '[1]Zambia_VectorCam Image Collecti'!$A$1:$Y$24,14, 0)</f>
        <v>44648</v>
      </c>
      <c r="F301" t="s">
        <v>1540</v>
      </c>
      <c r="G301" t="s">
        <v>1541</v>
      </c>
      <c r="H301" t="s">
        <v>1542</v>
      </c>
      <c r="I301" t="s">
        <v>39</v>
      </c>
      <c r="L301" t="s">
        <v>438</v>
      </c>
      <c r="P301" t="s">
        <v>41</v>
      </c>
      <c r="R301" t="s">
        <v>42</v>
      </c>
      <c r="S301" t="s">
        <v>266</v>
      </c>
      <c r="AA301" t="s">
        <v>1348</v>
      </c>
      <c r="AB301" t="s">
        <v>1543</v>
      </c>
    </row>
    <row r="302" spans="1:28" x14ac:dyDescent="0.35">
      <c r="A302" s="8" t="s">
        <v>1544</v>
      </c>
      <c r="B302" s="9" t="str">
        <f>VLOOKUP('Master Sheet - M2'!AA302, '[1]Zambia_VectorCam Image Collecti'!$A$1:$Y$24,11, 0)</f>
        <v>Uganda</v>
      </c>
      <c r="C302" s="9" t="str">
        <f>VLOOKUP('Master Sheet - M2'!AA302, '[1]Zambia_VectorCam Image Collecti'!$A$1:$Y$24,12, 0)</f>
        <v>Soro</v>
      </c>
      <c r="D302" s="9" t="str">
        <f>VLOOKUP('Master Sheet - M2'!AA302, '[1]Zambia_VectorCam Image Collecti'!$A$1:$Y$24,13, 0)</f>
        <v>Madera</v>
      </c>
      <c r="E302" s="10">
        <f>VLOOKUP('Master Sheet - M2'!AA302, '[1]Zambia_VectorCam Image Collecti'!$A$1:$Y$24,14, 0)</f>
        <v>44648</v>
      </c>
      <c r="F302" t="s">
        <v>1545</v>
      </c>
      <c r="G302" t="s">
        <v>1546</v>
      </c>
      <c r="H302" t="s">
        <v>1547</v>
      </c>
      <c r="I302" t="s">
        <v>39</v>
      </c>
      <c r="L302" t="s">
        <v>438</v>
      </c>
      <c r="P302" t="s">
        <v>41</v>
      </c>
      <c r="R302" t="s">
        <v>42</v>
      </c>
      <c r="S302" t="s">
        <v>266</v>
      </c>
      <c r="AA302" t="s">
        <v>1348</v>
      </c>
      <c r="AB302" t="s">
        <v>1548</v>
      </c>
    </row>
    <row r="303" spans="1:28" x14ac:dyDescent="0.35">
      <c r="A303" s="8" t="s">
        <v>1549</v>
      </c>
      <c r="B303" s="9" t="str">
        <f>VLOOKUP('Master Sheet - M2'!AA303, '[1]Zambia_VectorCam Image Collecti'!$A$1:$Y$24,11, 0)</f>
        <v>Uganda</v>
      </c>
      <c r="C303" s="9" t="str">
        <f>VLOOKUP('Master Sheet - M2'!AA303, '[1]Zambia_VectorCam Image Collecti'!$A$1:$Y$24,12, 0)</f>
        <v>Soro</v>
      </c>
      <c r="D303" s="9" t="str">
        <f>VLOOKUP('Master Sheet - M2'!AA303, '[1]Zambia_VectorCam Image Collecti'!$A$1:$Y$24,13, 0)</f>
        <v>Madera</v>
      </c>
      <c r="E303" s="10">
        <f>VLOOKUP('Master Sheet - M2'!AA303, '[1]Zambia_VectorCam Image Collecti'!$A$1:$Y$24,14, 0)</f>
        <v>44648</v>
      </c>
      <c r="F303" t="s">
        <v>1550</v>
      </c>
      <c r="G303" t="s">
        <v>1551</v>
      </c>
      <c r="H303" t="s">
        <v>1552</v>
      </c>
      <c r="I303" t="s">
        <v>39</v>
      </c>
      <c r="L303" t="s">
        <v>438</v>
      </c>
      <c r="P303" t="s">
        <v>41</v>
      </c>
      <c r="R303" t="s">
        <v>42</v>
      </c>
      <c r="S303" t="s">
        <v>266</v>
      </c>
      <c r="AA303" t="s">
        <v>1348</v>
      </c>
      <c r="AB303" t="s">
        <v>1553</v>
      </c>
    </row>
    <row r="304" spans="1:28" x14ac:dyDescent="0.35">
      <c r="A304" s="8" t="s">
        <v>1554</v>
      </c>
      <c r="B304" s="9" t="str">
        <f>VLOOKUP('Master Sheet - M2'!AA304, '[1]Zambia_VectorCam Image Collecti'!$A$1:$Y$24,11, 0)</f>
        <v>Uganda</v>
      </c>
      <c r="C304" s="9" t="str">
        <f>VLOOKUP('Master Sheet - M2'!AA304, '[1]Zambia_VectorCam Image Collecti'!$A$1:$Y$24,12, 0)</f>
        <v>Soro</v>
      </c>
      <c r="D304" s="9" t="str">
        <f>VLOOKUP('Master Sheet - M2'!AA304, '[1]Zambia_VectorCam Image Collecti'!$A$1:$Y$24,13, 0)</f>
        <v>Madera</v>
      </c>
      <c r="E304" s="10">
        <f>VLOOKUP('Master Sheet - M2'!AA304, '[1]Zambia_VectorCam Image Collecti'!$A$1:$Y$24,14, 0)</f>
        <v>44648</v>
      </c>
      <c r="F304" t="s">
        <v>1555</v>
      </c>
      <c r="G304" t="s">
        <v>1556</v>
      </c>
      <c r="H304" t="s">
        <v>1557</v>
      </c>
      <c r="I304" t="s">
        <v>39</v>
      </c>
      <c r="L304" t="s">
        <v>438</v>
      </c>
      <c r="P304" t="s">
        <v>41</v>
      </c>
      <c r="R304" t="s">
        <v>42</v>
      </c>
      <c r="S304" t="s">
        <v>266</v>
      </c>
      <c r="AA304" t="s">
        <v>1348</v>
      </c>
      <c r="AB304" t="s">
        <v>1558</v>
      </c>
    </row>
    <row r="305" spans="1:28" x14ac:dyDescent="0.35">
      <c r="A305" s="8" t="s">
        <v>1559</v>
      </c>
      <c r="B305" s="9" t="str">
        <f>VLOOKUP('Master Sheet - M2'!AA305, '[1]Zambia_VectorCam Image Collecti'!$A$1:$Y$24,11, 0)</f>
        <v>Uganda</v>
      </c>
      <c r="C305" s="9" t="str">
        <f>VLOOKUP('Master Sheet - M2'!AA305, '[1]Zambia_VectorCam Image Collecti'!$A$1:$Y$24,12, 0)</f>
        <v>Soro</v>
      </c>
      <c r="D305" s="9" t="str">
        <f>VLOOKUP('Master Sheet - M2'!AA305, '[1]Zambia_VectorCam Image Collecti'!$A$1:$Y$24,13, 0)</f>
        <v>Madera</v>
      </c>
      <c r="E305" s="10">
        <f>VLOOKUP('Master Sheet - M2'!AA305, '[1]Zambia_VectorCam Image Collecti'!$A$1:$Y$24,14, 0)</f>
        <v>44648</v>
      </c>
      <c r="F305" t="s">
        <v>1560</v>
      </c>
      <c r="G305" t="s">
        <v>1561</v>
      </c>
      <c r="H305" t="s">
        <v>1562</v>
      </c>
      <c r="I305" t="s">
        <v>39</v>
      </c>
      <c r="L305" t="s">
        <v>438</v>
      </c>
      <c r="P305" t="s">
        <v>41</v>
      </c>
      <c r="R305" t="s">
        <v>42</v>
      </c>
      <c r="S305" t="s">
        <v>266</v>
      </c>
      <c r="AA305" t="s">
        <v>1348</v>
      </c>
      <c r="AB305" t="s">
        <v>1563</v>
      </c>
    </row>
    <row r="306" spans="1:28" x14ac:dyDescent="0.35">
      <c r="A306" s="8" t="s">
        <v>1564</v>
      </c>
      <c r="B306" s="9" t="str">
        <f>VLOOKUP('Master Sheet - M2'!AA306, '[1]Zambia_VectorCam Image Collecti'!$A$1:$Y$24,11, 0)</f>
        <v>Uganda</v>
      </c>
      <c r="C306" s="9" t="str">
        <f>VLOOKUP('Master Sheet - M2'!AA306, '[1]Zambia_VectorCam Image Collecti'!$A$1:$Y$24,12, 0)</f>
        <v>Soro</v>
      </c>
      <c r="D306" s="9" t="str">
        <f>VLOOKUP('Master Sheet - M2'!AA306, '[1]Zambia_VectorCam Image Collecti'!$A$1:$Y$24,13, 0)</f>
        <v>Madera</v>
      </c>
      <c r="E306" s="10">
        <f>VLOOKUP('Master Sheet - M2'!AA306, '[1]Zambia_VectorCam Image Collecti'!$A$1:$Y$24,14, 0)</f>
        <v>44648</v>
      </c>
      <c r="F306" t="s">
        <v>1565</v>
      </c>
      <c r="G306" t="s">
        <v>1566</v>
      </c>
      <c r="H306" t="s">
        <v>1567</v>
      </c>
      <c r="I306" t="s">
        <v>39</v>
      </c>
      <c r="L306" t="s">
        <v>438</v>
      </c>
      <c r="P306" t="s">
        <v>41</v>
      </c>
      <c r="R306" t="s">
        <v>42</v>
      </c>
      <c r="S306" t="s">
        <v>266</v>
      </c>
      <c r="AA306" t="s">
        <v>1348</v>
      </c>
      <c r="AB306" t="s">
        <v>1568</v>
      </c>
    </row>
    <row r="307" spans="1:28" x14ac:dyDescent="0.35">
      <c r="A307" s="8" t="s">
        <v>1544</v>
      </c>
      <c r="B307" s="9" t="str">
        <f>VLOOKUP('Master Sheet - M2'!AA307, '[1]Zambia_VectorCam Image Collecti'!$A$1:$Y$24,11, 0)</f>
        <v>Uganda</v>
      </c>
      <c r="C307" s="9" t="str">
        <f>VLOOKUP('Master Sheet - M2'!AA307, '[1]Zambia_VectorCam Image Collecti'!$A$1:$Y$24,12, 0)</f>
        <v>Soro</v>
      </c>
      <c r="D307" s="9" t="str">
        <f>VLOOKUP('Master Sheet - M2'!AA307, '[1]Zambia_VectorCam Image Collecti'!$A$1:$Y$24,13, 0)</f>
        <v>Madera</v>
      </c>
      <c r="E307" s="10">
        <f>VLOOKUP('Master Sheet - M2'!AA307, '[1]Zambia_VectorCam Image Collecti'!$A$1:$Y$24,14, 0)</f>
        <v>44648</v>
      </c>
      <c r="F307" t="s">
        <v>1569</v>
      </c>
      <c r="G307" t="s">
        <v>1570</v>
      </c>
      <c r="H307" t="s">
        <v>1571</v>
      </c>
      <c r="I307" t="s">
        <v>39</v>
      </c>
      <c r="L307" t="s">
        <v>438</v>
      </c>
      <c r="P307" t="s">
        <v>41</v>
      </c>
      <c r="R307" t="s">
        <v>42</v>
      </c>
      <c r="S307" t="s">
        <v>266</v>
      </c>
      <c r="AA307" t="s">
        <v>1348</v>
      </c>
      <c r="AB307" t="s">
        <v>1572</v>
      </c>
    </row>
    <row r="308" spans="1:28" x14ac:dyDescent="0.35">
      <c r="A308" s="8" t="s">
        <v>1573</v>
      </c>
      <c r="B308" s="9" t="str">
        <f>VLOOKUP('Master Sheet - M2'!AA308, '[1]Zambia_VectorCam Image Collecti'!$A$1:$Y$24,11, 0)</f>
        <v>Uganda</v>
      </c>
      <c r="C308" s="9" t="str">
        <f>VLOOKUP('Master Sheet - M2'!AA308, '[1]Zambia_VectorCam Image Collecti'!$A$1:$Y$24,12, 0)</f>
        <v>Soro</v>
      </c>
      <c r="D308" s="9" t="str">
        <f>VLOOKUP('Master Sheet - M2'!AA308, '[1]Zambia_VectorCam Image Collecti'!$A$1:$Y$24,13, 0)</f>
        <v>Madera</v>
      </c>
      <c r="E308" s="10">
        <f>VLOOKUP('Master Sheet - M2'!AA308, '[1]Zambia_VectorCam Image Collecti'!$A$1:$Y$24,14, 0)</f>
        <v>44648</v>
      </c>
      <c r="F308" t="s">
        <v>1574</v>
      </c>
      <c r="G308" t="s">
        <v>1575</v>
      </c>
      <c r="H308" t="s">
        <v>1576</v>
      </c>
      <c r="I308" t="s">
        <v>39</v>
      </c>
      <c r="L308" t="s">
        <v>40</v>
      </c>
      <c r="P308" t="s">
        <v>41</v>
      </c>
      <c r="R308" t="s">
        <v>42</v>
      </c>
      <c r="S308" t="s">
        <v>266</v>
      </c>
      <c r="AA308" t="s">
        <v>1348</v>
      </c>
      <c r="AB308" t="s">
        <v>1577</v>
      </c>
    </row>
    <row r="309" spans="1:28" x14ac:dyDescent="0.35">
      <c r="A309" s="8" t="s">
        <v>1578</v>
      </c>
      <c r="B309" s="9" t="str">
        <f>VLOOKUP('Master Sheet - M2'!AA309, '[1]Zambia_VectorCam Image Collecti'!$A$1:$Y$24,11, 0)</f>
        <v>Uganda</v>
      </c>
      <c r="C309" s="9" t="str">
        <f>VLOOKUP('Master Sheet - M2'!AA309, '[1]Zambia_VectorCam Image Collecti'!$A$1:$Y$24,12, 0)</f>
        <v>Soro</v>
      </c>
      <c r="D309" s="9" t="str">
        <f>VLOOKUP('Master Sheet - M2'!AA309, '[1]Zambia_VectorCam Image Collecti'!$A$1:$Y$24,13, 0)</f>
        <v>Madera</v>
      </c>
      <c r="E309" s="10">
        <f>VLOOKUP('Master Sheet - M2'!AA309, '[1]Zambia_VectorCam Image Collecti'!$A$1:$Y$24,14, 0)</f>
        <v>44648</v>
      </c>
      <c r="F309" t="s">
        <v>1579</v>
      </c>
      <c r="G309" t="s">
        <v>1580</v>
      </c>
      <c r="H309" t="s">
        <v>1581</v>
      </c>
      <c r="I309" t="s">
        <v>39</v>
      </c>
      <c r="L309" t="s">
        <v>438</v>
      </c>
      <c r="P309" t="s">
        <v>41</v>
      </c>
      <c r="R309" t="s">
        <v>42</v>
      </c>
      <c r="S309" t="s">
        <v>266</v>
      </c>
      <c r="AA309" t="s">
        <v>1348</v>
      </c>
      <c r="AB309" t="s">
        <v>1582</v>
      </c>
    </row>
    <row r="310" spans="1:28" x14ac:dyDescent="0.35">
      <c r="A310" s="8" t="s">
        <v>1583</v>
      </c>
      <c r="B310" s="9" t="str">
        <f>VLOOKUP('Master Sheet - M2'!AA310, '[1]Zambia_VectorCam Image Collecti'!$A$1:$Y$24,11, 0)</f>
        <v>Uganda</v>
      </c>
      <c r="C310" s="9" t="str">
        <f>VLOOKUP('Master Sheet - M2'!AA310, '[1]Zambia_VectorCam Image Collecti'!$A$1:$Y$24,12, 0)</f>
        <v>Soro</v>
      </c>
      <c r="D310" s="9" t="str">
        <f>VLOOKUP('Master Sheet - M2'!AA310, '[1]Zambia_VectorCam Image Collecti'!$A$1:$Y$24,13, 0)</f>
        <v>Madera</v>
      </c>
      <c r="E310" s="10">
        <f>VLOOKUP('Master Sheet - M2'!AA310, '[1]Zambia_VectorCam Image Collecti'!$A$1:$Y$24,14, 0)</f>
        <v>44648</v>
      </c>
      <c r="F310" t="s">
        <v>1584</v>
      </c>
      <c r="G310" t="s">
        <v>1585</v>
      </c>
      <c r="H310" t="s">
        <v>1586</v>
      </c>
      <c r="I310" t="s">
        <v>39</v>
      </c>
      <c r="L310" t="s">
        <v>438</v>
      </c>
      <c r="P310" t="s">
        <v>41</v>
      </c>
      <c r="R310" t="s">
        <v>42</v>
      </c>
      <c r="S310" t="s">
        <v>266</v>
      </c>
      <c r="AA310" t="s">
        <v>1348</v>
      </c>
      <c r="AB310" t="s">
        <v>1587</v>
      </c>
    </row>
    <row r="311" spans="1:28" x14ac:dyDescent="0.35">
      <c r="A311" s="8" t="s">
        <v>1588</v>
      </c>
      <c r="B311" s="9" t="str">
        <f>VLOOKUP('Master Sheet - M2'!AA311, '[1]Zambia_VectorCam Image Collecti'!$A$1:$Y$24,11, 0)</f>
        <v>Uganda</v>
      </c>
      <c r="C311" s="9" t="str">
        <f>VLOOKUP('Master Sheet - M2'!AA311, '[1]Zambia_VectorCam Image Collecti'!$A$1:$Y$24,12, 0)</f>
        <v>Soro</v>
      </c>
      <c r="D311" s="9" t="str">
        <f>VLOOKUP('Master Sheet - M2'!AA311, '[1]Zambia_VectorCam Image Collecti'!$A$1:$Y$24,13, 0)</f>
        <v>Madera</v>
      </c>
      <c r="E311" s="10">
        <f>VLOOKUP('Master Sheet - M2'!AA311, '[1]Zambia_VectorCam Image Collecti'!$A$1:$Y$24,14, 0)</f>
        <v>44648</v>
      </c>
      <c r="F311" t="s">
        <v>1589</v>
      </c>
      <c r="G311" t="s">
        <v>1590</v>
      </c>
      <c r="H311" t="s">
        <v>1591</v>
      </c>
      <c r="I311" t="s">
        <v>39</v>
      </c>
      <c r="L311" t="s">
        <v>438</v>
      </c>
      <c r="P311" t="s">
        <v>41</v>
      </c>
      <c r="R311" t="s">
        <v>42</v>
      </c>
      <c r="S311" t="s">
        <v>266</v>
      </c>
      <c r="AA311" t="s">
        <v>1348</v>
      </c>
      <c r="AB311" t="s">
        <v>1592</v>
      </c>
    </row>
    <row r="312" spans="1:28" x14ac:dyDescent="0.35">
      <c r="A312" s="8" t="s">
        <v>1593</v>
      </c>
      <c r="B312" s="9" t="str">
        <f>VLOOKUP('Master Sheet - M2'!AA312, '[1]Zambia_VectorCam Image Collecti'!$A$1:$Y$24,11, 0)</f>
        <v>Uganda</v>
      </c>
      <c r="C312" s="9" t="str">
        <f>VLOOKUP('Master Sheet - M2'!AA312, '[1]Zambia_VectorCam Image Collecti'!$A$1:$Y$24,12, 0)</f>
        <v>Soro</v>
      </c>
      <c r="D312" s="9" t="str">
        <f>VLOOKUP('Master Sheet - M2'!AA312, '[1]Zambia_VectorCam Image Collecti'!$A$1:$Y$24,13, 0)</f>
        <v>Madera</v>
      </c>
      <c r="E312" s="10">
        <f>VLOOKUP('Master Sheet - M2'!AA312, '[1]Zambia_VectorCam Image Collecti'!$A$1:$Y$24,14, 0)</f>
        <v>44648</v>
      </c>
      <c r="F312" t="s">
        <v>1594</v>
      </c>
      <c r="G312" t="s">
        <v>1595</v>
      </c>
      <c r="H312" t="s">
        <v>1596</v>
      </c>
      <c r="I312" t="s">
        <v>39</v>
      </c>
      <c r="L312" t="s">
        <v>438</v>
      </c>
      <c r="P312" t="s">
        <v>41</v>
      </c>
      <c r="R312" t="s">
        <v>42</v>
      </c>
      <c r="S312" t="s">
        <v>266</v>
      </c>
      <c r="AA312" t="s">
        <v>1348</v>
      </c>
      <c r="AB312" t="s">
        <v>1597</v>
      </c>
    </row>
    <row r="313" spans="1:28" x14ac:dyDescent="0.35">
      <c r="A313" s="8" t="s">
        <v>1598</v>
      </c>
      <c r="B313" s="9" t="str">
        <f>VLOOKUP('Master Sheet - M2'!AA313, '[1]Zambia_VectorCam Image Collecti'!$A$1:$Y$24,11, 0)</f>
        <v>Uganda</v>
      </c>
      <c r="C313" s="9" t="str">
        <f>VLOOKUP('Master Sheet - M2'!AA313, '[1]Zambia_VectorCam Image Collecti'!$A$1:$Y$24,12, 0)</f>
        <v>Soro</v>
      </c>
      <c r="D313" s="9" t="str">
        <f>VLOOKUP('Master Sheet - M2'!AA313, '[1]Zambia_VectorCam Image Collecti'!$A$1:$Y$24,13, 0)</f>
        <v>Madera</v>
      </c>
      <c r="E313" s="10">
        <f>VLOOKUP('Master Sheet - M2'!AA313, '[1]Zambia_VectorCam Image Collecti'!$A$1:$Y$24,14, 0)</f>
        <v>44648</v>
      </c>
      <c r="F313" t="s">
        <v>1599</v>
      </c>
      <c r="G313" t="s">
        <v>1600</v>
      </c>
      <c r="H313" t="s">
        <v>1601</v>
      </c>
      <c r="I313" t="s">
        <v>39</v>
      </c>
      <c r="L313" t="s">
        <v>438</v>
      </c>
      <c r="P313" t="s">
        <v>41</v>
      </c>
      <c r="R313" t="s">
        <v>42</v>
      </c>
      <c r="S313" t="s">
        <v>266</v>
      </c>
      <c r="AA313" t="s">
        <v>1348</v>
      </c>
      <c r="AB313" t="s">
        <v>1602</v>
      </c>
    </row>
    <row r="314" spans="1:28" x14ac:dyDescent="0.35">
      <c r="A314" s="8" t="s">
        <v>1603</v>
      </c>
      <c r="B314" s="9" t="str">
        <f>VLOOKUP('Master Sheet - M2'!AA314, '[1]Zambia_VectorCam Image Collecti'!$A$1:$Y$24,11, 0)</f>
        <v>Uganda</v>
      </c>
      <c r="C314" s="9" t="str">
        <f>VLOOKUP('Master Sheet - M2'!AA314, '[1]Zambia_VectorCam Image Collecti'!$A$1:$Y$24,12, 0)</f>
        <v>Soro</v>
      </c>
      <c r="D314" s="9" t="str">
        <f>VLOOKUP('Master Sheet - M2'!AA314, '[1]Zambia_VectorCam Image Collecti'!$A$1:$Y$24,13, 0)</f>
        <v>Madera</v>
      </c>
      <c r="E314" s="10">
        <f>VLOOKUP('Master Sheet - M2'!AA314, '[1]Zambia_VectorCam Image Collecti'!$A$1:$Y$24,14, 0)</f>
        <v>44648</v>
      </c>
      <c r="F314" t="s">
        <v>1604</v>
      </c>
      <c r="G314" t="s">
        <v>1605</v>
      </c>
      <c r="H314" t="s">
        <v>1606</v>
      </c>
      <c r="I314" t="s">
        <v>39</v>
      </c>
      <c r="L314" t="s">
        <v>438</v>
      </c>
      <c r="P314" t="s">
        <v>41</v>
      </c>
      <c r="R314" t="s">
        <v>42</v>
      </c>
      <c r="S314" t="s">
        <v>266</v>
      </c>
      <c r="AA314" t="s">
        <v>1348</v>
      </c>
      <c r="AB314" t="s">
        <v>1607</v>
      </c>
    </row>
    <row r="315" spans="1:28" x14ac:dyDescent="0.35">
      <c r="A315" s="8" t="s">
        <v>1608</v>
      </c>
      <c r="B315" s="9" t="str">
        <f>VLOOKUP('Master Sheet - M2'!AA315, '[1]Zambia_VectorCam Image Collecti'!$A$1:$Y$24,11, 0)</f>
        <v>Uganda</v>
      </c>
      <c r="C315" s="9" t="str">
        <f>VLOOKUP('Master Sheet - M2'!AA315, '[1]Zambia_VectorCam Image Collecti'!$A$1:$Y$24,12, 0)</f>
        <v>Soro</v>
      </c>
      <c r="D315" s="9" t="str">
        <f>VLOOKUP('Master Sheet - M2'!AA315, '[1]Zambia_VectorCam Image Collecti'!$A$1:$Y$24,13, 0)</f>
        <v>Madera</v>
      </c>
      <c r="E315" s="10">
        <f>VLOOKUP('Master Sheet - M2'!AA315, '[1]Zambia_VectorCam Image Collecti'!$A$1:$Y$24,14, 0)</f>
        <v>44648</v>
      </c>
      <c r="F315" t="s">
        <v>1609</v>
      </c>
      <c r="G315" t="s">
        <v>1610</v>
      </c>
      <c r="H315" t="s">
        <v>1611</v>
      </c>
      <c r="I315" t="s">
        <v>39</v>
      </c>
      <c r="L315" t="s">
        <v>438</v>
      </c>
      <c r="P315" t="s">
        <v>41</v>
      </c>
      <c r="R315" t="s">
        <v>42</v>
      </c>
      <c r="S315" t="s">
        <v>266</v>
      </c>
      <c r="AA315" t="s">
        <v>1348</v>
      </c>
      <c r="AB315" t="s">
        <v>1612</v>
      </c>
    </row>
    <row r="316" spans="1:28" x14ac:dyDescent="0.35">
      <c r="A316" s="8" t="s">
        <v>1613</v>
      </c>
      <c r="B316" s="9" t="str">
        <f>VLOOKUP('Master Sheet - M2'!AA316, '[1]Zambia_VectorCam Image Collecti'!$A$1:$Y$24,11, 0)</f>
        <v>Uganda</v>
      </c>
      <c r="C316" s="9" t="str">
        <f>VLOOKUP('Master Sheet - M2'!AA316, '[1]Zambia_VectorCam Image Collecti'!$A$1:$Y$24,12, 0)</f>
        <v>Soro</v>
      </c>
      <c r="D316" s="9" t="str">
        <f>VLOOKUP('Master Sheet - M2'!AA316, '[1]Zambia_VectorCam Image Collecti'!$A$1:$Y$24,13, 0)</f>
        <v>Madera</v>
      </c>
      <c r="E316" s="10">
        <f>VLOOKUP('Master Sheet - M2'!AA316, '[1]Zambia_VectorCam Image Collecti'!$A$1:$Y$24,14, 0)</f>
        <v>44648</v>
      </c>
      <c r="F316" t="s">
        <v>1614</v>
      </c>
      <c r="G316" t="s">
        <v>1615</v>
      </c>
      <c r="H316" t="s">
        <v>1616</v>
      </c>
      <c r="I316" t="s">
        <v>39</v>
      </c>
      <c r="L316" t="s">
        <v>438</v>
      </c>
      <c r="P316" t="s">
        <v>41</v>
      </c>
      <c r="R316" t="s">
        <v>42</v>
      </c>
      <c r="S316" t="s">
        <v>266</v>
      </c>
      <c r="AA316" t="s">
        <v>1348</v>
      </c>
      <c r="AB316" t="s">
        <v>1617</v>
      </c>
    </row>
    <row r="317" spans="1:28" x14ac:dyDescent="0.35">
      <c r="A317" s="8" t="s">
        <v>1618</v>
      </c>
      <c r="B317" s="9" t="str">
        <f>VLOOKUP('Master Sheet - M2'!AA317, '[1]Zambia_VectorCam Image Collecti'!$A$1:$Y$24,11, 0)</f>
        <v>Uganda</v>
      </c>
      <c r="C317" s="9" t="str">
        <f>VLOOKUP('Master Sheet - M2'!AA317, '[1]Zambia_VectorCam Image Collecti'!$A$1:$Y$24,12, 0)</f>
        <v>Soro</v>
      </c>
      <c r="D317" s="9" t="str">
        <f>VLOOKUP('Master Sheet - M2'!AA317, '[1]Zambia_VectorCam Image Collecti'!$A$1:$Y$24,13, 0)</f>
        <v>Madera</v>
      </c>
      <c r="E317" s="10">
        <f>VLOOKUP('Master Sheet - M2'!AA317, '[1]Zambia_VectorCam Image Collecti'!$A$1:$Y$24,14, 0)</f>
        <v>44648</v>
      </c>
      <c r="F317" t="s">
        <v>1619</v>
      </c>
      <c r="G317" t="s">
        <v>1620</v>
      </c>
      <c r="H317" t="s">
        <v>1621</v>
      </c>
      <c r="I317" t="s">
        <v>39</v>
      </c>
      <c r="L317" t="s">
        <v>438</v>
      </c>
      <c r="P317" t="s">
        <v>41</v>
      </c>
      <c r="R317" t="s">
        <v>42</v>
      </c>
      <c r="S317" t="s">
        <v>266</v>
      </c>
      <c r="AA317" t="s">
        <v>1348</v>
      </c>
      <c r="AB317" t="s">
        <v>1622</v>
      </c>
    </row>
    <row r="318" spans="1:28" x14ac:dyDescent="0.35">
      <c r="A318" s="8" t="s">
        <v>1623</v>
      </c>
      <c r="B318" s="9" t="str">
        <f>VLOOKUP('Master Sheet - M2'!AA318, '[1]Zambia_VectorCam Image Collecti'!$A$1:$Y$24,11, 0)</f>
        <v>Uganda</v>
      </c>
      <c r="C318" s="9" t="str">
        <f>VLOOKUP('Master Sheet - M2'!AA318, '[1]Zambia_VectorCam Image Collecti'!$A$1:$Y$24,12, 0)</f>
        <v>Soro</v>
      </c>
      <c r="D318" s="9" t="str">
        <f>VLOOKUP('Master Sheet - M2'!AA318, '[1]Zambia_VectorCam Image Collecti'!$A$1:$Y$24,13, 0)</f>
        <v>Madera</v>
      </c>
      <c r="E318" s="10">
        <f>VLOOKUP('Master Sheet - M2'!AA318, '[1]Zambia_VectorCam Image Collecti'!$A$1:$Y$24,14, 0)</f>
        <v>44648</v>
      </c>
      <c r="F318" t="s">
        <v>1624</v>
      </c>
      <c r="G318" t="s">
        <v>1625</v>
      </c>
      <c r="H318" t="s">
        <v>1626</v>
      </c>
      <c r="I318" t="s">
        <v>39</v>
      </c>
      <c r="L318" t="s">
        <v>438</v>
      </c>
      <c r="P318" t="s">
        <v>41</v>
      </c>
      <c r="R318" t="s">
        <v>42</v>
      </c>
      <c r="S318" t="s">
        <v>266</v>
      </c>
      <c r="AA318" t="s">
        <v>1348</v>
      </c>
      <c r="AB318" t="s">
        <v>1627</v>
      </c>
    </row>
    <row r="319" spans="1:28" x14ac:dyDescent="0.35">
      <c r="A319" s="8" t="s">
        <v>1628</v>
      </c>
      <c r="B319" s="9" t="str">
        <f>VLOOKUP('Master Sheet - M2'!AA319, '[1]Zambia_VectorCam Image Collecti'!$A$1:$Y$24,11, 0)</f>
        <v>Uganda</v>
      </c>
      <c r="C319" s="9" t="str">
        <f>VLOOKUP('Master Sheet - M2'!AA319, '[1]Zambia_VectorCam Image Collecti'!$A$1:$Y$24,12, 0)</f>
        <v>Soro</v>
      </c>
      <c r="D319" s="9" t="str">
        <f>VLOOKUP('Master Sheet - M2'!AA319, '[1]Zambia_VectorCam Image Collecti'!$A$1:$Y$24,13, 0)</f>
        <v>Madera</v>
      </c>
      <c r="E319" s="10">
        <f>VLOOKUP('Master Sheet - M2'!AA319, '[1]Zambia_VectorCam Image Collecti'!$A$1:$Y$24,14, 0)</f>
        <v>44648</v>
      </c>
      <c r="F319" t="s">
        <v>1629</v>
      </c>
      <c r="G319" t="s">
        <v>1630</v>
      </c>
      <c r="H319" t="s">
        <v>1631</v>
      </c>
      <c r="I319" t="s">
        <v>39</v>
      </c>
      <c r="L319" t="s">
        <v>438</v>
      </c>
      <c r="P319" t="s">
        <v>41</v>
      </c>
      <c r="R319" t="s">
        <v>42</v>
      </c>
      <c r="S319" t="s">
        <v>266</v>
      </c>
      <c r="AA319" t="s">
        <v>1348</v>
      </c>
      <c r="AB319" t="s">
        <v>1632</v>
      </c>
    </row>
    <row r="320" spans="1:28" x14ac:dyDescent="0.35">
      <c r="A320" s="8" t="s">
        <v>1633</v>
      </c>
      <c r="B320" s="9" t="str">
        <f>VLOOKUP('Master Sheet - M2'!AA320, '[1]Zambia_VectorCam Image Collecti'!$A$1:$Y$24,11, 0)</f>
        <v>Uganda</v>
      </c>
      <c r="C320" s="9" t="str">
        <f>VLOOKUP('Master Sheet - M2'!AA320, '[1]Zambia_VectorCam Image Collecti'!$A$1:$Y$24,12, 0)</f>
        <v>Soro</v>
      </c>
      <c r="D320" s="9" t="str">
        <f>VLOOKUP('Master Sheet - M2'!AA320, '[1]Zambia_VectorCam Image Collecti'!$A$1:$Y$24,13, 0)</f>
        <v>Madera</v>
      </c>
      <c r="E320" s="10">
        <f>VLOOKUP('Master Sheet - M2'!AA320, '[1]Zambia_VectorCam Image Collecti'!$A$1:$Y$24,14, 0)</f>
        <v>44648</v>
      </c>
      <c r="F320" t="s">
        <v>1634</v>
      </c>
      <c r="G320" t="s">
        <v>1635</v>
      </c>
      <c r="H320" t="s">
        <v>1636</v>
      </c>
      <c r="I320" t="s">
        <v>39</v>
      </c>
      <c r="L320" t="s">
        <v>438</v>
      </c>
      <c r="P320" t="s">
        <v>41</v>
      </c>
      <c r="R320" t="s">
        <v>42</v>
      </c>
      <c r="S320" t="s">
        <v>266</v>
      </c>
      <c r="AA320" t="s">
        <v>1348</v>
      </c>
      <c r="AB320" t="s">
        <v>1637</v>
      </c>
    </row>
    <row r="321" spans="1:28" x14ac:dyDescent="0.35">
      <c r="A321" s="8" t="s">
        <v>1638</v>
      </c>
      <c r="B321" s="9" t="str">
        <f>VLOOKUP('Master Sheet - M2'!AA321, '[1]Zambia_VectorCam Image Collecti'!$A$1:$Y$24,11, 0)</f>
        <v>Uganda</v>
      </c>
      <c r="C321" s="9" t="str">
        <f>VLOOKUP('Master Sheet - M2'!AA321, '[1]Zambia_VectorCam Image Collecti'!$A$1:$Y$24,12, 0)</f>
        <v>Soro</v>
      </c>
      <c r="D321" s="9" t="str">
        <f>VLOOKUP('Master Sheet - M2'!AA321, '[1]Zambia_VectorCam Image Collecti'!$A$1:$Y$24,13, 0)</f>
        <v>Madera</v>
      </c>
      <c r="E321" s="10">
        <f>VLOOKUP('Master Sheet - M2'!AA321, '[1]Zambia_VectorCam Image Collecti'!$A$1:$Y$24,14, 0)</f>
        <v>44648</v>
      </c>
      <c r="F321" t="s">
        <v>1639</v>
      </c>
      <c r="G321" t="s">
        <v>1640</v>
      </c>
      <c r="H321" t="s">
        <v>1641</v>
      </c>
      <c r="I321" t="s">
        <v>39</v>
      </c>
      <c r="L321" t="s">
        <v>438</v>
      </c>
      <c r="P321" t="s">
        <v>41</v>
      </c>
      <c r="R321" t="s">
        <v>42</v>
      </c>
      <c r="S321" t="s">
        <v>266</v>
      </c>
      <c r="AA321" t="s">
        <v>1348</v>
      </c>
      <c r="AB321" t="s">
        <v>1642</v>
      </c>
    </row>
    <row r="322" spans="1:28" ht="14.9" customHeight="1" x14ac:dyDescent="0.35">
      <c r="A322" s="8" t="s">
        <v>1643</v>
      </c>
      <c r="B322" s="9" t="str">
        <f>VLOOKUP('Master Sheet - M2'!AA322, '[1]Zambia_VectorCam Image Collecti'!$A$1:$Y$24,11, 0)</f>
        <v>Uganda</v>
      </c>
      <c r="C322" s="9" t="str">
        <f>VLOOKUP('Master Sheet - M2'!AA322, '[1]Zambia_VectorCam Image Collecti'!$A$1:$Y$24,12, 0)</f>
        <v>Soro</v>
      </c>
      <c r="D322" s="9" t="str">
        <f>VLOOKUP('Master Sheet - M2'!AA322, '[1]Zambia_VectorCam Image Collecti'!$A$1:$Y$24,13, 0)</f>
        <v>Madera</v>
      </c>
      <c r="E322" s="10">
        <f>VLOOKUP('Master Sheet - M2'!AA322, '[1]Zambia_VectorCam Image Collecti'!$A$1:$Y$24,14, 0)</f>
        <v>44648</v>
      </c>
      <c r="F322" t="s">
        <v>1644</v>
      </c>
      <c r="G322" t="s">
        <v>1645</v>
      </c>
      <c r="H322" t="s">
        <v>1646</v>
      </c>
      <c r="I322" t="s">
        <v>39</v>
      </c>
      <c r="L322" t="s">
        <v>438</v>
      </c>
      <c r="P322" t="s">
        <v>41</v>
      </c>
      <c r="R322" t="s">
        <v>42</v>
      </c>
      <c r="S322" t="s">
        <v>266</v>
      </c>
      <c r="Z322" s="12" t="s">
        <v>652</v>
      </c>
      <c r="AA322" t="s">
        <v>1348</v>
      </c>
      <c r="AB322" t="s">
        <v>1647</v>
      </c>
    </row>
    <row r="323" spans="1:28" x14ac:dyDescent="0.35">
      <c r="A323" s="8" t="s">
        <v>1648</v>
      </c>
      <c r="B323" s="9" t="str">
        <f>VLOOKUP('Master Sheet - M2'!AA323, '[1]Zambia_VectorCam Image Collecti'!$A$1:$Y$24,11, 0)</f>
        <v>Uganda</v>
      </c>
      <c r="C323" s="9" t="str">
        <f>VLOOKUP('Master Sheet - M2'!AA323, '[1]Zambia_VectorCam Image Collecti'!$A$1:$Y$24,12, 0)</f>
        <v>Soro</v>
      </c>
      <c r="D323" s="9" t="str">
        <f>VLOOKUP('Master Sheet - M2'!AA323, '[1]Zambia_VectorCam Image Collecti'!$A$1:$Y$24,13, 0)</f>
        <v>Madera</v>
      </c>
      <c r="E323" s="10">
        <f>VLOOKUP('Master Sheet - M2'!AA323, '[1]Zambia_VectorCam Image Collecti'!$A$1:$Y$24,14, 0)</f>
        <v>44648</v>
      </c>
      <c r="F323" t="s">
        <v>1649</v>
      </c>
      <c r="G323" t="s">
        <v>1650</v>
      </c>
      <c r="H323" t="s">
        <v>1651</v>
      </c>
      <c r="I323" t="s">
        <v>39</v>
      </c>
      <c r="L323" t="s">
        <v>438</v>
      </c>
      <c r="P323" t="s">
        <v>41</v>
      </c>
      <c r="R323" t="s">
        <v>42</v>
      </c>
      <c r="S323" t="s">
        <v>266</v>
      </c>
      <c r="AA323" t="s">
        <v>1348</v>
      </c>
      <c r="AB323" t="s">
        <v>1652</v>
      </c>
    </row>
    <row r="324" spans="1:28" x14ac:dyDescent="0.35">
      <c r="A324" s="8" t="s">
        <v>1653</v>
      </c>
      <c r="B324" s="9" t="str">
        <f>VLOOKUP('Master Sheet - M2'!AA324, '[1]Zambia_VectorCam Image Collecti'!$A$1:$Y$24,11, 0)</f>
        <v>Uganda</v>
      </c>
      <c r="C324" s="9" t="str">
        <f>VLOOKUP('Master Sheet - M2'!AA324, '[1]Zambia_VectorCam Image Collecti'!$A$1:$Y$24,12, 0)</f>
        <v>Soro</v>
      </c>
      <c r="D324" s="9" t="str">
        <f>VLOOKUP('Master Sheet - M2'!AA324, '[1]Zambia_VectorCam Image Collecti'!$A$1:$Y$24,13, 0)</f>
        <v>Madera</v>
      </c>
      <c r="E324" s="10">
        <f>VLOOKUP('Master Sheet - M2'!AA324, '[1]Zambia_VectorCam Image Collecti'!$A$1:$Y$24,14, 0)</f>
        <v>44648</v>
      </c>
      <c r="F324" t="s">
        <v>1654</v>
      </c>
      <c r="G324" t="s">
        <v>1655</v>
      </c>
      <c r="H324" t="s">
        <v>1656</v>
      </c>
      <c r="I324" t="s">
        <v>39</v>
      </c>
      <c r="L324" t="s">
        <v>438</v>
      </c>
      <c r="P324" t="s">
        <v>41</v>
      </c>
      <c r="R324" t="s">
        <v>42</v>
      </c>
      <c r="S324" t="s">
        <v>266</v>
      </c>
      <c r="AA324" t="s">
        <v>1348</v>
      </c>
      <c r="AB324" t="s">
        <v>1657</v>
      </c>
    </row>
    <row r="325" spans="1:28" x14ac:dyDescent="0.35">
      <c r="A325" s="8" t="s">
        <v>1658</v>
      </c>
      <c r="B325" s="9" t="str">
        <f>VLOOKUP('Master Sheet - M2'!AA325, '[1]Zambia_VectorCam Image Collecti'!$A$1:$Y$24,11, 0)</f>
        <v>Uganda</v>
      </c>
      <c r="C325" s="9" t="str">
        <f>VLOOKUP('Master Sheet - M2'!AA325, '[1]Zambia_VectorCam Image Collecti'!$A$1:$Y$24,12, 0)</f>
        <v>Soro</v>
      </c>
      <c r="D325" s="9" t="str">
        <f>VLOOKUP('Master Sheet - M2'!AA325, '[1]Zambia_VectorCam Image Collecti'!$A$1:$Y$24,13, 0)</f>
        <v>Madera</v>
      </c>
      <c r="E325" s="10">
        <f>VLOOKUP('Master Sheet - M2'!AA325, '[1]Zambia_VectorCam Image Collecti'!$A$1:$Y$24,14, 0)</f>
        <v>44648</v>
      </c>
      <c r="F325" t="s">
        <v>1659</v>
      </c>
      <c r="G325" t="s">
        <v>1660</v>
      </c>
      <c r="H325" t="s">
        <v>1661</v>
      </c>
      <c r="I325" t="s">
        <v>39</v>
      </c>
      <c r="L325" t="s">
        <v>438</v>
      </c>
      <c r="P325" t="s">
        <v>41</v>
      </c>
      <c r="R325" t="s">
        <v>42</v>
      </c>
      <c r="S325" t="s">
        <v>266</v>
      </c>
      <c r="AA325" t="s">
        <v>1348</v>
      </c>
      <c r="AB325" t="s">
        <v>1662</v>
      </c>
    </row>
    <row r="326" spans="1:28" x14ac:dyDescent="0.35">
      <c r="A326" s="8" t="s">
        <v>1663</v>
      </c>
      <c r="B326" s="9" t="str">
        <f>VLOOKUP('Master Sheet - M2'!AA326, '[1]Zambia_VectorCam Image Collecti'!$A$1:$Y$24,11, 0)</f>
        <v>Uganda</v>
      </c>
      <c r="C326" s="9" t="str">
        <f>VLOOKUP('Master Sheet - M2'!AA326, '[1]Zambia_VectorCam Image Collecti'!$A$1:$Y$24,12, 0)</f>
        <v>Soro</v>
      </c>
      <c r="D326" s="9" t="str">
        <f>VLOOKUP('Master Sheet - M2'!AA326, '[1]Zambia_VectorCam Image Collecti'!$A$1:$Y$24,13, 0)</f>
        <v>Madera</v>
      </c>
      <c r="E326" s="10">
        <f>VLOOKUP('Master Sheet - M2'!AA326, '[1]Zambia_VectorCam Image Collecti'!$A$1:$Y$24,14, 0)</f>
        <v>44648</v>
      </c>
      <c r="F326" t="s">
        <v>1664</v>
      </c>
      <c r="G326" t="s">
        <v>1665</v>
      </c>
      <c r="H326" t="s">
        <v>1666</v>
      </c>
      <c r="I326" t="s">
        <v>39</v>
      </c>
      <c r="L326" t="s">
        <v>438</v>
      </c>
      <c r="P326" t="s">
        <v>41</v>
      </c>
      <c r="R326" t="s">
        <v>42</v>
      </c>
      <c r="S326" t="s">
        <v>266</v>
      </c>
      <c r="AA326" t="s">
        <v>1348</v>
      </c>
      <c r="AB326" t="s">
        <v>1667</v>
      </c>
    </row>
    <row r="327" spans="1:28" x14ac:dyDescent="0.35">
      <c r="A327" s="8" t="s">
        <v>1668</v>
      </c>
      <c r="B327" s="9" t="str">
        <f>VLOOKUP('Master Sheet - M2'!AA327, '[1]Zambia_VectorCam Image Collecti'!$A$1:$Y$24,11, 0)</f>
        <v>Uganda</v>
      </c>
      <c r="C327" s="9" t="str">
        <f>VLOOKUP('Master Sheet - M2'!AA327, '[1]Zambia_VectorCam Image Collecti'!$A$1:$Y$24,12, 0)</f>
        <v>Soro</v>
      </c>
      <c r="D327" s="9" t="str">
        <f>VLOOKUP('Master Sheet - M2'!AA327, '[1]Zambia_VectorCam Image Collecti'!$A$1:$Y$24,13, 0)</f>
        <v>Madera</v>
      </c>
      <c r="E327" s="10">
        <f>VLOOKUP('Master Sheet - M2'!AA327, '[1]Zambia_VectorCam Image Collecti'!$A$1:$Y$24,14, 0)</f>
        <v>44648</v>
      </c>
      <c r="F327" t="s">
        <v>1669</v>
      </c>
      <c r="G327" t="s">
        <v>1670</v>
      </c>
      <c r="H327" t="s">
        <v>1671</v>
      </c>
      <c r="I327" t="s">
        <v>39</v>
      </c>
      <c r="L327" t="s">
        <v>438</v>
      </c>
      <c r="P327" t="s">
        <v>41</v>
      </c>
      <c r="R327" t="s">
        <v>42</v>
      </c>
      <c r="S327" t="s">
        <v>266</v>
      </c>
      <c r="AA327" t="s">
        <v>1348</v>
      </c>
      <c r="AB327" t="s">
        <v>1672</v>
      </c>
    </row>
    <row r="328" spans="1:28" x14ac:dyDescent="0.35">
      <c r="A328" s="8" t="s">
        <v>1573</v>
      </c>
      <c r="B328" s="9" t="str">
        <f>VLOOKUP('Master Sheet - M2'!AA328, '[1]Zambia_VectorCam Image Collecti'!$A$1:$Y$24,11, 0)</f>
        <v>Uganda</v>
      </c>
      <c r="C328" s="9" t="str">
        <f>VLOOKUP('Master Sheet - M2'!AA328, '[1]Zambia_VectorCam Image Collecti'!$A$1:$Y$24,12, 0)</f>
        <v>Soro</v>
      </c>
      <c r="D328" s="9" t="str">
        <f>VLOOKUP('Master Sheet - M2'!AA328, '[1]Zambia_VectorCam Image Collecti'!$A$1:$Y$24,13, 0)</f>
        <v>Madera</v>
      </c>
      <c r="E328" s="10">
        <f>VLOOKUP('Master Sheet - M2'!AA328, '[1]Zambia_VectorCam Image Collecti'!$A$1:$Y$24,14, 0)</f>
        <v>44648</v>
      </c>
      <c r="F328" t="s">
        <v>1673</v>
      </c>
      <c r="G328" t="s">
        <v>1674</v>
      </c>
      <c r="H328" t="s">
        <v>1675</v>
      </c>
      <c r="I328" t="s">
        <v>39</v>
      </c>
      <c r="L328" t="s">
        <v>40</v>
      </c>
      <c r="P328" t="s">
        <v>41</v>
      </c>
      <c r="R328" t="s">
        <v>42</v>
      </c>
      <c r="S328" t="s">
        <v>266</v>
      </c>
      <c r="AA328" t="s">
        <v>1348</v>
      </c>
      <c r="AB328" t="s">
        <v>1676</v>
      </c>
    </row>
    <row r="329" spans="1:28" x14ac:dyDescent="0.35">
      <c r="A329" s="8" t="s">
        <v>1677</v>
      </c>
      <c r="B329" s="9" t="str">
        <f>VLOOKUP('Master Sheet - M2'!AA329, '[1]Zambia_VectorCam Image Collecti'!$A$1:$Y$24,11, 0)</f>
        <v>Uganda</v>
      </c>
      <c r="C329" s="9" t="str">
        <f>VLOOKUP('Master Sheet - M2'!AA329, '[1]Zambia_VectorCam Image Collecti'!$A$1:$Y$24,12, 0)</f>
        <v>Soro</v>
      </c>
      <c r="D329" s="9" t="str">
        <f>VLOOKUP('Master Sheet - M2'!AA329, '[1]Zambia_VectorCam Image Collecti'!$A$1:$Y$24,13, 0)</f>
        <v>Madera</v>
      </c>
      <c r="E329" s="10">
        <f>VLOOKUP('Master Sheet - M2'!AA329, '[1]Zambia_VectorCam Image Collecti'!$A$1:$Y$24,14, 0)</f>
        <v>44648</v>
      </c>
      <c r="F329" t="s">
        <v>1678</v>
      </c>
      <c r="G329" t="s">
        <v>1679</v>
      </c>
      <c r="H329" t="s">
        <v>1680</v>
      </c>
      <c r="I329" t="s">
        <v>39</v>
      </c>
      <c r="L329" t="s">
        <v>438</v>
      </c>
      <c r="P329" t="s">
        <v>41</v>
      </c>
      <c r="R329" t="s">
        <v>42</v>
      </c>
      <c r="S329" t="s">
        <v>266</v>
      </c>
      <c r="AA329" t="s">
        <v>1348</v>
      </c>
      <c r="AB329" t="s">
        <v>1681</v>
      </c>
    </row>
    <row r="330" spans="1:28" x14ac:dyDescent="0.35">
      <c r="A330" s="8" t="s">
        <v>1682</v>
      </c>
      <c r="B330" s="9" t="str">
        <f>VLOOKUP('Master Sheet - M2'!AA330, '[1]Zambia_VectorCam Image Collecti'!$A$1:$Y$24,11, 0)</f>
        <v>Uganda</v>
      </c>
      <c r="C330" s="9" t="str">
        <f>VLOOKUP('Master Sheet - M2'!AA330, '[1]Zambia_VectorCam Image Collecti'!$A$1:$Y$24,12, 0)</f>
        <v>Soro</v>
      </c>
      <c r="D330" s="9" t="str">
        <f>VLOOKUP('Master Sheet - M2'!AA330, '[1]Zambia_VectorCam Image Collecti'!$A$1:$Y$24,13, 0)</f>
        <v>Madera</v>
      </c>
      <c r="E330" s="10">
        <f>VLOOKUP('Master Sheet - M2'!AA330, '[1]Zambia_VectorCam Image Collecti'!$A$1:$Y$24,14, 0)</f>
        <v>44648</v>
      </c>
      <c r="F330" t="s">
        <v>1683</v>
      </c>
      <c r="G330" t="s">
        <v>1684</v>
      </c>
      <c r="H330" t="s">
        <v>1685</v>
      </c>
      <c r="I330" t="s">
        <v>39</v>
      </c>
      <c r="L330" t="s">
        <v>438</v>
      </c>
      <c r="P330" t="s">
        <v>41</v>
      </c>
      <c r="R330" t="s">
        <v>42</v>
      </c>
      <c r="S330" t="s">
        <v>266</v>
      </c>
      <c r="AA330" t="s">
        <v>1348</v>
      </c>
      <c r="AB330" t="s">
        <v>1686</v>
      </c>
    </row>
    <row r="331" spans="1:28" x14ac:dyDescent="0.35">
      <c r="A331" s="8" t="s">
        <v>1687</v>
      </c>
      <c r="B331" s="9" t="str">
        <f>VLOOKUP('Master Sheet - M2'!AA331, '[1]Zambia_VectorCam Image Collecti'!$A$1:$Y$24,11, 0)</f>
        <v>Uganda</v>
      </c>
      <c r="C331" s="9" t="str">
        <f>VLOOKUP('Master Sheet - M2'!AA331, '[1]Zambia_VectorCam Image Collecti'!$A$1:$Y$24,12, 0)</f>
        <v>Soro</v>
      </c>
      <c r="D331" s="9" t="str">
        <f>VLOOKUP('Master Sheet - M2'!AA331, '[1]Zambia_VectorCam Image Collecti'!$A$1:$Y$24,13, 0)</f>
        <v>Madera</v>
      </c>
      <c r="E331" s="10">
        <f>VLOOKUP('Master Sheet - M2'!AA331, '[1]Zambia_VectorCam Image Collecti'!$A$1:$Y$24,14, 0)</f>
        <v>44648</v>
      </c>
      <c r="F331" t="s">
        <v>1688</v>
      </c>
      <c r="G331" t="s">
        <v>1689</v>
      </c>
      <c r="H331" t="s">
        <v>1690</v>
      </c>
      <c r="I331" t="s">
        <v>39</v>
      </c>
      <c r="L331" t="s">
        <v>438</v>
      </c>
      <c r="P331" t="s">
        <v>41</v>
      </c>
      <c r="R331" t="s">
        <v>42</v>
      </c>
      <c r="S331" t="s">
        <v>266</v>
      </c>
      <c r="AA331" t="s">
        <v>1348</v>
      </c>
      <c r="AB331" t="s">
        <v>1691</v>
      </c>
    </row>
    <row r="332" spans="1:28" x14ac:dyDescent="0.35">
      <c r="A332" s="8" t="s">
        <v>1692</v>
      </c>
      <c r="B332" s="9" t="str">
        <f>VLOOKUP('Master Sheet - M2'!AA332, '[1]Zambia_VectorCam Image Collecti'!$A$1:$Y$24,11, 0)</f>
        <v>Uganda</v>
      </c>
      <c r="C332" s="9" t="str">
        <f>VLOOKUP('Master Sheet - M2'!AA332, '[1]Zambia_VectorCam Image Collecti'!$A$1:$Y$24,12, 0)</f>
        <v>Soro</v>
      </c>
      <c r="D332" s="9" t="str">
        <f>VLOOKUP('Master Sheet - M2'!AA332, '[1]Zambia_VectorCam Image Collecti'!$A$1:$Y$24,13, 0)</f>
        <v>Madera</v>
      </c>
      <c r="E332" s="10">
        <f>VLOOKUP('Master Sheet - M2'!AA332, '[1]Zambia_VectorCam Image Collecti'!$A$1:$Y$24,14, 0)</f>
        <v>44648</v>
      </c>
      <c r="F332" t="s">
        <v>1693</v>
      </c>
      <c r="G332" t="s">
        <v>1694</v>
      </c>
      <c r="H332" t="s">
        <v>1695</v>
      </c>
      <c r="I332" t="s">
        <v>39</v>
      </c>
      <c r="L332" t="s">
        <v>438</v>
      </c>
      <c r="P332" t="s">
        <v>41</v>
      </c>
      <c r="R332" t="s">
        <v>42</v>
      </c>
      <c r="S332" t="s">
        <v>266</v>
      </c>
      <c r="AA332" t="s">
        <v>1348</v>
      </c>
      <c r="AB332" t="s">
        <v>1696</v>
      </c>
    </row>
    <row r="333" spans="1:28" x14ac:dyDescent="0.35">
      <c r="A333" s="8" t="s">
        <v>1697</v>
      </c>
      <c r="B333" s="9" t="str">
        <f>VLOOKUP('Master Sheet - M2'!AA333, '[1]Zambia_VectorCam Image Collecti'!$A$1:$Y$24,11, 0)</f>
        <v>Uganda</v>
      </c>
      <c r="C333" s="9" t="str">
        <f>VLOOKUP('Master Sheet - M2'!AA333, '[1]Zambia_VectorCam Image Collecti'!$A$1:$Y$24,12, 0)</f>
        <v>Soro</v>
      </c>
      <c r="D333" s="9" t="str">
        <f>VLOOKUP('Master Sheet - M2'!AA333, '[1]Zambia_VectorCam Image Collecti'!$A$1:$Y$24,13, 0)</f>
        <v>Madera</v>
      </c>
      <c r="E333" s="10">
        <f>VLOOKUP('Master Sheet - M2'!AA333, '[1]Zambia_VectorCam Image Collecti'!$A$1:$Y$24,14, 0)</f>
        <v>44648</v>
      </c>
      <c r="F333" t="s">
        <v>1698</v>
      </c>
      <c r="G333" t="s">
        <v>1699</v>
      </c>
      <c r="H333" t="s">
        <v>1700</v>
      </c>
      <c r="I333" t="s">
        <v>39</v>
      </c>
      <c r="L333" t="s">
        <v>438</v>
      </c>
      <c r="P333" t="s">
        <v>41</v>
      </c>
      <c r="R333" t="s">
        <v>42</v>
      </c>
      <c r="S333" t="s">
        <v>266</v>
      </c>
      <c r="AA333" t="s">
        <v>1348</v>
      </c>
      <c r="AB333" t="s">
        <v>1701</v>
      </c>
    </row>
    <row r="334" spans="1:28" x14ac:dyDescent="0.35">
      <c r="A334" s="8" t="s">
        <v>1702</v>
      </c>
      <c r="B334" s="9" t="str">
        <f>VLOOKUP('Master Sheet - M2'!AA334, '[1]Zambia_VectorCam Image Collecti'!$A$1:$Y$24,11, 0)</f>
        <v>Uganda</v>
      </c>
      <c r="C334" s="9" t="str">
        <f>VLOOKUP('Master Sheet - M2'!AA334, '[1]Zambia_VectorCam Image Collecti'!$A$1:$Y$24,12, 0)</f>
        <v>Soro</v>
      </c>
      <c r="D334" s="9" t="str">
        <f>VLOOKUP('Master Sheet - M2'!AA334, '[1]Zambia_VectorCam Image Collecti'!$A$1:$Y$24,13, 0)</f>
        <v>Madera</v>
      </c>
      <c r="E334" s="10">
        <f>VLOOKUP('Master Sheet - M2'!AA334, '[1]Zambia_VectorCam Image Collecti'!$A$1:$Y$24,14, 0)</f>
        <v>44648</v>
      </c>
      <c r="F334" t="s">
        <v>1703</v>
      </c>
      <c r="G334" t="s">
        <v>1704</v>
      </c>
      <c r="H334" t="s">
        <v>1705</v>
      </c>
      <c r="I334" t="s">
        <v>39</v>
      </c>
      <c r="L334" t="s">
        <v>438</v>
      </c>
      <c r="P334" t="s">
        <v>41</v>
      </c>
      <c r="R334" t="s">
        <v>42</v>
      </c>
      <c r="S334" t="s">
        <v>266</v>
      </c>
      <c r="AA334" t="s">
        <v>1348</v>
      </c>
      <c r="AB334" t="s">
        <v>1706</v>
      </c>
    </row>
    <row r="335" spans="1:28" x14ac:dyDescent="0.35">
      <c r="A335" s="8" t="s">
        <v>1707</v>
      </c>
      <c r="B335" s="9" t="str">
        <f>VLOOKUP('Master Sheet - M2'!AA335, '[1]Zambia_VectorCam Image Collecti'!$A$1:$Y$24,11, 0)</f>
        <v>Uganda</v>
      </c>
      <c r="C335" s="9" t="str">
        <f>VLOOKUP('Master Sheet - M2'!AA335, '[1]Zambia_VectorCam Image Collecti'!$A$1:$Y$24,12, 0)</f>
        <v>Soro</v>
      </c>
      <c r="D335" s="9" t="str">
        <f>VLOOKUP('Master Sheet - M2'!AA335, '[1]Zambia_VectorCam Image Collecti'!$A$1:$Y$24,13, 0)</f>
        <v>Madera</v>
      </c>
      <c r="E335" s="10">
        <f>VLOOKUP('Master Sheet - M2'!AA335, '[1]Zambia_VectorCam Image Collecti'!$A$1:$Y$24,14, 0)</f>
        <v>44648</v>
      </c>
      <c r="F335" t="s">
        <v>1708</v>
      </c>
      <c r="G335" t="s">
        <v>1709</v>
      </c>
      <c r="H335" t="s">
        <v>1710</v>
      </c>
      <c r="I335" t="s">
        <v>39</v>
      </c>
      <c r="L335" t="s">
        <v>438</v>
      </c>
      <c r="P335" t="s">
        <v>41</v>
      </c>
      <c r="R335" t="s">
        <v>42</v>
      </c>
      <c r="S335" t="s">
        <v>266</v>
      </c>
      <c r="AA335" t="s">
        <v>1348</v>
      </c>
      <c r="AB335" t="s">
        <v>1711</v>
      </c>
    </row>
    <row r="336" spans="1:28" x14ac:dyDescent="0.35">
      <c r="A336" s="8" t="s">
        <v>1712</v>
      </c>
      <c r="B336" s="9" t="str">
        <f>VLOOKUP('Master Sheet - M2'!AA336, '[1]Zambia_VectorCam Image Collecti'!$A$1:$Y$24,11, 0)</f>
        <v>Uganda</v>
      </c>
      <c r="C336" s="9" t="str">
        <f>VLOOKUP('Master Sheet - M2'!AA336, '[1]Zambia_VectorCam Image Collecti'!$A$1:$Y$24,12, 0)</f>
        <v>Soro</v>
      </c>
      <c r="D336" s="9" t="str">
        <f>VLOOKUP('Master Sheet - M2'!AA336, '[1]Zambia_VectorCam Image Collecti'!$A$1:$Y$24,13, 0)</f>
        <v>Madera</v>
      </c>
      <c r="E336" s="10">
        <f>VLOOKUP('Master Sheet - M2'!AA336, '[1]Zambia_VectorCam Image Collecti'!$A$1:$Y$24,14, 0)</f>
        <v>44648</v>
      </c>
      <c r="F336" t="s">
        <v>1713</v>
      </c>
      <c r="G336" t="s">
        <v>1714</v>
      </c>
      <c r="H336" t="s">
        <v>1715</v>
      </c>
      <c r="I336" t="s">
        <v>39</v>
      </c>
      <c r="L336" t="s">
        <v>438</v>
      </c>
      <c r="P336" t="s">
        <v>41</v>
      </c>
      <c r="R336" t="s">
        <v>42</v>
      </c>
      <c r="S336" t="s">
        <v>266</v>
      </c>
      <c r="AA336" t="s">
        <v>1348</v>
      </c>
      <c r="AB336" t="s">
        <v>1716</v>
      </c>
    </row>
    <row r="337" spans="1:28" x14ac:dyDescent="0.35">
      <c r="A337" s="8" t="s">
        <v>1717</v>
      </c>
      <c r="B337" s="9" t="str">
        <f>VLOOKUP('Master Sheet - M2'!AA337, '[1]Zambia_VectorCam Image Collecti'!$A$1:$Y$24,11, 0)</f>
        <v>Uganda</v>
      </c>
      <c r="C337" s="9" t="str">
        <f>VLOOKUP('Master Sheet - M2'!AA337, '[1]Zambia_VectorCam Image Collecti'!$A$1:$Y$24,12, 0)</f>
        <v>Soro</v>
      </c>
      <c r="D337" s="9" t="str">
        <f>VLOOKUP('Master Sheet - M2'!AA337, '[1]Zambia_VectorCam Image Collecti'!$A$1:$Y$24,13, 0)</f>
        <v>Madera</v>
      </c>
      <c r="E337" s="10">
        <f>VLOOKUP('Master Sheet - M2'!AA337, '[1]Zambia_VectorCam Image Collecti'!$A$1:$Y$24,14, 0)</f>
        <v>44648</v>
      </c>
      <c r="F337" t="s">
        <v>1718</v>
      </c>
      <c r="G337" t="s">
        <v>1719</v>
      </c>
      <c r="H337" t="s">
        <v>1720</v>
      </c>
      <c r="I337" t="s">
        <v>39</v>
      </c>
      <c r="L337" t="s">
        <v>438</v>
      </c>
      <c r="P337" t="s">
        <v>41</v>
      </c>
      <c r="R337" t="s">
        <v>42</v>
      </c>
      <c r="S337" t="s">
        <v>266</v>
      </c>
      <c r="AA337" t="s">
        <v>1348</v>
      </c>
      <c r="AB337" t="s">
        <v>1721</v>
      </c>
    </row>
    <row r="338" spans="1:28" x14ac:dyDescent="0.35">
      <c r="A338" s="8" t="s">
        <v>1722</v>
      </c>
      <c r="B338" s="9" t="str">
        <f>VLOOKUP('Master Sheet - M2'!AA338, '[1]Zambia_VectorCam Image Collecti'!$A$1:$Y$24,11, 0)</f>
        <v>Uganda</v>
      </c>
      <c r="C338" s="9" t="str">
        <f>VLOOKUP('Master Sheet - M2'!AA338, '[1]Zambia_VectorCam Image Collecti'!$A$1:$Y$24,12, 0)</f>
        <v>Soro</v>
      </c>
      <c r="D338" s="9" t="str">
        <f>VLOOKUP('Master Sheet - M2'!AA338, '[1]Zambia_VectorCam Image Collecti'!$A$1:$Y$24,13, 0)</f>
        <v>Madera</v>
      </c>
      <c r="E338" s="10">
        <f>VLOOKUP('Master Sheet - M2'!AA338, '[1]Zambia_VectorCam Image Collecti'!$A$1:$Y$24,14, 0)</f>
        <v>44648</v>
      </c>
      <c r="F338" t="s">
        <v>1723</v>
      </c>
      <c r="G338" t="s">
        <v>1724</v>
      </c>
      <c r="H338" t="s">
        <v>1725</v>
      </c>
      <c r="I338" t="s">
        <v>39</v>
      </c>
      <c r="L338" t="s">
        <v>438</v>
      </c>
      <c r="P338" t="s">
        <v>41</v>
      </c>
      <c r="R338" t="s">
        <v>42</v>
      </c>
      <c r="S338" t="s">
        <v>266</v>
      </c>
      <c r="AA338" t="s">
        <v>1348</v>
      </c>
      <c r="AB338" t="s">
        <v>1726</v>
      </c>
    </row>
    <row r="339" spans="1:28" x14ac:dyDescent="0.35">
      <c r="A339" s="8" t="s">
        <v>1727</v>
      </c>
      <c r="B339" s="9" t="str">
        <f>VLOOKUP('Master Sheet - M2'!AA339, '[1]Zambia_VectorCam Image Collecti'!$A$1:$Y$24,11, 0)</f>
        <v>Uganda</v>
      </c>
      <c r="C339" s="9" t="str">
        <f>VLOOKUP('Master Sheet - M2'!AA339, '[1]Zambia_VectorCam Image Collecti'!$A$1:$Y$24,12, 0)</f>
        <v>Soro</v>
      </c>
      <c r="D339" s="9" t="str">
        <f>VLOOKUP('Master Sheet - M2'!AA339, '[1]Zambia_VectorCam Image Collecti'!$A$1:$Y$24,13, 0)</f>
        <v>Madera</v>
      </c>
      <c r="E339" s="10">
        <f>VLOOKUP('Master Sheet - M2'!AA339, '[1]Zambia_VectorCam Image Collecti'!$A$1:$Y$24,14, 0)</f>
        <v>44648</v>
      </c>
      <c r="F339" t="s">
        <v>1728</v>
      </c>
      <c r="G339" t="s">
        <v>1729</v>
      </c>
      <c r="H339" t="s">
        <v>1730</v>
      </c>
      <c r="I339" t="s">
        <v>39</v>
      </c>
      <c r="L339" t="s">
        <v>438</v>
      </c>
      <c r="P339" t="s">
        <v>41</v>
      </c>
      <c r="R339" t="s">
        <v>42</v>
      </c>
      <c r="S339" t="s">
        <v>266</v>
      </c>
      <c r="AA339" t="s">
        <v>1348</v>
      </c>
      <c r="AB339" t="s">
        <v>1731</v>
      </c>
    </row>
    <row r="340" spans="1:28" x14ac:dyDescent="0.35">
      <c r="A340" s="8" t="s">
        <v>1732</v>
      </c>
      <c r="B340" s="9" t="str">
        <f>VLOOKUP('Master Sheet - M2'!AA340, '[1]Zambia_VectorCam Image Collecti'!$A$1:$Y$24,11, 0)</f>
        <v>Uganda</v>
      </c>
      <c r="C340" s="9" t="str">
        <f>VLOOKUP('Master Sheet - M2'!AA340, '[1]Zambia_VectorCam Image Collecti'!$A$1:$Y$24,12, 0)</f>
        <v>Soro</v>
      </c>
      <c r="D340" s="9" t="str">
        <f>VLOOKUP('Master Sheet - M2'!AA340, '[1]Zambia_VectorCam Image Collecti'!$A$1:$Y$24,13, 0)</f>
        <v>Madera</v>
      </c>
      <c r="E340" s="10">
        <f>VLOOKUP('Master Sheet - M2'!AA340, '[1]Zambia_VectorCam Image Collecti'!$A$1:$Y$24,14, 0)</f>
        <v>44648</v>
      </c>
      <c r="F340" t="s">
        <v>1733</v>
      </c>
      <c r="G340" t="s">
        <v>1734</v>
      </c>
      <c r="H340" t="s">
        <v>1735</v>
      </c>
      <c r="I340" t="s">
        <v>39</v>
      </c>
      <c r="L340" t="s">
        <v>438</v>
      </c>
      <c r="P340" t="s">
        <v>41</v>
      </c>
      <c r="R340" t="s">
        <v>42</v>
      </c>
      <c r="S340" t="s">
        <v>266</v>
      </c>
      <c r="AA340" t="s">
        <v>1348</v>
      </c>
      <c r="AB340" t="s">
        <v>1736</v>
      </c>
    </row>
    <row r="341" spans="1:28" ht="18" customHeight="1" x14ac:dyDescent="0.35">
      <c r="A341" s="8" t="s">
        <v>1737</v>
      </c>
      <c r="B341" s="9" t="str">
        <f>VLOOKUP('Master Sheet - M2'!AA341, '[1]Zambia_VectorCam Image Collecti'!$A$1:$Y$24,11, 0)</f>
        <v>Uganda</v>
      </c>
      <c r="C341" s="9" t="str">
        <f>VLOOKUP('Master Sheet - M2'!AA341, '[1]Zambia_VectorCam Image Collecti'!$A$1:$Y$24,12, 0)</f>
        <v>Soro</v>
      </c>
      <c r="D341" s="9" t="str">
        <f>VLOOKUP('Master Sheet - M2'!AA341, '[1]Zambia_VectorCam Image Collecti'!$A$1:$Y$24,13, 0)</f>
        <v>Madera</v>
      </c>
      <c r="E341" s="10">
        <f>VLOOKUP('Master Sheet - M2'!AA341, '[1]Zambia_VectorCam Image Collecti'!$A$1:$Y$24,14, 0)</f>
        <v>44648</v>
      </c>
      <c r="F341" t="s">
        <v>1738</v>
      </c>
      <c r="G341" t="s">
        <v>1739</v>
      </c>
      <c r="H341" t="s">
        <v>1740</v>
      </c>
      <c r="I341" t="s">
        <v>39</v>
      </c>
      <c r="L341" t="s">
        <v>40</v>
      </c>
      <c r="P341" t="s">
        <v>41</v>
      </c>
      <c r="R341" t="s">
        <v>60</v>
      </c>
      <c r="S341" t="s">
        <v>266</v>
      </c>
      <c r="Z341" s="12" t="s">
        <v>652</v>
      </c>
      <c r="AA341" t="s">
        <v>1348</v>
      </c>
      <c r="AB341" t="s">
        <v>1741</v>
      </c>
    </row>
    <row r="342" spans="1:28" ht="13" customHeight="1" x14ac:dyDescent="0.35">
      <c r="A342" s="13" t="s">
        <v>1742</v>
      </c>
      <c r="B342" s="9" t="str">
        <f>VLOOKUP('Master Sheet - M2'!AA342, '[1]Zambia_VectorCam Image Collecti'!$A$1:$Y$24,11, 0)</f>
        <v>Uganda</v>
      </c>
      <c r="C342" s="9" t="str">
        <f>VLOOKUP('Master Sheet - M2'!AA342, '[1]Zambia_VectorCam Image Collecti'!$A$1:$Y$24,12, 0)</f>
        <v>Soro</v>
      </c>
      <c r="D342" s="9" t="str">
        <f>VLOOKUP('Master Sheet - M2'!AA342, '[1]Zambia_VectorCam Image Collecti'!$A$1:$Y$24,13, 0)</f>
        <v>Madera</v>
      </c>
      <c r="E342" s="10">
        <f>VLOOKUP('Master Sheet - M2'!AA342, '[1]Zambia_VectorCam Image Collecti'!$A$1:$Y$24,14, 0)</f>
        <v>44648</v>
      </c>
      <c r="F342" t="s">
        <v>1743</v>
      </c>
      <c r="G342" t="s">
        <v>1744</v>
      </c>
      <c r="H342" t="s">
        <v>1745</v>
      </c>
      <c r="I342" t="s">
        <v>39</v>
      </c>
      <c r="L342" t="s">
        <v>438</v>
      </c>
      <c r="P342" t="s">
        <v>41</v>
      </c>
      <c r="R342" t="s">
        <v>42</v>
      </c>
      <c r="S342" t="s">
        <v>266</v>
      </c>
      <c r="AA342" t="s">
        <v>1348</v>
      </c>
      <c r="AB342" t="s">
        <v>1746</v>
      </c>
    </row>
    <row r="343" spans="1:28" x14ac:dyDescent="0.35">
      <c r="A343" s="8" t="s">
        <v>1747</v>
      </c>
      <c r="B343" s="9" t="str">
        <f>VLOOKUP('Master Sheet - M2'!AA343, '[1]Zambia_VectorCam Image Collecti'!$A$1:$Y$24,11, 0)</f>
        <v>Uganda</v>
      </c>
      <c r="C343" s="9" t="str">
        <f>VLOOKUP('Master Sheet - M2'!AA343, '[1]Zambia_VectorCam Image Collecti'!$A$1:$Y$24,12, 0)</f>
        <v>Soro</v>
      </c>
      <c r="D343" s="9" t="str">
        <f>VLOOKUP('Master Sheet - M2'!AA343, '[1]Zambia_VectorCam Image Collecti'!$A$1:$Y$24,13, 0)</f>
        <v>Madera</v>
      </c>
      <c r="E343" s="10">
        <f>VLOOKUP('Master Sheet - M2'!AA343, '[1]Zambia_VectorCam Image Collecti'!$A$1:$Y$24,14, 0)</f>
        <v>44648</v>
      </c>
      <c r="F343" t="s">
        <v>1748</v>
      </c>
      <c r="G343" t="s">
        <v>1749</v>
      </c>
      <c r="H343" t="s">
        <v>1750</v>
      </c>
      <c r="I343" t="s">
        <v>39</v>
      </c>
      <c r="L343" t="s">
        <v>438</v>
      </c>
      <c r="P343" t="s">
        <v>41</v>
      </c>
      <c r="R343" t="s">
        <v>42</v>
      </c>
      <c r="S343" t="s">
        <v>266</v>
      </c>
      <c r="AA343" t="s">
        <v>1348</v>
      </c>
      <c r="AB343" t="s">
        <v>1751</v>
      </c>
    </row>
    <row r="344" spans="1:28" x14ac:dyDescent="0.35">
      <c r="A344" s="8" t="s">
        <v>1752</v>
      </c>
      <c r="B344" s="9" t="str">
        <f>VLOOKUP('Master Sheet - M2'!AA344, '[1]Zambia_VectorCam Image Collecti'!$A$1:$Y$24,11, 0)</f>
        <v>Uganda</v>
      </c>
      <c r="C344" s="9" t="str">
        <f>VLOOKUP('Master Sheet - M2'!AA344, '[1]Zambia_VectorCam Image Collecti'!$A$1:$Y$24,12, 0)</f>
        <v>Soro</v>
      </c>
      <c r="D344" s="9" t="str">
        <f>VLOOKUP('Master Sheet - M2'!AA344, '[1]Zambia_VectorCam Image Collecti'!$A$1:$Y$24,13, 0)</f>
        <v>Madera</v>
      </c>
      <c r="E344" s="10">
        <f>VLOOKUP('Master Sheet - M2'!AA344, '[1]Zambia_VectorCam Image Collecti'!$A$1:$Y$24,14, 0)</f>
        <v>44648</v>
      </c>
      <c r="F344" t="s">
        <v>1753</v>
      </c>
      <c r="G344" t="s">
        <v>1754</v>
      </c>
      <c r="H344" t="s">
        <v>1755</v>
      </c>
      <c r="I344" t="s">
        <v>39</v>
      </c>
      <c r="L344" t="s">
        <v>438</v>
      </c>
      <c r="P344" t="s">
        <v>41</v>
      </c>
      <c r="R344" t="s">
        <v>42</v>
      </c>
      <c r="S344" t="s">
        <v>266</v>
      </c>
      <c r="AA344" t="s">
        <v>1348</v>
      </c>
      <c r="AB344" t="s">
        <v>1756</v>
      </c>
    </row>
    <row r="345" spans="1:28" x14ac:dyDescent="0.35">
      <c r="A345" s="8" t="s">
        <v>1757</v>
      </c>
      <c r="B345" s="9" t="str">
        <f>VLOOKUP('Master Sheet - M2'!AA345, '[1]Zambia_VectorCam Image Collecti'!$A$1:$Y$24,11, 0)</f>
        <v>Uganda</v>
      </c>
      <c r="C345" s="9" t="str">
        <f>VLOOKUP('Master Sheet - M2'!AA345, '[1]Zambia_VectorCam Image Collecti'!$A$1:$Y$24,12, 0)</f>
        <v>Soro</v>
      </c>
      <c r="D345" s="9" t="str">
        <f>VLOOKUP('Master Sheet - M2'!AA345, '[1]Zambia_VectorCam Image Collecti'!$A$1:$Y$24,13, 0)</f>
        <v>Madera</v>
      </c>
      <c r="E345" s="10">
        <f>VLOOKUP('Master Sheet - M2'!AA345, '[1]Zambia_VectorCam Image Collecti'!$A$1:$Y$24,14, 0)</f>
        <v>44648</v>
      </c>
      <c r="F345" t="s">
        <v>1758</v>
      </c>
      <c r="G345" t="s">
        <v>1759</v>
      </c>
      <c r="H345" t="s">
        <v>1760</v>
      </c>
      <c r="I345" t="s">
        <v>39</v>
      </c>
      <c r="L345" t="s">
        <v>438</v>
      </c>
      <c r="P345" t="s">
        <v>41</v>
      </c>
      <c r="R345" t="s">
        <v>42</v>
      </c>
      <c r="S345" t="s">
        <v>266</v>
      </c>
      <c r="AA345" t="s">
        <v>1348</v>
      </c>
      <c r="AB345" t="s">
        <v>1761</v>
      </c>
    </row>
    <row r="346" spans="1:28" x14ac:dyDescent="0.35">
      <c r="A346" s="8" t="s">
        <v>1762</v>
      </c>
      <c r="B346" s="9" t="str">
        <f>VLOOKUP('Master Sheet - M2'!AA346, '[1]Zambia_VectorCam Image Collecti'!$A$1:$Y$24,11, 0)</f>
        <v>Uganda</v>
      </c>
      <c r="C346" s="9" t="str">
        <f>VLOOKUP('Master Sheet - M2'!AA346, '[1]Zambia_VectorCam Image Collecti'!$A$1:$Y$24,12, 0)</f>
        <v>Soro</v>
      </c>
      <c r="D346" s="9" t="str">
        <f>VLOOKUP('Master Sheet - M2'!AA346, '[1]Zambia_VectorCam Image Collecti'!$A$1:$Y$24,13, 0)</f>
        <v>Madera</v>
      </c>
      <c r="E346" s="10">
        <f>VLOOKUP('Master Sheet - M2'!AA346, '[1]Zambia_VectorCam Image Collecti'!$A$1:$Y$24,14, 0)</f>
        <v>44648</v>
      </c>
      <c r="F346" t="s">
        <v>1763</v>
      </c>
      <c r="G346" t="s">
        <v>1764</v>
      </c>
      <c r="H346" t="s">
        <v>1765</v>
      </c>
      <c r="I346" t="s">
        <v>39</v>
      </c>
      <c r="L346" t="s">
        <v>438</v>
      </c>
      <c r="P346" t="s">
        <v>41</v>
      </c>
      <c r="R346" t="s">
        <v>42</v>
      </c>
      <c r="S346" t="s">
        <v>266</v>
      </c>
      <c r="AA346" t="s">
        <v>1348</v>
      </c>
      <c r="AB346" t="s">
        <v>1766</v>
      </c>
    </row>
    <row r="347" spans="1:28" x14ac:dyDescent="0.35">
      <c r="A347" s="8" t="s">
        <v>1767</v>
      </c>
      <c r="B347" s="9" t="str">
        <f>VLOOKUP('Master Sheet - M2'!AA347, '[1]Zambia_VectorCam Image Collecti'!$A$1:$Y$24,11, 0)</f>
        <v>Uganda</v>
      </c>
      <c r="C347" s="9" t="str">
        <f>VLOOKUP('Master Sheet - M2'!AA347, '[1]Zambia_VectorCam Image Collecti'!$A$1:$Y$24,12, 0)</f>
        <v>Soro</v>
      </c>
      <c r="D347" s="9" t="str">
        <f>VLOOKUP('Master Sheet - M2'!AA347, '[1]Zambia_VectorCam Image Collecti'!$A$1:$Y$24,13, 0)</f>
        <v>Madera</v>
      </c>
      <c r="E347" s="10">
        <f>VLOOKUP('Master Sheet - M2'!AA347, '[1]Zambia_VectorCam Image Collecti'!$A$1:$Y$24,14, 0)</f>
        <v>44648</v>
      </c>
      <c r="F347" t="s">
        <v>1768</v>
      </c>
      <c r="G347" t="s">
        <v>1769</v>
      </c>
      <c r="H347" t="s">
        <v>1770</v>
      </c>
      <c r="I347" t="s">
        <v>39</v>
      </c>
      <c r="L347" t="s">
        <v>438</v>
      </c>
      <c r="P347" t="s">
        <v>41</v>
      </c>
      <c r="R347" t="s">
        <v>42</v>
      </c>
      <c r="S347" t="s">
        <v>266</v>
      </c>
      <c r="AA347" t="s">
        <v>1348</v>
      </c>
      <c r="AB347" t="s">
        <v>1771</v>
      </c>
    </row>
    <row r="348" spans="1:28" x14ac:dyDescent="0.35">
      <c r="A348" s="8" t="s">
        <v>1772</v>
      </c>
      <c r="B348" s="9" t="str">
        <f>VLOOKUP('Master Sheet - M2'!AA348, '[1]Zambia_VectorCam Image Collecti'!$A$1:$Y$24,11, 0)</f>
        <v>Uganda</v>
      </c>
      <c r="C348" s="9" t="str">
        <f>VLOOKUP('Master Sheet - M2'!AA348, '[1]Zambia_VectorCam Image Collecti'!$A$1:$Y$24,12, 0)</f>
        <v>Soro</v>
      </c>
      <c r="D348" s="9" t="str">
        <f>VLOOKUP('Master Sheet - M2'!AA348, '[1]Zambia_VectorCam Image Collecti'!$A$1:$Y$24,13, 0)</f>
        <v>Madera</v>
      </c>
      <c r="E348" s="10">
        <f>VLOOKUP('Master Sheet - M2'!AA348, '[1]Zambia_VectorCam Image Collecti'!$A$1:$Y$24,14, 0)</f>
        <v>44648</v>
      </c>
      <c r="F348" t="s">
        <v>1773</v>
      </c>
      <c r="G348" t="s">
        <v>1774</v>
      </c>
      <c r="H348" t="s">
        <v>1775</v>
      </c>
      <c r="I348" t="s">
        <v>39</v>
      </c>
      <c r="L348" t="s">
        <v>438</v>
      </c>
      <c r="P348" t="s">
        <v>41</v>
      </c>
      <c r="R348" t="s">
        <v>42</v>
      </c>
      <c r="S348" t="s">
        <v>266</v>
      </c>
      <c r="AA348" t="s">
        <v>1348</v>
      </c>
      <c r="AB348" t="s">
        <v>1776</v>
      </c>
    </row>
    <row r="349" spans="1:28" x14ac:dyDescent="0.35">
      <c r="A349" s="8" t="s">
        <v>1777</v>
      </c>
      <c r="B349" s="9" t="str">
        <f>VLOOKUP('Master Sheet - M2'!AA349, '[1]Zambia_VectorCam Image Collecti'!$A$1:$Y$24,11, 0)</f>
        <v>Uganda</v>
      </c>
      <c r="C349" s="9" t="str">
        <f>VLOOKUP('Master Sheet - M2'!AA349, '[1]Zambia_VectorCam Image Collecti'!$A$1:$Y$24,12, 0)</f>
        <v>Soro</v>
      </c>
      <c r="D349" s="9" t="str">
        <f>VLOOKUP('Master Sheet - M2'!AA349, '[1]Zambia_VectorCam Image Collecti'!$A$1:$Y$24,13, 0)</f>
        <v>Madera</v>
      </c>
      <c r="E349" s="10">
        <f>VLOOKUP('Master Sheet - M2'!AA349, '[1]Zambia_VectorCam Image Collecti'!$A$1:$Y$24,14, 0)</f>
        <v>44648</v>
      </c>
      <c r="F349" t="s">
        <v>1778</v>
      </c>
      <c r="G349" t="s">
        <v>1779</v>
      </c>
      <c r="H349" t="s">
        <v>1780</v>
      </c>
      <c r="I349" t="s">
        <v>39</v>
      </c>
      <c r="L349" t="s">
        <v>438</v>
      </c>
      <c r="P349" t="s">
        <v>41</v>
      </c>
      <c r="R349" t="s">
        <v>42</v>
      </c>
      <c r="S349" t="s">
        <v>266</v>
      </c>
      <c r="AA349" t="s">
        <v>1348</v>
      </c>
      <c r="AB349" t="s">
        <v>1781</v>
      </c>
    </row>
    <row r="350" spans="1:28" x14ac:dyDescent="0.35">
      <c r="A350" s="8" t="s">
        <v>1782</v>
      </c>
      <c r="B350" s="9" t="str">
        <f>VLOOKUP('Master Sheet - M2'!AA350, '[1]Zambia_VectorCam Image Collecti'!$A$1:$Y$24,11, 0)</f>
        <v>Uganda</v>
      </c>
      <c r="C350" s="9" t="str">
        <f>VLOOKUP('Master Sheet - M2'!AA350, '[1]Zambia_VectorCam Image Collecti'!$A$1:$Y$24,12, 0)</f>
        <v>Soro</v>
      </c>
      <c r="D350" s="9" t="str">
        <f>VLOOKUP('Master Sheet - M2'!AA350, '[1]Zambia_VectorCam Image Collecti'!$A$1:$Y$24,13, 0)</f>
        <v>Madera</v>
      </c>
      <c r="E350" s="10">
        <f>VLOOKUP('Master Sheet - M2'!AA350, '[1]Zambia_VectorCam Image Collecti'!$A$1:$Y$24,14, 0)</f>
        <v>44648</v>
      </c>
      <c r="F350" t="s">
        <v>1783</v>
      </c>
      <c r="G350" t="s">
        <v>1784</v>
      </c>
      <c r="H350" t="s">
        <v>1785</v>
      </c>
      <c r="I350" t="s">
        <v>39</v>
      </c>
      <c r="L350" t="s">
        <v>438</v>
      </c>
      <c r="P350" t="s">
        <v>41</v>
      </c>
      <c r="R350" t="s">
        <v>42</v>
      </c>
      <c r="S350" t="s">
        <v>266</v>
      </c>
      <c r="AA350" t="s">
        <v>1348</v>
      </c>
      <c r="AB350" t="s">
        <v>1786</v>
      </c>
    </row>
    <row r="351" spans="1:28" x14ac:dyDescent="0.35">
      <c r="A351" s="8" t="s">
        <v>1787</v>
      </c>
      <c r="B351" s="9" t="str">
        <f>VLOOKUP('Master Sheet - M2'!AA351, '[1]Zambia_VectorCam Image Collecti'!$A$1:$Y$24,11, 0)</f>
        <v>Uganda</v>
      </c>
      <c r="C351" s="9" t="str">
        <f>VLOOKUP('Master Sheet - M2'!AA351, '[1]Zambia_VectorCam Image Collecti'!$A$1:$Y$24,12, 0)</f>
        <v>Soro</v>
      </c>
      <c r="D351" s="9" t="str">
        <f>VLOOKUP('Master Sheet - M2'!AA351, '[1]Zambia_VectorCam Image Collecti'!$A$1:$Y$24,13, 0)</f>
        <v>Madera</v>
      </c>
      <c r="E351" s="10">
        <f>VLOOKUP('Master Sheet - M2'!AA351, '[1]Zambia_VectorCam Image Collecti'!$A$1:$Y$24,14, 0)</f>
        <v>44648</v>
      </c>
      <c r="F351" t="s">
        <v>1788</v>
      </c>
      <c r="G351" t="s">
        <v>1789</v>
      </c>
      <c r="H351" t="s">
        <v>1790</v>
      </c>
      <c r="I351" t="s">
        <v>39</v>
      </c>
      <c r="L351" t="s">
        <v>438</v>
      </c>
      <c r="P351" t="s">
        <v>41</v>
      </c>
      <c r="R351" t="s">
        <v>42</v>
      </c>
      <c r="S351" t="s">
        <v>266</v>
      </c>
      <c r="AA351" t="s">
        <v>1348</v>
      </c>
      <c r="AB351" t="s">
        <v>1791</v>
      </c>
    </row>
    <row r="352" spans="1:28" x14ac:dyDescent="0.35">
      <c r="A352" s="8" t="s">
        <v>1792</v>
      </c>
      <c r="B352" s="9" t="str">
        <f>VLOOKUP('Master Sheet - M2'!AA352, '[1]Zambia_VectorCam Image Collecti'!$A$1:$Y$24,11, 0)</f>
        <v>Uganda</v>
      </c>
      <c r="C352" s="9" t="str">
        <f>VLOOKUP('Master Sheet - M2'!AA352, '[1]Zambia_VectorCam Image Collecti'!$A$1:$Y$24,12, 0)</f>
        <v>Soro</v>
      </c>
      <c r="D352" s="9" t="str">
        <f>VLOOKUP('Master Sheet - M2'!AA352, '[1]Zambia_VectorCam Image Collecti'!$A$1:$Y$24,13, 0)</f>
        <v>Madera</v>
      </c>
      <c r="E352" s="10">
        <f>VLOOKUP('Master Sheet - M2'!AA352, '[1]Zambia_VectorCam Image Collecti'!$A$1:$Y$24,14, 0)</f>
        <v>44648</v>
      </c>
      <c r="F352" t="s">
        <v>1793</v>
      </c>
      <c r="G352" t="s">
        <v>1794</v>
      </c>
      <c r="H352" t="s">
        <v>1795</v>
      </c>
      <c r="I352" t="s">
        <v>39</v>
      </c>
      <c r="L352" t="s">
        <v>438</v>
      </c>
      <c r="P352" t="s">
        <v>41</v>
      </c>
      <c r="R352" t="s">
        <v>42</v>
      </c>
      <c r="S352" t="s">
        <v>266</v>
      </c>
      <c r="AA352" t="s">
        <v>1348</v>
      </c>
      <c r="AB352" t="s">
        <v>1796</v>
      </c>
    </row>
    <row r="353" spans="1:28" x14ac:dyDescent="0.35">
      <c r="A353" s="8" t="s">
        <v>1797</v>
      </c>
      <c r="B353" s="9" t="str">
        <f>VLOOKUP('Master Sheet - M2'!AA353, '[1]Zambia_VectorCam Image Collecti'!$A$1:$Y$24,11, 0)</f>
        <v>Uganda</v>
      </c>
      <c r="C353" s="9" t="str">
        <f>VLOOKUP('Master Sheet - M2'!AA353, '[1]Zambia_VectorCam Image Collecti'!$A$1:$Y$24,12, 0)</f>
        <v>Soro</v>
      </c>
      <c r="D353" s="9" t="str">
        <f>VLOOKUP('Master Sheet - M2'!AA353, '[1]Zambia_VectorCam Image Collecti'!$A$1:$Y$24,13, 0)</f>
        <v>Madera</v>
      </c>
      <c r="E353" s="10">
        <f>VLOOKUP('Master Sheet - M2'!AA353, '[1]Zambia_VectorCam Image Collecti'!$A$1:$Y$24,14, 0)</f>
        <v>44648</v>
      </c>
      <c r="F353" t="s">
        <v>1798</v>
      </c>
      <c r="G353" t="s">
        <v>1799</v>
      </c>
      <c r="H353" t="s">
        <v>1800</v>
      </c>
      <c r="I353" t="s">
        <v>39</v>
      </c>
      <c r="L353" t="s">
        <v>438</v>
      </c>
      <c r="P353" t="s">
        <v>41</v>
      </c>
      <c r="R353" t="s">
        <v>42</v>
      </c>
      <c r="S353" t="s">
        <v>266</v>
      </c>
      <c r="AA353" t="s">
        <v>1348</v>
      </c>
      <c r="AB353" t="s">
        <v>1801</v>
      </c>
    </row>
    <row r="354" spans="1:28" x14ac:dyDescent="0.35">
      <c r="A354" s="8" t="s">
        <v>1802</v>
      </c>
      <c r="B354" s="9" t="str">
        <f>VLOOKUP('Master Sheet - M2'!AA354, '[1]Zambia_VectorCam Image Collecti'!$A$1:$Y$24,11, 0)</f>
        <v>Uganda</v>
      </c>
      <c r="C354" s="9" t="str">
        <f>VLOOKUP('Master Sheet - M2'!AA354, '[1]Zambia_VectorCam Image Collecti'!$A$1:$Y$24,12, 0)</f>
        <v>Soro</v>
      </c>
      <c r="D354" s="9" t="str">
        <f>VLOOKUP('Master Sheet - M2'!AA354, '[1]Zambia_VectorCam Image Collecti'!$A$1:$Y$24,13, 0)</f>
        <v>Madera</v>
      </c>
      <c r="E354" s="10">
        <f>VLOOKUP('Master Sheet - M2'!AA354, '[1]Zambia_VectorCam Image Collecti'!$A$1:$Y$24,14, 0)</f>
        <v>44648</v>
      </c>
      <c r="F354" t="s">
        <v>1803</v>
      </c>
      <c r="G354" t="s">
        <v>1804</v>
      </c>
      <c r="H354" t="s">
        <v>1805</v>
      </c>
      <c r="I354" t="s">
        <v>39</v>
      </c>
      <c r="L354" t="s">
        <v>438</v>
      </c>
      <c r="P354" t="s">
        <v>41</v>
      </c>
      <c r="R354" t="s">
        <v>42</v>
      </c>
      <c r="S354" t="s">
        <v>266</v>
      </c>
      <c r="AA354" t="s">
        <v>1348</v>
      </c>
      <c r="AB354" t="s">
        <v>1806</v>
      </c>
    </row>
    <row r="355" spans="1:28" x14ac:dyDescent="0.35">
      <c r="A355" s="8" t="s">
        <v>1807</v>
      </c>
      <c r="B355" s="9" t="str">
        <f>VLOOKUP('Master Sheet - M2'!AA355, '[1]Zambia_VectorCam Image Collecti'!$A$1:$Y$24,11, 0)</f>
        <v>Uganda</v>
      </c>
      <c r="C355" s="9" t="str">
        <f>VLOOKUP('Master Sheet - M2'!AA355, '[1]Zambia_VectorCam Image Collecti'!$A$1:$Y$24,12, 0)</f>
        <v>Soro</v>
      </c>
      <c r="D355" s="9" t="str">
        <f>VLOOKUP('Master Sheet - M2'!AA355, '[1]Zambia_VectorCam Image Collecti'!$A$1:$Y$24,13, 0)</f>
        <v>Madera</v>
      </c>
      <c r="E355" s="10">
        <f>VLOOKUP('Master Sheet - M2'!AA355, '[1]Zambia_VectorCam Image Collecti'!$A$1:$Y$24,14, 0)</f>
        <v>44648</v>
      </c>
      <c r="F355" t="s">
        <v>1808</v>
      </c>
      <c r="G355" t="s">
        <v>1809</v>
      </c>
      <c r="H355" t="s">
        <v>1810</v>
      </c>
      <c r="I355" t="s">
        <v>39</v>
      </c>
      <c r="L355" t="s">
        <v>438</v>
      </c>
      <c r="P355" t="s">
        <v>41</v>
      </c>
      <c r="R355" t="s">
        <v>42</v>
      </c>
      <c r="S355" t="s">
        <v>266</v>
      </c>
      <c r="AA355" t="s">
        <v>1348</v>
      </c>
      <c r="AB355" t="s">
        <v>1811</v>
      </c>
    </row>
    <row r="356" spans="1:28" x14ac:dyDescent="0.35">
      <c r="A356" s="8" t="s">
        <v>1812</v>
      </c>
      <c r="B356" s="9" t="str">
        <f>VLOOKUP('Master Sheet - M2'!AA356, '[1]Zambia_VectorCam Image Collecti'!$A$1:$Y$24,11, 0)</f>
        <v>Uganda</v>
      </c>
      <c r="C356" s="9" t="str">
        <f>VLOOKUP('Master Sheet - M2'!AA356, '[1]Zambia_VectorCam Image Collecti'!$A$1:$Y$24,12, 0)</f>
        <v>Soro</v>
      </c>
      <c r="D356" s="9" t="str">
        <f>VLOOKUP('Master Sheet - M2'!AA356, '[1]Zambia_VectorCam Image Collecti'!$A$1:$Y$24,13, 0)</f>
        <v>Madera</v>
      </c>
      <c r="E356" s="10">
        <f>VLOOKUP('Master Sheet - M2'!AA356, '[1]Zambia_VectorCam Image Collecti'!$A$1:$Y$24,14, 0)</f>
        <v>44648</v>
      </c>
      <c r="F356" t="s">
        <v>1813</v>
      </c>
      <c r="G356" t="s">
        <v>1814</v>
      </c>
      <c r="H356" t="s">
        <v>1815</v>
      </c>
      <c r="I356" t="s">
        <v>39</v>
      </c>
      <c r="L356" t="s">
        <v>438</v>
      </c>
      <c r="P356" t="s">
        <v>41</v>
      </c>
      <c r="R356" t="s">
        <v>42</v>
      </c>
      <c r="S356" t="s">
        <v>266</v>
      </c>
      <c r="AA356" t="s">
        <v>1348</v>
      </c>
      <c r="AB356" t="s">
        <v>1816</v>
      </c>
    </row>
    <row r="357" spans="1:28" x14ac:dyDescent="0.35">
      <c r="A357" s="8" t="s">
        <v>1817</v>
      </c>
      <c r="B357" s="9" t="str">
        <f>VLOOKUP('Master Sheet - M2'!AA357, '[1]Zambia_VectorCam Image Collecti'!$A$1:$Y$24,11, 0)</f>
        <v>Uganda</v>
      </c>
      <c r="C357" s="9" t="str">
        <f>VLOOKUP('Master Sheet - M2'!AA357, '[1]Zambia_VectorCam Image Collecti'!$A$1:$Y$24,12, 0)</f>
        <v>Soro</v>
      </c>
      <c r="D357" s="9" t="str">
        <f>VLOOKUP('Master Sheet - M2'!AA357, '[1]Zambia_VectorCam Image Collecti'!$A$1:$Y$24,13, 0)</f>
        <v>Madera</v>
      </c>
      <c r="E357" s="10">
        <f>VLOOKUP('Master Sheet - M2'!AA357, '[1]Zambia_VectorCam Image Collecti'!$A$1:$Y$24,14, 0)</f>
        <v>44648</v>
      </c>
      <c r="F357" t="s">
        <v>1818</v>
      </c>
      <c r="G357" t="s">
        <v>1819</v>
      </c>
      <c r="H357" t="s">
        <v>1820</v>
      </c>
      <c r="I357" t="s">
        <v>39</v>
      </c>
      <c r="L357" t="s">
        <v>438</v>
      </c>
      <c r="P357" t="s">
        <v>41</v>
      </c>
      <c r="R357" t="s">
        <v>42</v>
      </c>
      <c r="S357" t="s">
        <v>266</v>
      </c>
      <c r="AA357" t="s">
        <v>1348</v>
      </c>
      <c r="AB357" t="s">
        <v>1821</v>
      </c>
    </row>
    <row r="358" spans="1:28" x14ac:dyDescent="0.35">
      <c r="A358" s="8" t="s">
        <v>1822</v>
      </c>
      <c r="B358" s="9" t="str">
        <f>VLOOKUP('Master Sheet - M2'!AA358, '[1]Zambia_VectorCam Image Collecti'!$A$1:$Y$24,11, 0)</f>
        <v>Uganda</v>
      </c>
      <c r="C358" s="9" t="str">
        <f>VLOOKUP('Master Sheet - M2'!AA358, '[1]Zambia_VectorCam Image Collecti'!$A$1:$Y$24,12, 0)</f>
        <v>Soro</v>
      </c>
      <c r="D358" s="9" t="str">
        <f>VLOOKUP('Master Sheet - M2'!AA358, '[1]Zambia_VectorCam Image Collecti'!$A$1:$Y$24,13, 0)</f>
        <v>Madera</v>
      </c>
      <c r="E358" s="10">
        <f>VLOOKUP('Master Sheet - M2'!AA358, '[1]Zambia_VectorCam Image Collecti'!$A$1:$Y$24,14, 0)</f>
        <v>44648</v>
      </c>
      <c r="F358" t="s">
        <v>1823</v>
      </c>
      <c r="G358" t="s">
        <v>1824</v>
      </c>
      <c r="H358" t="s">
        <v>1825</v>
      </c>
      <c r="I358" t="s">
        <v>39</v>
      </c>
      <c r="L358" t="s">
        <v>438</v>
      </c>
      <c r="P358" t="s">
        <v>41</v>
      </c>
      <c r="R358" t="s">
        <v>42</v>
      </c>
      <c r="S358" t="s">
        <v>266</v>
      </c>
      <c r="AA358" t="s">
        <v>1348</v>
      </c>
      <c r="AB358" t="s">
        <v>1826</v>
      </c>
    </row>
    <row r="359" spans="1:28" x14ac:dyDescent="0.35">
      <c r="A359" s="8" t="s">
        <v>1827</v>
      </c>
      <c r="B359" s="9" t="str">
        <f>VLOOKUP('Master Sheet - M2'!AA359, '[1]Zambia_VectorCam Image Collecti'!$A$1:$Y$24,11, 0)</f>
        <v>Uganda</v>
      </c>
      <c r="C359" s="9" t="str">
        <f>VLOOKUP('Master Sheet - M2'!AA359, '[1]Zambia_VectorCam Image Collecti'!$A$1:$Y$24,12, 0)</f>
        <v>Soro</v>
      </c>
      <c r="D359" s="9" t="str">
        <f>VLOOKUP('Master Sheet - M2'!AA359, '[1]Zambia_VectorCam Image Collecti'!$A$1:$Y$24,13, 0)</f>
        <v>Madera</v>
      </c>
      <c r="E359" s="10">
        <f>VLOOKUP('Master Sheet - M2'!AA359, '[1]Zambia_VectorCam Image Collecti'!$A$1:$Y$24,14, 0)</f>
        <v>44648</v>
      </c>
      <c r="F359" t="s">
        <v>1828</v>
      </c>
      <c r="G359" t="s">
        <v>1829</v>
      </c>
      <c r="H359" t="s">
        <v>1830</v>
      </c>
      <c r="I359" t="s">
        <v>39</v>
      </c>
      <c r="L359" t="s">
        <v>438</v>
      </c>
      <c r="P359" t="s">
        <v>41</v>
      </c>
      <c r="R359" t="s">
        <v>42</v>
      </c>
      <c r="S359" t="s">
        <v>266</v>
      </c>
      <c r="AA359" t="s">
        <v>1348</v>
      </c>
      <c r="AB359" t="s">
        <v>1831</v>
      </c>
    </row>
    <row r="360" spans="1:28" x14ac:dyDescent="0.35">
      <c r="A360" s="8" t="s">
        <v>1832</v>
      </c>
      <c r="B360" s="9" t="str">
        <f>VLOOKUP('Master Sheet - M2'!AA360, '[1]Zambia_VectorCam Image Collecti'!$A$1:$Y$24,11, 0)</f>
        <v>Uganda</v>
      </c>
      <c r="C360" s="9" t="str">
        <f>VLOOKUP('Master Sheet - M2'!AA360, '[1]Zambia_VectorCam Image Collecti'!$A$1:$Y$24,12, 0)</f>
        <v>Soro</v>
      </c>
      <c r="D360" s="9" t="str">
        <f>VLOOKUP('Master Sheet - M2'!AA360, '[1]Zambia_VectorCam Image Collecti'!$A$1:$Y$24,13, 0)</f>
        <v>Madera</v>
      </c>
      <c r="E360" s="10">
        <f>VLOOKUP('Master Sheet - M2'!AA360, '[1]Zambia_VectorCam Image Collecti'!$A$1:$Y$24,14, 0)</f>
        <v>44648</v>
      </c>
      <c r="F360" t="s">
        <v>1833</v>
      </c>
      <c r="G360" t="s">
        <v>1834</v>
      </c>
      <c r="H360" t="s">
        <v>1835</v>
      </c>
      <c r="I360" t="s">
        <v>39</v>
      </c>
      <c r="L360" t="s">
        <v>438</v>
      </c>
      <c r="P360" t="s">
        <v>41</v>
      </c>
      <c r="R360" t="s">
        <v>42</v>
      </c>
      <c r="S360" t="s">
        <v>266</v>
      </c>
      <c r="AA360" t="s">
        <v>1348</v>
      </c>
      <c r="AB360" t="s">
        <v>1836</v>
      </c>
    </row>
    <row r="361" spans="1:28" x14ac:dyDescent="0.35">
      <c r="A361" s="8" t="s">
        <v>1837</v>
      </c>
      <c r="B361" s="9" t="str">
        <f>VLOOKUP('Master Sheet - M2'!AA361, '[1]Zambia_VectorCam Image Collecti'!$A$1:$Y$24,11, 0)</f>
        <v>Uganda</v>
      </c>
      <c r="C361" s="9" t="str">
        <f>VLOOKUP('Master Sheet - M2'!AA361, '[1]Zambia_VectorCam Image Collecti'!$A$1:$Y$24,12, 0)</f>
        <v>Soro</v>
      </c>
      <c r="D361" s="9" t="str">
        <f>VLOOKUP('Master Sheet - M2'!AA361, '[1]Zambia_VectorCam Image Collecti'!$A$1:$Y$24,13, 0)</f>
        <v>Madera</v>
      </c>
      <c r="E361" s="10">
        <f>VLOOKUP('Master Sheet - M2'!AA361, '[1]Zambia_VectorCam Image Collecti'!$A$1:$Y$24,14, 0)</f>
        <v>44648</v>
      </c>
      <c r="F361" t="s">
        <v>1838</v>
      </c>
      <c r="G361" t="s">
        <v>1839</v>
      </c>
      <c r="H361" t="s">
        <v>1840</v>
      </c>
      <c r="I361" t="s">
        <v>39</v>
      </c>
      <c r="L361" t="s">
        <v>438</v>
      </c>
      <c r="P361" t="s">
        <v>41</v>
      </c>
      <c r="R361" t="s">
        <v>42</v>
      </c>
      <c r="S361" t="s">
        <v>266</v>
      </c>
      <c r="AA361" t="s">
        <v>1348</v>
      </c>
      <c r="AB361" t="s">
        <v>1841</v>
      </c>
    </row>
    <row r="362" spans="1:28" x14ac:dyDescent="0.35">
      <c r="A362" s="8" t="s">
        <v>1842</v>
      </c>
      <c r="B362" s="9" t="str">
        <f>VLOOKUP('Master Sheet - M2'!AA362, '[1]Zambia_VectorCam Image Collecti'!$A$1:$Y$24,11, 0)</f>
        <v>Uganda</v>
      </c>
      <c r="C362" s="9" t="str">
        <f>VLOOKUP('Master Sheet - M2'!AA362, '[1]Zambia_VectorCam Image Collecti'!$A$1:$Y$24,12, 0)</f>
        <v>Soro</v>
      </c>
      <c r="D362" s="9" t="str">
        <f>VLOOKUP('Master Sheet - M2'!AA362, '[1]Zambia_VectorCam Image Collecti'!$A$1:$Y$24,13, 0)</f>
        <v>Madera</v>
      </c>
      <c r="E362" s="10">
        <f>VLOOKUP('Master Sheet - M2'!AA362, '[1]Zambia_VectorCam Image Collecti'!$A$1:$Y$24,14, 0)</f>
        <v>44648</v>
      </c>
      <c r="F362" t="s">
        <v>1843</v>
      </c>
      <c r="G362" t="s">
        <v>1844</v>
      </c>
      <c r="H362" t="s">
        <v>1845</v>
      </c>
      <c r="I362" t="s">
        <v>39</v>
      </c>
      <c r="L362" t="s">
        <v>438</v>
      </c>
      <c r="P362" t="s">
        <v>41</v>
      </c>
      <c r="R362" t="s">
        <v>42</v>
      </c>
      <c r="S362" t="s">
        <v>266</v>
      </c>
      <c r="AA362" t="s">
        <v>1348</v>
      </c>
      <c r="AB362" t="s">
        <v>1846</v>
      </c>
    </row>
    <row r="363" spans="1:28" x14ac:dyDescent="0.35">
      <c r="A363" s="8" t="s">
        <v>1847</v>
      </c>
      <c r="B363" s="9" t="str">
        <f>VLOOKUP('Master Sheet - M2'!AA363, '[1]Zambia_VectorCam Image Collecti'!$A$1:$Y$24,11, 0)</f>
        <v>Uganda</v>
      </c>
      <c r="C363" s="9" t="str">
        <f>VLOOKUP('Master Sheet - M2'!AA363, '[1]Zambia_VectorCam Image Collecti'!$A$1:$Y$24,12, 0)</f>
        <v>Soroti</v>
      </c>
      <c r="D363" s="9" t="str">
        <f>VLOOKUP('Master Sheet - M2'!AA363, '[1]Zambia_VectorCam Image Collecti'!$A$1:$Y$24,13, 0)</f>
        <v>Madera</v>
      </c>
      <c r="E363" s="10">
        <f>VLOOKUP('Master Sheet - M2'!AA363, '[1]Zambia_VectorCam Image Collecti'!$A$1:$Y$24,14, 0)</f>
        <v>44648</v>
      </c>
      <c r="F363" t="s">
        <v>1848</v>
      </c>
      <c r="G363" t="s">
        <v>1849</v>
      </c>
      <c r="H363" t="s">
        <v>1850</v>
      </c>
      <c r="I363" t="s">
        <v>39</v>
      </c>
      <c r="L363" t="s">
        <v>438</v>
      </c>
      <c r="P363" t="s">
        <v>41</v>
      </c>
      <c r="R363" t="s">
        <v>42</v>
      </c>
      <c r="S363" t="s">
        <v>266</v>
      </c>
      <c r="AA363" t="s">
        <v>1851</v>
      </c>
      <c r="AB363" t="s">
        <v>1852</v>
      </c>
    </row>
    <row r="364" spans="1:28" x14ac:dyDescent="0.35">
      <c r="A364" s="8" t="s">
        <v>1853</v>
      </c>
      <c r="B364" s="9" t="str">
        <f>VLOOKUP('Master Sheet - M2'!AA364, '[1]Zambia_VectorCam Image Collecti'!$A$1:$Y$24,11, 0)</f>
        <v>Uganda</v>
      </c>
      <c r="C364" s="9" t="str">
        <f>VLOOKUP('Master Sheet - M2'!AA364, '[1]Zambia_VectorCam Image Collecti'!$A$1:$Y$24,12, 0)</f>
        <v>Soroti</v>
      </c>
      <c r="D364" s="9" t="str">
        <f>VLOOKUP('Master Sheet - M2'!AA364, '[1]Zambia_VectorCam Image Collecti'!$A$1:$Y$24,13, 0)</f>
        <v>Madera</v>
      </c>
      <c r="E364" s="10">
        <f>VLOOKUP('Master Sheet - M2'!AA364, '[1]Zambia_VectorCam Image Collecti'!$A$1:$Y$24,14, 0)</f>
        <v>44648</v>
      </c>
      <c r="F364" t="s">
        <v>1854</v>
      </c>
      <c r="G364" t="s">
        <v>1855</v>
      </c>
      <c r="H364" t="s">
        <v>1856</v>
      </c>
      <c r="I364" t="s">
        <v>39</v>
      </c>
      <c r="L364" t="s">
        <v>438</v>
      </c>
      <c r="P364" t="s">
        <v>41</v>
      </c>
      <c r="R364" t="s">
        <v>42</v>
      </c>
      <c r="S364" t="s">
        <v>266</v>
      </c>
      <c r="AA364" t="s">
        <v>1851</v>
      </c>
      <c r="AB364" t="s">
        <v>1857</v>
      </c>
    </row>
    <row r="365" spans="1:28" x14ac:dyDescent="0.35">
      <c r="A365" s="8" t="s">
        <v>1858</v>
      </c>
      <c r="B365" s="9" t="str">
        <f>VLOOKUP('Master Sheet - M2'!AA365, '[1]Zambia_VectorCam Image Collecti'!$A$1:$Y$24,11, 0)</f>
        <v>Uganda</v>
      </c>
      <c r="C365" s="9" t="str">
        <f>VLOOKUP('Master Sheet - M2'!AA365, '[1]Zambia_VectorCam Image Collecti'!$A$1:$Y$24,12, 0)</f>
        <v>Soroti</v>
      </c>
      <c r="D365" s="9" t="str">
        <f>VLOOKUP('Master Sheet - M2'!AA365, '[1]Zambia_VectorCam Image Collecti'!$A$1:$Y$24,13, 0)</f>
        <v>Madera</v>
      </c>
      <c r="E365" s="10">
        <f>VLOOKUP('Master Sheet - M2'!AA365, '[1]Zambia_VectorCam Image Collecti'!$A$1:$Y$24,14, 0)</f>
        <v>44648</v>
      </c>
      <c r="F365" t="s">
        <v>1859</v>
      </c>
      <c r="G365" t="s">
        <v>1860</v>
      </c>
      <c r="H365" t="s">
        <v>1861</v>
      </c>
      <c r="I365" t="s">
        <v>39</v>
      </c>
      <c r="L365" t="s">
        <v>438</v>
      </c>
      <c r="P365" t="s">
        <v>41</v>
      </c>
      <c r="R365" t="s">
        <v>42</v>
      </c>
      <c r="S365" t="s">
        <v>266</v>
      </c>
      <c r="AA365" t="s">
        <v>1851</v>
      </c>
      <c r="AB365" t="s">
        <v>1862</v>
      </c>
    </row>
    <row r="366" spans="1:28" x14ac:dyDescent="0.35">
      <c r="A366" s="8" t="s">
        <v>1863</v>
      </c>
      <c r="B366" s="9" t="str">
        <f>VLOOKUP('Master Sheet - M2'!AA366, '[1]Zambia_VectorCam Image Collecti'!$A$1:$Y$24,11, 0)</f>
        <v>Uganda</v>
      </c>
      <c r="C366" s="9" t="str">
        <f>VLOOKUP('Master Sheet - M2'!AA366, '[1]Zambia_VectorCam Image Collecti'!$A$1:$Y$24,12, 0)</f>
        <v>Soroti</v>
      </c>
      <c r="D366" s="9" t="str">
        <f>VLOOKUP('Master Sheet - M2'!AA366, '[1]Zambia_VectorCam Image Collecti'!$A$1:$Y$24,13, 0)</f>
        <v>Madera</v>
      </c>
      <c r="E366" s="10">
        <f>VLOOKUP('Master Sheet - M2'!AA366, '[1]Zambia_VectorCam Image Collecti'!$A$1:$Y$24,14, 0)</f>
        <v>44648</v>
      </c>
      <c r="F366" t="s">
        <v>1864</v>
      </c>
      <c r="G366" t="s">
        <v>1865</v>
      </c>
      <c r="H366" t="s">
        <v>1866</v>
      </c>
      <c r="I366" t="s">
        <v>39</v>
      </c>
      <c r="L366" t="s">
        <v>438</v>
      </c>
      <c r="P366" t="s">
        <v>41</v>
      </c>
      <c r="R366" t="s">
        <v>42</v>
      </c>
      <c r="S366" t="s">
        <v>266</v>
      </c>
      <c r="AA366" t="s">
        <v>1851</v>
      </c>
      <c r="AB366" t="s">
        <v>1867</v>
      </c>
    </row>
    <row r="367" spans="1:28" x14ac:dyDescent="0.35">
      <c r="A367" s="8" t="s">
        <v>1868</v>
      </c>
      <c r="B367" s="9" t="str">
        <f>VLOOKUP('Master Sheet - M2'!AA367, '[1]Zambia_VectorCam Image Collecti'!$A$1:$Y$24,11, 0)</f>
        <v>Uganda</v>
      </c>
      <c r="C367" s="9" t="str">
        <f>VLOOKUP('Master Sheet - M2'!AA367, '[1]Zambia_VectorCam Image Collecti'!$A$1:$Y$24,12, 0)</f>
        <v>Soroti</v>
      </c>
      <c r="D367" s="9" t="str">
        <f>VLOOKUP('Master Sheet - M2'!AA367, '[1]Zambia_VectorCam Image Collecti'!$A$1:$Y$24,13, 0)</f>
        <v>Madera</v>
      </c>
      <c r="E367" s="10">
        <f>VLOOKUP('Master Sheet - M2'!AA367, '[1]Zambia_VectorCam Image Collecti'!$A$1:$Y$24,14, 0)</f>
        <v>44648</v>
      </c>
      <c r="F367" t="s">
        <v>1869</v>
      </c>
      <c r="G367" t="s">
        <v>1870</v>
      </c>
      <c r="H367" t="s">
        <v>1871</v>
      </c>
      <c r="I367" t="s">
        <v>39</v>
      </c>
      <c r="L367" t="s">
        <v>438</v>
      </c>
      <c r="P367" t="s">
        <v>431</v>
      </c>
      <c r="R367" t="s">
        <v>42</v>
      </c>
      <c r="S367" t="s">
        <v>266</v>
      </c>
      <c r="AA367" t="s">
        <v>1851</v>
      </c>
      <c r="AB367" t="s">
        <v>1872</v>
      </c>
    </row>
    <row r="368" spans="1:28" x14ac:dyDescent="0.35">
      <c r="A368" s="8" t="s">
        <v>1827</v>
      </c>
      <c r="B368" s="9" t="str">
        <f>VLOOKUP('Master Sheet - M2'!AA368, '[1]Zambia_VectorCam Image Collecti'!$A$1:$Y$24,11, 0)</f>
        <v>Uganda</v>
      </c>
      <c r="C368" s="9" t="str">
        <f>VLOOKUP('Master Sheet - M2'!AA368, '[1]Zambia_VectorCam Image Collecti'!$A$1:$Y$24,12, 0)</f>
        <v>Soroti</v>
      </c>
      <c r="D368" s="9" t="str">
        <f>VLOOKUP('Master Sheet - M2'!AA368, '[1]Zambia_VectorCam Image Collecti'!$A$1:$Y$24,13, 0)</f>
        <v>Madera</v>
      </c>
      <c r="E368" s="10">
        <f>VLOOKUP('Master Sheet - M2'!AA368, '[1]Zambia_VectorCam Image Collecti'!$A$1:$Y$24,14, 0)</f>
        <v>44648</v>
      </c>
      <c r="F368" t="s">
        <v>1873</v>
      </c>
      <c r="G368" t="s">
        <v>1874</v>
      </c>
      <c r="H368" t="s">
        <v>1875</v>
      </c>
      <c r="I368" t="s">
        <v>39</v>
      </c>
      <c r="L368" t="s">
        <v>438</v>
      </c>
      <c r="P368" t="s">
        <v>41</v>
      </c>
      <c r="R368" t="s">
        <v>42</v>
      </c>
      <c r="S368" t="s">
        <v>266</v>
      </c>
      <c r="AA368" t="s">
        <v>1851</v>
      </c>
      <c r="AB368" t="s">
        <v>1876</v>
      </c>
    </row>
    <row r="369" spans="1:28" x14ac:dyDescent="0.35">
      <c r="A369" s="8" t="s">
        <v>1877</v>
      </c>
      <c r="B369" s="9" t="str">
        <f>VLOOKUP('Master Sheet - M2'!AA369, '[1]Zambia_VectorCam Image Collecti'!$A$1:$Y$24,11, 0)</f>
        <v>Uganda</v>
      </c>
      <c r="C369" s="9" t="str">
        <f>VLOOKUP('Master Sheet - M2'!AA369, '[1]Zambia_VectorCam Image Collecti'!$A$1:$Y$24,12, 0)</f>
        <v>Soroti</v>
      </c>
      <c r="D369" s="9" t="str">
        <f>VLOOKUP('Master Sheet - M2'!AA369, '[1]Zambia_VectorCam Image Collecti'!$A$1:$Y$24,13, 0)</f>
        <v>Madera</v>
      </c>
      <c r="E369" s="10">
        <f>VLOOKUP('Master Sheet - M2'!AA369, '[1]Zambia_VectorCam Image Collecti'!$A$1:$Y$24,14, 0)</f>
        <v>44648</v>
      </c>
      <c r="F369" t="s">
        <v>1878</v>
      </c>
      <c r="G369" t="s">
        <v>1879</v>
      </c>
      <c r="H369" t="s">
        <v>1880</v>
      </c>
      <c r="I369" t="s">
        <v>39</v>
      </c>
      <c r="L369" t="s">
        <v>438</v>
      </c>
      <c r="P369" t="s">
        <v>41</v>
      </c>
      <c r="R369" t="s">
        <v>42</v>
      </c>
      <c r="S369" t="s">
        <v>266</v>
      </c>
      <c r="AA369" t="s">
        <v>1851</v>
      </c>
      <c r="AB369" t="s">
        <v>1881</v>
      </c>
    </row>
    <row r="370" spans="1:28" x14ac:dyDescent="0.35">
      <c r="A370" s="8" t="s">
        <v>1882</v>
      </c>
      <c r="B370" s="9" t="str">
        <f>VLOOKUP('Master Sheet - M2'!AA370, '[1]Zambia_VectorCam Image Collecti'!$A$1:$Y$24,11, 0)</f>
        <v>Uganda</v>
      </c>
      <c r="C370" s="9" t="str">
        <f>VLOOKUP('Master Sheet - M2'!AA370, '[1]Zambia_VectorCam Image Collecti'!$A$1:$Y$24,12, 0)</f>
        <v>Soroti</v>
      </c>
      <c r="D370" s="9" t="str">
        <f>VLOOKUP('Master Sheet - M2'!AA370, '[1]Zambia_VectorCam Image Collecti'!$A$1:$Y$24,13, 0)</f>
        <v>Madera</v>
      </c>
      <c r="E370" s="10">
        <f>VLOOKUP('Master Sheet - M2'!AA370, '[1]Zambia_VectorCam Image Collecti'!$A$1:$Y$24,14, 0)</f>
        <v>44648</v>
      </c>
      <c r="F370" t="s">
        <v>1883</v>
      </c>
      <c r="G370" t="s">
        <v>1884</v>
      </c>
      <c r="H370" t="s">
        <v>1885</v>
      </c>
      <c r="I370" t="s">
        <v>39</v>
      </c>
      <c r="L370" t="s">
        <v>438</v>
      </c>
      <c r="P370" t="s">
        <v>41</v>
      </c>
      <c r="R370" t="s">
        <v>42</v>
      </c>
      <c r="S370" t="s">
        <v>266</v>
      </c>
      <c r="AA370" t="s">
        <v>1851</v>
      </c>
      <c r="AB370" t="s">
        <v>1886</v>
      </c>
    </row>
    <row r="371" spans="1:28" x14ac:dyDescent="0.35">
      <c r="A371" s="8" t="s">
        <v>1887</v>
      </c>
      <c r="B371" s="9" t="str">
        <f>VLOOKUP('Master Sheet - M2'!AA371, '[1]Zambia_VectorCam Image Collecti'!$A$1:$Y$24,11, 0)</f>
        <v>Uganda</v>
      </c>
      <c r="C371" s="9" t="str">
        <f>VLOOKUP('Master Sheet - M2'!AA371, '[1]Zambia_VectorCam Image Collecti'!$A$1:$Y$24,12, 0)</f>
        <v>Soroti</v>
      </c>
      <c r="D371" s="9" t="str">
        <f>VLOOKUP('Master Sheet - M2'!AA371, '[1]Zambia_VectorCam Image Collecti'!$A$1:$Y$24,13, 0)</f>
        <v>Madera</v>
      </c>
      <c r="E371" s="10">
        <f>VLOOKUP('Master Sheet - M2'!AA371, '[1]Zambia_VectorCam Image Collecti'!$A$1:$Y$24,14, 0)</f>
        <v>44648</v>
      </c>
      <c r="F371" t="s">
        <v>1888</v>
      </c>
      <c r="G371" t="s">
        <v>1889</v>
      </c>
      <c r="H371" t="s">
        <v>1890</v>
      </c>
      <c r="I371" t="s">
        <v>39</v>
      </c>
      <c r="L371" t="s">
        <v>438</v>
      </c>
      <c r="P371" t="s">
        <v>41</v>
      </c>
      <c r="R371" t="s">
        <v>42</v>
      </c>
      <c r="S371" t="s">
        <v>266</v>
      </c>
      <c r="AA371" t="s">
        <v>1851</v>
      </c>
      <c r="AB371" t="s">
        <v>1891</v>
      </c>
    </row>
    <row r="372" spans="1:28" x14ac:dyDescent="0.35">
      <c r="A372" s="8" t="s">
        <v>1892</v>
      </c>
      <c r="B372" s="9" t="str">
        <f>VLOOKUP('Master Sheet - M2'!AA372, '[1]Zambia_VectorCam Image Collecti'!$A$1:$Y$24,11, 0)</f>
        <v>Uganda</v>
      </c>
      <c r="C372" s="9" t="str">
        <f>VLOOKUP('Master Sheet - M2'!AA372, '[1]Zambia_VectorCam Image Collecti'!$A$1:$Y$24,12, 0)</f>
        <v>Soroti</v>
      </c>
      <c r="D372" s="9" t="str">
        <f>VLOOKUP('Master Sheet - M2'!AA372, '[1]Zambia_VectorCam Image Collecti'!$A$1:$Y$24,13, 0)</f>
        <v>Madera</v>
      </c>
      <c r="E372" s="10">
        <f>VLOOKUP('Master Sheet - M2'!AA372, '[1]Zambia_VectorCam Image Collecti'!$A$1:$Y$24,14, 0)</f>
        <v>44648</v>
      </c>
      <c r="F372" t="s">
        <v>1893</v>
      </c>
      <c r="G372" t="s">
        <v>1894</v>
      </c>
      <c r="H372" t="s">
        <v>1895</v>
      </c>
      <c r="I372" t="s">
        <v>39</v>
      </c>
      <c r="L372" t="s">
        <v>438</v>
      </c>
      <c r="P372" t="s">
        <v>41</v>
      </c>
      <c r="R372" t="s">
        <v>42</v>
      </c>
      <c r="S372" t="s">
        <v>266</v>
      </c>
      <c r="AA372" t="s">
        <v>1851</v>
      </c>
      <c r="AB372" t="s">
        <v>1896</v>
      </c>
    </row>
    <row r="373" spans="1:28" x14ac:dyDescent="0.35">
      <c r="A373" s="8" t="s">
        <v>1897</v>
      </c>
      <c r="B373" s="9" t="str">
        <f>VLOOKUP('Master Sheet - M2'!AA373, '[1]Zambia_VectorCam Image Collecti'!$A$1:$Y$24,11, 0)</f>
        <v>Uganda</v>
      </c>
      <c r="C373" s="9" t="str">
        <f>VLOOKUP('Master Sheet - M2'!AA373, '[1]Zambia_VectorCam Image Collecti'!$A$1:$Y$24,12, 0)</f>
        <v>Soroti</v>
      </c>
      <c r="D373" s="9" t="str">
        <f>VLOOKUP('Master Sheet - M2'!AA373, '[1]Zambia_VectorCam Image Collecti'!$A$1:$Y$24,13, 0)</f>
        <v>Madera</v>
      </c>
      <c r="E373" s="10">
        <f>VLOOKUP('Master Sheet - M2'!AA373, '[1]Zambia_VectorCam Image Collecti'!$A$1:$Y$24,14, 0)</f>
        <v>44648</v>
      </c>
      <c r="F373" t="s">
        <v>1898</v>
      </c>
      <c r="G373" t="s">
        <v>1899</v>
      </c>
      <c r="H373" t="s">
        <v>1900</v>
      </c>
      <c r="I373" t="s">
        <v>39</v>
      </c>
      <c r="L373" t="s">
        <v>438</v>
      </c>
      <c r="P373" t="s">
        <v>41</v>
      </c>
      <c r="R373" t="s">
        <v>42</v>
      </c>
      <c r="S373" t="s">
        <v>266</v>
      </c>
      <c r="AA373" t="s">
        <v>1851</v>
      </c>
      <c r="AB373" t="s">
        <v>1901</v>
      </c>
    </row>
    <row r="374" spans="1:28" x14ac:dyDescent="0.35">
      <c r="A374" s="8" t="s">
        <v>1902</v>
      </c>
      <c r="B374" s="9" t="str">
        <f>VLOOKUP('Master Sheet - M2'!AA374, '[1]Zambia_VectorCam Image Collecti'!$A$1:$Y$24,11, 0)</f>
        <v>Uganda</v>
      </c>
      <c r="C374" s="9" t="str">
        <f>VLOOKUP('Master Sheet - M2'!AA374, '[1]Zambia_VectorCam Image Collecti'!$A$1:$Y$24,12, 0)</f>
        <v>Soroti</v>
      </c>
      <c r="D374" s="9" t="str">
        <f>VLOOKUP('Master Sheet - M2'!AA374, '[1]Zambia_VectorCam Image Collecti'!$A$1:$Y$24,13, 0)</f>
        <v>Madera</v>
      </c>
      <c r="E374" s="10">
        <f>VLOOKUP('Master Sheet - M2'!AA374, '[1]Zambia_VectorCam Image Collecti'!$A$1:$Y$24,14, 0)</f>
        <v>44648</v>
      </c>
      <c r="F374" t="s">
        <v>1903</v>
      </c>
      <c r="G374" t="s">
        <v>1904</v>
      </c>
      <c r="H374" t="s">
        <v>1905</v>
      </c>
      <c r="I374" t="s">
        <v>39</v>
      </c>
      <c r="L374" t="s">
        <v>438</v>
      </c>
      <c r="P374" t="s">
        <v>41</v>
      </c>
      <c r="R374" t="s">
        <v>42</v>
      </c>
      <c r="S374" t="s">
        <v>266</v>
      </c>
      <c r="AA374" t="s">
        <v>1851</v>
      </c>
      <c r="AB374" t="s">
        <v>1906</v>
      </c>
    </row>
    <row r="375" spans="1:28" x14ac:dyDescent="0.35">
      <c r="A375" s="8" t="s">
        <v>1907</v>
      </c>
      <c r="B375" s="9" t="str">
        <f>VLOOKUP('Master Sheet - M2'!AA375, '[1]Zambia_VectorCam Image Collecti'!$A$1:$Y$24,11, 0)</f>
        <v>Uganda</v>
      </c>
      <c r="C375" s="9" t="str">
        <f>VLOOKUP('Master Sheet - M2'!AA375, '[1]Zambia_VectorCam Image Collecti'!$A$1:$Y$24,12, 0)</f>
        <v>Soroti</v>
      </c>
      <c r="D375" s="9" t="str">
        <f>VLOOKUP('Master Sheet - M2'!AA375, '[1]Zambia_VectorCam Image Collecti'!$A$1:$Y$24,13, 0)</f>
        <v>Madera</v>
      </c>
      <c r="E375" s="10">
        <f>VLOOKUP('Master Sheet - M2'!AA375, '[1]Zambia_VectorCam Image Collecti'!$A$1:$Y$24,14, 0)</f>
        <v>44648</v>
      </c>
      <c r="F375" t="s">
        <v>1908</v>
      </c>
      <c r="G375" t="s">
        <v>1909</v>
      </c>
      <c r="H375" t="s">
        <v>1910</v>
      </c>
      <c r="I375" t="s">
        <v>39</v>
      </c>
      <c r="L375" t="s">
        <v>438</v>
      </c>
      <c r="P375" t="s">
        <v>41</v>
      </c>
      <c r="R375" t="s">
        <v>42</v>
      </c>
      <c r="S375" t="s">
        <v>266</v>
      </c>
      <c r="AA375" t="s">
        <v>1851</v>
      </c>
      <c r="AB375" t="s">
        <v>1911</v>
      </c>
    </row>
    <row r="376" spans="1:28" x14ac:dyDescent="0.35">
      <c r="A376" s="8" t="s">
        <v>1912</v>
      </c>
      <c r="B376" s="9" t="str">
        <f>VLOOKUP('Master Sheet - M2'!AA376, '[1]Zambia_VectorCam Image Collecti'!$A$1:$Y$24,11, 0)</f>
        <v>Uganda</v>
      </c>
      <c r="C376" s="9" t="str">
        <f>VLOOKUP('Master Sheet - M2'!AA376, '[1]Zambia_VectorCam Image Collecti'!$A$1:$Y$24,12, 0)</f>
        <v>Soroti</v>
      </c>
      <c r="D376" s="9" t="str">
        <f>VLOOKUP('Master Sheet - M2'!AA376, '[1]Zambia_VectorCam Image Collecti'!$A$1:$Y$24,13, 0)</f>
        <v>Madera</v>
      </c>
      <c r="E376" s="10">
        <f>VLOOKUP('Master Sheet - M2'!AA376, '[1]Zambia_VectorCam Image Collecti'!$A$1:$Y$24,14, 0)</f>
        <v>44648</v>
      </c>
      <c r="F376" t="s">
        <v>1913</v>
      </c>
      <c r="G376" t="s">
        <v>1914</v>
      </c>
      <c r="H376" t="s">
        <v>1915</v>
      </c>
      <c r="I376" t="s">
        <v>39</v>
      </c>
      <c r="L376" t="s">
        <v>438</v>
      </c>
      <c r="P376" t="s">
        <v>41</v>
      </c>
      <c r="R376" t="s">
        <v>42</v>
      </c>
      <c r="S376" t="s">
        <v>266</v>
      </c>
      <c r="AA376" t="s">
        <v>1851</v>
      </c>
      <c r="AB376" t="s">
        <v>1916</v>
      </c>
    </row>
    <row r="377" spans="1:28" x14ac:dyDescent="0.35">
      <c r="A377" s="8" t="s">
        <v>1917</v>
      </c>
      <c r="B377" s="9" t="str">
        <f>VLOOKUP('Master Sheet - M2'!AA377, '[1]Zambia_VectorCam Image Collecti'!$A$1:$Y$24,11, 0)</f>
        <v>Uganda</v>
      </c>
      <c r="C377" s="9" t="str">
        <f>VLOOKUP('Master Sheet - M2'!AA377, '[1]Zambia_VectorCam Image Collecti'!$A$1:$Y$24,12, 0)</f>
        <v>Soroti</v>
      </c>
      <c r="D377" s="9" t="str">
        <f>VLOOKUP('Master Sheet - M2'!AA377, '[1]Zambia_VectorCam Image Collecti'!$A$1:$Y$24,13, 0)</f>
        <v>Madera</v>
      </c>
      <c r="E377" s="10">
        <f>VLOOKUP('Master Sheet - M2'!AA377, '[1]Zambia_VectorCam Image Collecti'!$A$1:$Y$24,14, 0)</f>
        <v>44648</v>
      </c>
      <c r="F377" t="s">
        <v>1918</v>
      </c>
      <c r="G377" t="s">
        <v>1919</v>
      </c>
      <c r="H377" t="s">
        <v>1920</v>
      </c>
      <c r="I377" t="s">
        <v>39</v>
      </c>
      <c r="L377" t="s">
        <v>438</v>
      </c>
      <c r="P377" t="s">
        <v>41</v>
      </c>
      <c r="R377" t="s">
        <v>42</v>
      </c>
      <c r="S377" t="s">
        <v>266</v>
      </c>
      <c r="AA377" t="s">
        <v>1851</v>
      </c>
      <c r="AB377" t="s">
        <v>1921</v>
      </c>
    </row>
    <row r="378" spans="1:28" x14ac:dyDescent="0.35">
      <c r="A378" s="8" t="s">
        <v>1922</v>
      </c>
      <c r="B378" s="9" t="str">
        <f>VLOOKUP('Master Sheet - M2'!AA378, '[1]Zambia_VectorCam Image Collecti'!$A$1:$Y$24,11, 0)</f>
        <v>Uganda</v>
      </c>
      <c r="C378" s="9" t="str">
        <f>VLOOKUP('Master Sheet - M2'!AA378, '[1]Zambia_VectorCam Image Collecti'!$A$1:$Y$24,12, 0)</f>
        <v>Soroti</v>
      </c>
      <c r="D378" s="9" t="str">
        <f>VLOOKUP('Master Sheet - M2'!AA378, '[1]Zambia_VectorCam Image Collecti'!$A$1:$Y$24,13, 0)</f>
        <v>Madera</v>
      </c>
      <c r="E378" s="10">
        <f>VLOOKUP('Master Sheet - M2'!AA378, '[1]Zambia_VectorCam Image Collecti'!$A$1:$Y$24,14, 0)</f>
        <v>44648</v>
      </c>
      <c r="F378" t="s">
        <v>1923</v>
      </c>
      <c r="G378" t="s">
        <v>1924</v>
      </c>
      <c r="H378" t="s">
        <v>1925</v>
      </c>
      <c r="I378" t="s">
        <v>39</v>
      </c>
      <c r="L378" t="s">
        <v>438</v>
      </c>
      <c r="P378" t="s">
        <v>41</v>
      </c>
      <c r="R378" t="s">
        <v>42</v>
      </c>
      <c r="S378" t="s">
        <v>266</v>
      </c>
      <c r="AA378" t="s">
        <v>1851</v>
      </c>
      <c r="AB378" t="s">
        <v>1926</v>
      </c>
    </row>
    <row r="379" spans="1:28" x14ac:dyDescent="0.35">
      <c r="A379" s="8" t="s">
        <v>1927</v>
      </c>
      <c r="B379" s="9" t="str">
        <f>VLOOKUP('Master Sheet - M2'!AA379, '[1]Zambia_VectorCam Image Collecti'!$A$1:$Y$24,11, 0)</f>
        <v>Uganda</v>
      </c>
      <c r="C379" s="9" t="str">
        <f>VLOOKUP('Master Sheet - M2'!AA379, '[1]Zambia_VectorCam Image Collecti'!$A$1:$Y$24,12, 0)</f>
        <v>Soroti</v>
      </c>
      <c r="D379" s="9" t="str">
        <f>VLOOKUP('Master Sheet - M2'!AA379, '[1]Zambia_VectorCam Image Collecti'!$A$1:$Y$24,13, 0)</f>
        <v>Madera</v>
      </c>
      <c r="E379" s="10">
        <f>VLOOKUP('Master Sheet - M2'!AA379, '[1]Zambia_VectorCam Image Collecti'!$A$1:$Y$24,14, 0)</f>
        <v>44648</v>
      </c>
      <c r="F379" t="s">
        <v>1928</v>
      </c>
      <c r="G379" t="s">
        <v>1929</v>
      </c>
      <c r="H379" t="s">
        <v>1930</v>
      </c>
      <c r="I379" t="s">
        <v>39</v>
      </c>
      <c r="L379" t="s">
        <v>438</v>
      </c>
      <c r="P379" t="s">
        <v>41</v>
      </c>
      <c r="R379" t="s">
        <v>42</v>
      </c>
      <c r="S379" t="s">
        <v>266</v>
      </c>
      <c r="AA379" t="s">
        <v>1851</v>
      </c>
      <c r="AB379" t="s">
        <v>1931</v>
      </c>
    </row>
    <row r="380" spans="1:28" x14ac:dyDescent="0.35">
      <c r="A380" s="8" t="s">
        <v>1932</v>
      </c>
      <c r="B380" s="9" t="str">
        <f>VLOOKUP('Master Sheet - M2'!AA380, '[1]Zambia_VectorCam Image Collecti'!$A$1:$Y$24,11, 0)</f>
        <v>Uganda</v>
      </c>
      <c r="C380" s="9" t="str">
        <f>VLOOKUP('Master Sheet - M2'!AA380, '[1]Zambia_VectorCam Image Collecti'!$A$1:$Y$24,12, 0)</f>
        <v>Soroti</v>
      </c>
      <c r="D380" s="9" t="str">
        <f>VLOOKUP('Master Sheet - M2'!AA380, '[1]Zambia_VectorCam Image Collecti'!$A$1:$Y$24,13, 0)</f>
        <v>Madera</v>
      </c>
      <c r="E380" s="10">
        <f>VLOOKUP('Master Sheet - M2'!AA380, '[1]Zambia_VectorCam Image Collecti'!$A$1:$Y$24,14, 0)</f>
        <v>44648</v>
      </c>
      <c r="F380" t="s">
        <v>1933</v>
      </c>
      <c r="G380" t="s">
        <v>1934</v>
      </c>
      <c r="H380" t="s">
        <v>1935</v>
      </c>
      <c r="I380" t="s">
        <v>39</v>
      </c>
      <c r="L380" t="s">
        <v>438</v>
      </c>
      <c r="P380" t="s">
        <v>439</v>
      </c>
      <c r="R380" t="s">
        <v>42</v>
      </c>
      <c r="S380" t="s">
        <v>266</v>
      </c>
      <c r="AA380" t="s">
        <v>1936</v>
      </c>
      <c r="AB380" t="s">
        <v>1937</v>
      </c>
    </row>
    <row r="381" spans="1:28" x14ac:dyDescent="0.35">
      <c r="A381" s="8" t="s">
        <v>1938</v>
      </c>
      <c r="B381" s="9" t="str">
        <f>VLOOKUP('Master Sheet - M2'!AA381, '[1]Zambia_VectorCam Image Collecti'!$A$1:$Y$24,11, 0)</f>
        <v>Uganda</v>
      </c>
      <c r="C381" s="9" t="str">
        <f>VLOOKUP('Master Sheet - M2'!AA381, '[1]Zambia_VectorCam Image Collecti'!$A$1:$Y$24,12, 0)</f>
        <v>Soroti</v>
      </c>
      <c r="D381" s="9" t="str">
        <f>VLOOKUP('Master Sheet - M2'!AA381, '[1]Zambia_VectorCam Image Collecti'!$A$1:$Y$24,13, 0)</f>
        <v>Madera</v>
      </c>
      <c r="E381" s="10">
        <f>VLOOKUP('Master Sheet - M2'!AA381, '[1]Zambia_VectorCam Image Collecti'!$A$1:$Y$24,14, 0)</f>
        <v>44648</v>
      </c>
      <c r="F381" t="s">
        <v>1939</v>
      </c>
      <c r="G381" t="s">
        <v>1940</v>
      </c>
      <c r="H381" t="s">
        <v>1941</v>
      </c>
      <c r="I381" t="s">
        <v>39</v>
      </c>
      <c r="L381" t="s">
        <v>438</v>
      </c>
      <c r="P381" t="s">
        <v>41</v>
      </c>
      <c r="R381" t="s">
        <v>42</v>
      </c>
      <c r="S381" t="s">
        <v>266</v>
      </c>
      <c r="AA381" t="s">
        <v>1936</v>
      </c>
      <c r="AB381" t="s">
        <v>1942</v>
      </c>
    </row>
    <row r="382" spans="1:28" x14ac:dyDescent="0.35">
      <c r="A382" s="8" t="s">
        <v>1943</v>
      </c>
      <c r="B382" s="9" t="str">
        <f>VLOOKUP('Master Sheet - M2'!AA382, '[1]Zambia_VectorCam Image Collecti'!$A$1:$Y$24,11, 0)</f>
        <v>Uganda</v>
      </c>
      <c r="C382" s="9" t="str">
        <f>VLOOKUP('Master Sheet - M2'!AA382, '[1]Zambia_VectorCam Image Collecti'!$A$1:$Y$24,12, 0)</f>
        <v>Soroti</v>
      </c>
      <c r="D382" s="9" t="str">
        <f>VLOOKUP('Master Sheet - M2'!AA382, '[1]Zambia_VectorCam Image Collecti'!$A$1:$Y$24,13, 0)</f>
        <v>Madera</v>
      </c>
      <c r="E382" s="10">
        <f>VLOOKUP('Master Sheet - M2'!AA382, '[1]Zambia_VectorCam Image Collecti'!$A$1:$Y$24,14, 0)</f>
        <v>44648</v>
      </c>
      <c r="F382" t="s">
        <v>1944</v>
      </c>
      <c r="G382" t="s">
        <v>1945</v>
      </c>
      <c r="H382" t="s">
        <v>1946</v>
      </c>
      <c r="I382" t="s">
        <v>39</v>
      </c>
      <c r="L382" t="s">
        <v>438</v>
      </c>
      <c r="P382" t="s">
        <v>41</v>
      </c>
      <c r="R382" t="s">
        <v>42</v>
      </c>
      <c r="S382" t="s">
        <v>266</v>
      </c>
      <c r="AA382" t="s">
        <v>1936</v>
      </c>
      <c r="AB382" t="s">
        <v>1947</v>
      </c>
    </row>
    <row r="383" spans="1:28" x14ac:dyDescent="0.35">
      <c r="A383" s="8" t="s">
        <v>1948</v>
      </c>
      <c r="B383" s="9" t="str">
        <f>VLOOKUP('Master Sheet - M2'!AA383, '[1]Zambia_VectorCam Image Collecti'!$A$1:$Y$24,11, 0)</f>
        <v>Uganda</v>
      </c>
      <c r="C383" s="9" t="str">
        <f>VLOOKUP('Master Sheet - M2'!AA383, '[1]Zambia_VectorCam Image Collecti'!$A$1:$Y$24,12, 0)</f>
        <v>Soroti</v>
      </c>
      <c r="D383" s="9" t="str">
        <f>VLOOKUP('Master Sheet - M2'!AA383, '[1]Zambia_VectorCam Image Collecti'!$A$1:$Y$24,13, 0)</f>
        <v>Madera</v>
      </c>
      <c r="E383" s="10">
        <f>VLOOKUP('Master Sheet - M2'!AA383, '[1]Zambia_VectorCam Image Collecti'!$A$1:$Y$24,14, 0)</f>
        <v>44648</v>
      </c>
      <c r="F383" t="s">
        <v>1949</v>
      </c>
      <c r="G383" t="s">
        <v>1950</v>
      </c>
      <c r="H383" t="s">
        <v>1951</v>
      </c>
      <c r="I383" t="s">
        <v>39</v>
      </c>
      <c r="L383" t="s">
        <v>438</v>
      </c>
      <c r="P383" t="s">
        <v>41</v>
      </c>
      <c r="R383" t="s">
        <v>42</v>
      </c>
      <c r="S383" t="s">
        <v>266</v>
      </c>
      <c r="AA383" t="s">
        <v>1936</v>
      </c>
      <c r="AB383" t="s">
        <v>1952</v>
      </c>
    </row>
    <row r="384" spans="1:28" x14ac:dyDescent="0.35">
      <c r="A384" s="8" t="s">
        <v>1953</v>
      </c>
      <c r="B384" s="9" t="str">
        <f>VLOOKUP('Master Sheet - M2'!AA384, '[1]Zambia_VectorCam Image Collecti'!$A$1:$Y$24,11, 0)</f>
        <v>Uganda</v>
      </c>
      <c r="C384" s="9" t="str">
        <f>VLOOKUP('Master Sheet - M2'!AA384, '[1]Zambia_VectorCam Image Collecti'!$A$1:$Y$24,12, 0)</f>
        <v>Soroti</v>
      </c>
      <c r="D384" s="9" t="str">
        <f>VLOOKUP('Master Sheet - M2'!AA384, '[1]Zambia_VectorCam Image Collecti'!$A$1:$Y$24,13, 0)</f>
        <v>Madera</v>
      </c>
      <c r="E384" s="10">
        <f>VLOOKUP('Master Sheet - M2'!AA384, '[1]Zambia_VectorCam Image Collecti'!$A$1:$Y$24,14, 0)</f>
        <v>44648</v>
      </c>
      <c r="F384" t="s">
        <v>1954</v>
      </c>
      <c r="G384" t="s">
        <v>1955</v>
      </c>
      <c r="H384" t="s">
        <v>1956</v>
      </c>
      <c r="I384" t="s">
        <v>39</v>
      </c>
      <c r="L384" t="s">
        <v>438</v>
      </c>
      <c r="P384" t="s">
        <v>41</v>
      </c>
      <c r="R384" t="s">
        <v>42</v>
      </c>
      <c r="S384" t="s">
        <v>266</v>
      </c>
      <c r="AA384" t="s">
        <v>1936</v>
      </c>
      <c r="AB384" t="s">
        <v>1957</v>
      </c>
    </row>
    <row r="385" spans="1:28" x14ac:dyDescent="0.35">
      <c r="A385" s="8" t="s">
        <v>1958</v>
      </c>
      <c r="B385" s="9" t="str">
        <f>VLOOKUP('Master Sheet - M2'!AA385, '[1]Zambia_VectorCam Image Collecti'!$A$1:$Y$24,11, 0)</f>
        <v>Uganda</v>
      </c>
      <c r="C385" s="9" t="str">
        <f>VLOOKUP('Master Sheet - M2'!AA385, '[1]Zambia_VectorCam Image Collecti'!$A$1:$Y$24,12, 0)</f>
        <v>Soroti</v>
      </c>
      <c r="D385" s="9" t="str">
        <f>VLOOKUP('Master Sheet - M2'!AA385, '[1]Zambia_VectorCam Image Collecti'!$A$1:$Y$24,13, 0)</f>
        <v>Madera</v>
      </c>
      <c r="E385" s="10">
        <f>VLOOKUP('Master Sheet - M2'!AA385, '[1]Zambia_VectorCam Image Collecti'!$A$1:$Y$24,14, 0)</f>
        <v>44648</v>
      </c>
      <c r="F385" t="s">
        <v>1959</v>
      </c>
      <c r="G385" t="s">
        <v>1960</v>
      </c>
      <c r="H385" t="s">
        <v>1961</v>
      </c>
      <c r="I385" t="s">
        <v>39</v>
      </c>
      <c r="L385" t="s">
        <v>438</v>
      </c>
      <c r="P385" t="s">
        <v>41</v>
      </c>
      <c r="R385" t="s">
        <v>42</v>
      </c>
      <c r="S385" t="s">
        <v>266</v>
      </c>
      <c r="AA385" t="s">
        <v>1936</v>
      </c>
      <c r="AB385" t="s">
        <v>1962</v>
      </c>
    </row>
    <row r="386" spans="1:28" x14ac:dyDescent="0.35">
      <c r="A386" s="8" t="s">
        <v>1963</v>
      </c>
      <c r="B386" s="9" t="str">
        <f>VLOOKUP('Master Sheet - M2'!AA386, '[1]Zambia_VectorCam Image Collecti'!$A$1:$Y$24,11, 0)</f>
        <v>Uganda</v>
      </c>
      <c r="C386" s="9" t="str">
        <f>VLOOKUP('Master Sheet - M2'!AA386, '[1]Zambia_VectorCam Image Collecti'!$A$1:$Y$24,12, 0)</f>
        <v>Soroti</v>
      </c>
      <c r="D386" s="9" t="str">
        <f>VLOOKUP('Master Sheet - M2'!AA386, '[1]Zambia_VectorCam Image Collecti'!$A$1:$Y$24,13, 0)</f>
        <v>Madera</v>
      </c>
      <c r="E386" s="10">
        <f>VLOOKUP('Master Sheet - M2'!AA386, '[1]Zambia_VectorCam Image Collecti'!$A$1:$Y$24,14, 0)</f>
        <v>44648</v>
      </c>
      <c r="F386" t="s">
        <v>1964</v>
      </c>
      <c r="G386" t="s">
        <v>1965</v>
      </c>
      <c r="H386" t="s">
        <v>1966</v>
      </c>
      <c r="I386" t="s">
        <v>39</v>
      </c>
      <c r="L386" t="s">
        <v>438</v>
      </c>
      <c r="P386" t="s">
        <v>41</v>
      </c>
      <c r="R386" t="s">
        <v>42</v>
      </c>
      <c r="S386" t="s">
        <v>266</v>
      </c>
      <c r="AA386" t="s">
        <v>1936</v>
      </c>
      <c r="AB386" t="s">
        <v>1967</v>
      </c>
    </row>
    <row r="387" spans="1:28" x14ac:dyDescent="0.35">
      <c r="A387" s="8" t="s">
        <v>1968</v>
      </c>
      <c r="B387" s="9" t="str">
        <f>VLOOKUP('Master Sheet - M2'!AA387, '[1]Zambia_VectorCam Image Collecti'!$A$1:$Y$24,11, 0)</f>
        <v>Uganda</v>
      </c>
      <c r="C387" s="9" t="str">
        <f>VLOOKUP('Master Sheet - M2'!AA387, '[1]Zambia_VectorCam Image Collecti'!$A$1:$Y$24,12, 0)</f>
        <v>Soroti</v>
      </c>
      <c r="D387" s="9" t="str">
        <f>VLOOKUP('Master Sheet - M2'!AA387, '[1]Zambia_VectorCam Image Collecti'!$A$1:$Y$24,13, 0)</f>
        <v>Madera</v>
      </c>
      <c r="E387" s="10">
        <f>VLOOKUP('Master Sheet - M2'!AA387, '[1]Zambia_VectorCam Image Collecti'!$A$1:$Y$24,14, 0)</f>
        <v>44648</v>
      </c>
      <c r="F387" t="s">
        <v>1969</v>
      </c>
      <c r="G387" t="s">
        <v>1970</v>
      </c>
      <c r="H387" t="s">
        <v>1971</v>
      </c>
      <c r="I387" t="s">
        <v>39</v>
      </c>
      <c r="L387" t="s">
        <v>438</v>
      </c>
      <c r="P387" t="s">
        <v>431</v>
      </c>
      <c r="R387" t="s">
        <v>42</v>
      </c>
      <c r="S387" t="s">
        <v>266</v>
      </c>
      <c r="AA387" t="s">
        <v>1936</v>
      </c>
      <c r="AB387" t="s">
        <v>1972</v>
      </c>
    </row>
    <row r="388" spans="1:28" x14ac:dyDescent="0.35">
      <c r="A388" s="8" t="s">
        <v>1973</v>
      </c>
      <c r="B388" s="9" t="str">
        <f>VLOOKUP('Master Sheet - M2'!AA388, '[1]Zambia_VectorCam Image Collecti'!$A$1:$Y$24,11, 0)</f>
        <v>Uganda</v>
      </c>
      <c r="C388" s="9" t="str">
        <f>VLOOKUP('Master Sheet - M2'!AA388, '[1]Zambia_VectorCam Image Collecti'!$A$1:$Y$24,12, 0)</f>
        <v>Soroti</v>
      </c>
      <c r="D388" s="9" t="str">
        <f>VLOOKUP('Master Sheet - M2'!AA388, '[1]Zambia_VectorCam Image Collecti'!$A$1:$Y$24,13, 0)</f>
        <v>Madera</v>
      </c>
      <c r="E388" s="10">
        <f>VLOOKUP('Master Sheet - M2'!AA388, '[1]Zambia_VectorCam Image Collecti'!$A$1:$Y$24,14, 0)</f>
        <v>44648</v>
      </c>
      <c r="F388" t="s">
        <v>1974</v>
      </c>
      <c r="G388" t="s">
        <v>1975</v>
      </c>
      <c r="H388" t="s">
        <v>1976</v>
      </c>
      <c r="I388" t="s">
        <v>39</v>
      </c>
      <c r="L388" t="s">
        <v>438</v>
      </c>
      <c r="P388" t="s">
        <v>505</v>
      </c>
      <c r="R388" t="s">
        <v>42</v>
      </c>
      <c r="S388" t="s">
        <v>266</v>
      </c>
      <c r="AA388" t="s">
        <v>1936</v>
      </c>
      <c r="AB388" t="s">
        <v>1977</v>
      </c>
    </row>
    <row r="389" spans="1:28" x14ac:dyDescent="0.35">
      <c r="A389" s="8" t="s">
        <v>1978</v>
      </c>
      <c r="B389" s="9" t="str">
        <f>VLOOKUP('Master Sheet - M2'!AA389, '[1]Zambia_VectorCam Image Collecti'!$A$1:$Y$24,11, 0)</f>
        <v>Uganda</v>
      </c>
      <c r="C389" s="9" t="str">
        <f>VLOOKUP('Master Sheet - M2'!AA389, '[1]Zambia_VectorCam Image Collecti'!$A$1:$Y$24,12, 0)</f>
        <v>Soroti</v>
      </c>
      <c r="D389" s="9" t="str">
        <f>VLOOKUP('Master Sheet - M2'!AA389, '[1]Zambia_VectorCam Image Collecti'!$A$1:$Y$24,13, 0)</f>
        <v>Madera</v>
      </c>
      <c r="E389" s="10">
        <f>VLOOKUP('Master Sheet - M2'!AA389, '[1]Zambia_VectorCam Image Collecti'!$A$1:$Y$24,14, 0)</f>
        <v>44648</v>
      </c>
      <c r="F389" t="s">
        <v>1979</v>
      </c>
      <c r="G389" t="s">
        <v>1980</v>
      </c>
      <c r="H389" t="s">
        <v>1981</v>
      </c>
      <c r="I389" t="s">
        <v>39</v>
      </c>
      <c r="L389" t="s">
        <v>438</v>
      </c>
      <c r="P389" t="s">
        <v>41</v>
      </c>
      <c r="R389" t="s">
        <v>42</v>
      </c>
      <c r="S389" t="s">
        <v>266</v>
      </c>
      <c r="AA389" t="s">
        <v>1936</v>
      </c>
      <c r="AB389" t="s">
        <v>1982</v>
      </c>
    </row>
    <row r="390" spans="1:28" x14ac:dyDescent="0.35">
      <c r="A390" s="8" t="s">
        <v>1983</v>
      </c>
      <c r="B390" s="9" t="str">
        <f>VLOOKUP('Master Sheet - M2'!AA390, '[1]Zambia_VectorCam Image Collecti'!$A$1:$Y$24,11, 0)</f>
        <v>Uganda</v>
      </c>
      <c r="C390" s="9" t="str">
        <f>VLOOKUP('Master Sheet - M2'!AA390, '[1]Zambia_VectorCam Image Collecti'!$A$1:$Y$24,12, 0)</f>
        <v>Soroti</v>
      </c>
      <c r="D390" s="9" t="str">
        <f>VLOOKUP('Master Sheet - M2'!AA390, '[1]Zambia_VectorCam Image Collecti'!$A$1:$Y$24,13, 0)</f>
        <v>Madera</v>
      </c>
      <c r="E390" s="10">
        <f>VLOOKUP('Master Sheet - M2'!AA390, '[1]Zambia_VectorCam Image Collecti'!$A$1:$Y$24,14, 0)</f>
        <v>44648</v>
      </c>
      <c r="F390" t="s">
        <v>1984</v>
      </c>
      <c r="G390" t="s">
        <v>1985</v>
      </c>
      <c r="H390" t="s">
        <v>1986</v>
      </c>
      <c r="I390" t="s">
        <v>39</v>
      </c>
      <c r="L390" t="s">
        <v>438</v>
      </c>
      <c r="P390" t="s">
        <v>41</v>
      </c>
      <c r="R390" t="s">
        <v>42</v>
      </c>
      <c r="S390" t="s">
        <v>266</v>
      </c>
      <c r="AA390" t="s">
        <v>1936</v>
      </c>
      <c r="AB390" t="s">
        <v>1987</v>
      </c>
    </row>
    <row r="391" spans="1:28" x14ac:dyDescent="0.35">
      <c r="A391" s="8" t="s">
        <v>1988</v>
      </c>
      <c r="B391" s="9" t="str">
        <f>VLOOKUP('Master Sheet - M2'!AA391, '[1]Zambia_VectorCam Image Collecti'!$A$1:$Y$24,11, 0)</f>
        <v>Uganda</v>
      </c>
      <c r="C391" s="9" t="str">
        <f>VLOOKUP('Master Sheet - M2'!AA391, '[1]Zambia_VectorCam Image Collecti'!$A$1:$Y$24,12, 0)</f>
        <v>Soroti</v>
      </c>
      <c r="D391" s="9" t="str">
        <f>VLOOKUP('Master Sheet - M2'!AA391, '[1]Zambia_VectorCam Image Collecti'!$A$1:$Y$24,13, 0)</f>
        <v>Madera</v>
      </c>
      <c r="E391" s="10">
        <f>VLOOKUP('Master Sheet - M2'!AA391, '[1]Zambia_VectorCam Image Collecti'!$A$1:$Y$24,14, 0)</f>
        <v>44648</v>
      </c>
      <c r="F391" t="s">
        <v>1989</v>
      </c>
      <c r="G391" t="s">
        <v>1990</v>
      </c>
      <c r="H391" t="s">
        <v>1991</v>
      </c>
      <c r="I391" t="s">
        <v>39</v>
      </c>
      <c r="L391" t="s">
        <v>438</v>
      </c>
      <c r="P391" t="s">
        <v>439</v>
      </c>
      <c r="R391" t="s">
        <v>42</v>
      </c>
      <c r="S391" t="s">
        <v>266</v>
      </c>
      <c r="AA391" t="s">
        <v>1936</v>
      </c>
      <c r="AB391" t="s">
        <v>1992</v>
      </c>
    </row>
    <row r="392" spans="1:28" x14ac:dyDescent="0.35">
      <c r="A392" s="8" t="s">
        <v>1993</v>
      </c>
      <c r="B392" s="9" t="str">
        <f>VLOOKUP('Master Sheet - M2'!AA392, '[1]Zambia_VectorCam Image Collecti'!$A$1:$Y$24,11, 0)</f>
        <v>Uganda</v>
      </c>
      <c r="C392" s="9" t="str">
        <f>VLOOKUP('Master Sheet - M2'!AA392, '[1]Zambia_VectorCam Image Collecti'!$A$1:$Y$24,12, 0)</f>
        <v>Soroti</v>
      </c>
      <c r="D392" s="9" t="str">
        <f>VLOOKUP('Master Sheet - M2'!AA392, '[1]Zambia_VectorCam Image Collecti'!$A$1:$Y$24,13, 0)</f>
        <v>Madera</v>
      </c>
      <c r="E392" s="10">
        <f>VLOOKUP('Master Sheet - M2'!AA392, '[1]Zambia_VectorCam Image Collecti'!$A$1:$Y$24,14, 0)</f>
        <v>44648</v>
      </c>
      <c r="F392" t="s">
        <v>1994</v>
      </c>
      <c r="G392" t="s">
        <v>1995</v>
      </c>
      <c r="H392" t="s">
        <v>1996</v>
      </c>
      <c r="I392" t="s">
        <v>39</v>
      </c>
      <c r="L392" t="s">
        <v>438</v>
      </c>
      <c r="P392" t="s">
        <v>41</v>
      </c>
      <c r="R392" t="s">
        <v>42</v>
      </c>
      <c r="S392" t="s">
        <v>266</v>
      </c>
      <c r="AA392" t="s">
        <v>1936</v>
      </c>
      <c r="AB392" t="s">
        <v>1997</v>
      </c>
    </row>
    <row r="393" spans="1:28" x14ac:dyDescent="0.35">
      <c r="A393" s="8" t="s">
        <v>1998</v>
      </c>
      <c r="B393" s="9" t="str">
        <f>VLOOKUP('Master Sheet - M2'!AA393, '[1]Zambia_VectorCam Image Collecti'!$A$1:$Y$24,11, 0)</f>
        <v>Uganda</v>
      </c>
      <c r="C393" s="9" t="str">
        <f>VLOOKUP('Master Sheet - M2'!AA393, '[1]Zambia_VectorCam Image Collecti'!$A$1:$Y$24,12, 0)</f>
        <v>Soroti</v>
      </c>
      <c r="D393" s="9" t="str">
        <f>VLOOKUP('Master Sheet - M2'!AA393, '[1]Zambia_VectorCam Image Collecti'!$A$1:$Y$24,13, 0)</f>
        <v>Madera</v>
      </c>
      <c r="E393" s="10">
        <f>VLOOKUP('Master Sheet - M2'!AA393, '[1]Zambia_VectorCam Image Collecti'!$A$1:$Y$24,14, 0)</f>
        <v>44648</v>
      </c>
      <c r="F393" t="s">
        <v>1999</v>
      </c>
      <c r="G393" t="s">
        <v>2000</v>
      </c>
      <c r="H393" t="s">
        <v>2001</v>
      </c>
      <c r="I393" t="s">
        <v>39</v>
      </c>
      <c r="L393" t="s">
        <v>438</v>
      </c>
      <c r="P393" t="s">
        <v>41</v>
      </c>
      <c r="R393" t="s">
        <v>42</v>
      </c>
      <c r="S393" t="s">
        <v>266</v>
      </c>
      <c r="AA393" t="s">
        <v>1936</v>
      </c>
      <c r="AB393" t="s">
        <v>2002</v>
      </c>
    </row>
    <row r="394" spans="1:28" x14ac:dyDescent="0.35">
      <c r="A394" s="8" t="s">
        <v>2003</v>
      </c>
      <c r="B394" s="9" t="str">
        <f>VLOOKUP('Master Sheet - M2'!AA394, '[1]Zambia_VectorCam Image Collecti'!$A$1:$Y$24,11, 0)</f>
        <v>Uganda</v>
      </c>
      <c r="C394" s="9" t="str">
        <f>VLOOKUP('Master Sheet - M2'!AA394, '[1]Zambia_VectorCam Image Collecti'!$A$1:$Y$24,12, 0)</f>
        <v>Soroti</v>
      </c>
      <c r="D394" s="9" t="str">
        <f>VLOOKUP('Master Sheet - M2'!AA394, '[1]Zambia_VectorCam Image Collecti'!$A$1:$Y$24,13, 0)</f>
        <v>Madera</v>
      </c>
      <c r="E394" s="10">
        <f>VLOOKUP('Master Sheet - M2'!AA394, '[1]Zambia_VectorCam Image Collecti'!$A$1:$Y$24,14, 0)</f>
        <v>44648</v>
      </c>
      <c r="F394" t="s">
        <v>2004</v>
      </c>
      <c r="G394" t="s">
        <v>2005</v>
      </c>
      <c r="H394" t="s">
        <v>2006</v>
      </c>
      <c r="I394" t="s">
        <v>39</v>
      </c>
      <c r="L394" t="s">
        <v>438</v>
      </c>
      <c r="P394" t="s">
        <v>41</v>
      </c>
      <c r="R394" t="s">
        <v>42</v>
      </c>
      <c r="S394" t="s">
        <v>266</v>
      </c>
      <c r="AA394" t="s">
        <v>1936</v>
      </c>
      <c r="AB394" t="s">
        <v>2007</v>
      </c>
    </row>
    <row r="395" spans="1:28" x14ac:dyDescent="0.35">
      <c r="A395" s="8" t="s">
        <v>2008</v>
      </c>
      <c r="B395" s="9" t="str">
        <f>VLOOKUP('Master Sheet - M2'!AA395, '[1]Zambia_VectorCam Image Collecti'!$A$1:$Y$24,11, 0)</f>
        <v>Uganda</v>
      </c>
      <c r="C395" s="9" t="str">
        <f>VLOOKUP('Master Sheet - M2'!AA395, '[1]Zambia_VectorCam Image Collecti'!$A$1:$Y$24,12, 0)</f>
        <v>Soroti</v>
      </c>
      <c r="D395" s="9" t="str">
        <f>VLOOKUP('Master Sheet - M2'!AA395, '[1]Zambia_VectorCam Image Collecti'!$A$1:$Y$24,13, 0)</f>
        <v>Madera</v>
      </c>
      <c r="E395" s="10">
        <f>VLOOKUP('Master Sheet - M2'!AA395, '[1]Zambia_VectorCam Image Collecti'!$A$1:$Y$24,14, 0)</f>
        <v>44648</v>
      </c>
      <c r="F395" t="s">
        <v>2009</v>
      </c>
      <c r="G395" t="s">
        <v>2010</v>
      </c>
      <c r="H395" t="s">
        <v>2011</v>
      </c>
      <c r="I395" t="s">
        <v>39</v>
      </c>
      <c r="L395" t="s">
        <v>438</v>
      </c>
      <c r="P395" t="s">
        <v>41</v>
      </c>
      <c r="R395" t="s">
        <v>42</v>
      </c>
      <c r="S395" t="s">
        <v>266</v>
      </c>
      <c r="AA395" t="s">
        <v>1936</v>
      </c>
      <c r="AB395" t="s">
        <v>2012</v>
      </c>
    </row>
    <row r="396" spans="1:28" x14ac:dyDescent="0.35">
      <c r="A396" s="8" t="s">
        <v>2013</v>
      </c>
      <c r="B396" s="9" t="str">
        <f>VLOOKUP('Master Sheet - M2'!AA396, '[1]Zambia_VectorCam Image Collecti'!$A$1:$Y$24,11, 0)</f>
        <v>Uganda</v>
      </c>
      <c r="C396" s="9" t="str">
        <f>VLOOKUP('Master Sheet - M2'!AA396, '[1]Zambia_VectorCam Image Collecti'!$A$1:$Y$24,12, 0)</f>
        <v>Soroti</v>
      </c>
      <c r="D396" s="9" t="str">
        <f>VLOOKUP('Master Sheet - M2'!AA396, '[1]Zambia_VectorCam Image Collecti'!$A$1:$Y$24,13, 0)</f>
        <v>Madera</v>
      </c>
      <c r="E396" s="10">
        <f>VLOOKUP('Master Sheet - M2'!AA396, '[1]Zambia_VectorCam Image Collecti'!$A$1:$Y$24,14, 0)</f>
        <v>44648</v>
      </c>
      <c r="F396" t="s">
        <v>2014</v>
      </c>
      <c r="G396" t="s">
        <v>2015</v>
      </c>
      <c r="H396" t="s">
        <v>2016</v>
      </c>
      <c r="I396" t="s">
        <v>39</v>
      </c>
      <c r="L396" t="s">
        <v>438</v>
      </c>
      <c r="P396" t="s">
        <v>41</v>
      </c>
      <c r="R396" t="s">
        <v>42</v>
      </c>
      <c r="S396" t="s">
        <v>266</v>
      </c>
      <c r="AA396" t="s">
        <v>1936</v>
      </c>
      <c r="AB396" t="s">
        <v>2017</v>
      </c>
    </row>
    <row r="397" spans="1:28" x14ac:dyDescent="0.35">
      <c r="A397" s="8" t="s">
        <v>2018</v>
      </c>
      <c r="B397" s="9" t="str">
        <f>VLOOKUP('Master Sheet - M2'!AA397, '[1]Zambia_VectorCam Image Collecti'!$A$1:$Y$24,11, 0)</f>
        <v>Uganda</v>
      </c>
      <c r="C397" s="9" t="str">
        <f>VLOOKUP('Master Sheet - M2'!AA397, '[1]Zambia_VectorCam Image Collecti'!$A$1:$Y$24,12, 0)</f>
        <v>Soroti</v>
      </c>
      <c r="D397" s="9" t="str">
        <f>VLOOKUP('Master Sheet - M2'!AA397, '[1]Zambia_VectorCam Image Collecti'!$A$1:$Y$24,13, 0)</f>
        <v>Madera</v>
      </c>
      <c r="E397" s="10">
        <f>VLOOKUP('Master Sheet - M2'!AA397, '[1]Zambia_VectorCam Image Collecti'!$A$1:$Y$24,14, 0)</f>
        <v>44648</v>
      </c>
      <c r="F397" t="s">
        <v>2019</v>
      </c>
      <c r="G397" t="s">
        <v>2020</v>
      </c>
      <c r="H397" t="s">
        <v>2021</v>
      </c>
      <c r="I397" t="s">
        <v>39</v>
      </c>
      <c r="L397" t="s">
        <v>438</v>
      </c>
      <c r="P397" t="s">
        <v>41</v>
      </c>
      <c r="R397" t="s">
        <v>42</v>
      </c>
      <c r="S397" t="s">
        <v>266</v>
      </c>
      <c r="AA397" t="s">
        <v>1936</v>
      </c>
      <c r="AB397" t="s">
        <v>2022</v>
      </c>
    </row>
    <row r="398" spans="1:28" x14ac:dyDescent="0.35">
      <c r="A398" s="8" t="s">
        <v>2023</v>
      </c>
      <c r="B398" s="9" t="str">
        <f>VLOOKUP('Master Sheet - M2'!AA398, '[1]Zambia_VectorCam Image Collecti'!$A$1:$Y$24,11, 0)</f>
        <v>Uganda</v>
      </c>
      <c r="C398" s="9" t="str">
        <f>VLOOKUP('Master Sheet - M2'!AA398, '[1]Zambia_VectorCam Image Collecti'!$A$1:$Y$24,12, 0)</f>
        <v>Soroti</v>
      </c>
      <c r="D398" s="9" t="str">
        <f>VLOOKUP('Master Sheet - M2'!AA398, '[1]Zambia_VectorCam Image Collecti'!$A$1:$Y$24,13, 0)</f>
        <v>Madera</v>
      </c>
      <c r="E398" s="10">
        <f>VLOOKUP('Master Sheet - M2'!AA398, '[1]Zambia_VectorCam Image Collecti'!$A$1:$Y$24,14, 0)</f>
        <v>44648</v>
      </c>
      <c r="F398" t="s">
        <v>2024</v>
      </c>
      <c r="G398" t="s">
        <v>2025</v>
      </c>
      <c r="H398" t="s">
        <v>2026</v>
      </c>
      <c r="I398" t="s">
        <v>39</v>
      </c>
      <c r="L398" t="s">
        <v>438</v>
      </c>
      <c r="P398" t="s">
        <v>41</v>
      </c>
      <c r="R398" t="s">
        <v>42</v>
      </c>
      <c r="S398" t="s">
        <v>266</v>
      </c>
      <c r="AA398" t="s">
        <v>1936</v>
      </c>
      <c r="AB398" t="s">
        <v>2027</v>
      </c>
    </row>
    <row r="399" spans="1:28" x14ac:dyDescent="0.35">
      <c r="A399" s="8" t="s">
        <v>2028</v>
      </c>
      <c r="B399" s="9" t="str">
        <f>VLOOKUP('Master Sheet - M2'!AA399, '[1]Zambia_VectorCam Image Collecti'!$A$1:$Y$24,11, 0)</f>
        <v>Uganda</v>
      </c>
      <c r="C399" s="9" t="str">
        <f>VLOOKUP('Master Sheet - M2'!AA399, '[1]Zambia_VectorCam Image Collecti'!$A$1:$Y$24,12, 0)</f>
        <v>Soroti</v>
      </c>
      <c r="D399" s="9" t="str">
        <f>VLOOKUP('Master Sheet - M2'!AA399, '[1]Zambia_VectorCam Image Collecti'!$A$1:$Y$24,13, 0)</f>
        <v>Madera</v>
      </c>
      <c r="E399" s="10">
        <f>VLOOKUP('Master Sheet - M2'!AA399, '[1]Zambia_VectorCam Image Collecti'!$A$1:$Y$24,14, 0)</f>
        <v>44648</v>
      </c>
      <c r="F399" t="s">
        <v>2029</v>
      </c>
      <c r="G399" t="s">
        <v>2030</v>
      </c>
      <c r="H399" t="s">
        <v>2031</v>
      </c>
      <c r="I399" t="s">
        <v>39</v>
      </c>
      <c r="L399" t="s">
        <v>438</v>
      </c>
      <c r="P399" t="s">
        <v>41</v>
      </c>
      <c r="R399" t="s">
        <v>42</v>
      </c>
      <c r="S399" t="s">
        <v>266</v>
      </c>
      <c r="AA399" t="s">
        <v>1936</v>
      </c>
      <c r="AB399" t="s">
        <v>2032</v>
      </c>
    </row>
    <row r="400" spans="1:28" x14ac:dyDescent="0.35">
      <c r="A400" s="8" t="s">
        <v>2033</v>
      </c>
      <c r="B400" s="9" t="str">
        <f>VLOOKUP('Master Sheet - M2'!AA400, '[1]Zambia_VectorCam Image Collecti'!$A$1:$Y$24,11, 0)</f>
        <v>Uganda</v>
      </c>
      <c r="C400" s="9" t="str">
        <f>VLOOKUP('Master Sheet - M2'!AA400, '[1]Zambia_VectorCam Image Collecti'!$A$1:$Y$24,12, 0)</f>
        <v>Soroti</v>
      </c>
      <c r="D400" s="9" t="str">
        <f>VLOOKUP('Master Sheet - M2'!AA400, '[1]Zambia_VectorCam Image Collecti'!$A$1:$Y$24,13, 0)</f>
        <v>Madera</v>
      </c>
      <c r="E400" s="10">
        <f>VLOOKUP('Master Sheet - M2'!AA400, '[1]Zambia_VectorCam Image Collecti'!$A$1:$Y$24,14, 0)</f>
        <v>44648</v>
      </c>
      <c r="F400" t="s">
        <v>2034</v>
      </c>
      <c r="G400" t="s">
        <v>2035</v>
      </c>
      <c r="H400" t="s">
        <v>2036</v>
      </c>
      <c r="I400" t="s">
        <v>39</v>
      </c>
      <c r="L400" t="s">
        <v>438</v>
      </c>
      <c r="P400" t="s">
        <v>41</v>
      </c>
      <c r="R400" t="s">
        <v>42</v>
      </c>
      <c r="S400" t="s">
        <v>266</v>
      </c>
      <c r="AA400" t="s">
        <v>1936</v>
      </c>
      <c r="AB400" t="s">
        <v>2037</v>
      </c>
    </row>
    <row r="401" spans="1:28" x14ac:dyDescent="0.35">
      <c r="A401" s="8" t="s">
        <v>2038</v>
      </c>
      <c r="B401" s="9" t="str">
        <f>VLOOKUP('Master Sheet - M2'!AA401, '[1]Zambia_VectorCam Image Collecti'!$A$1:$Y$24,11, 0)</f>
        <v>Uganda</v>
      </c>
      <c r="C401" s="9" t="str">
        <f>VLOOKUP('Master Sheet - M2'!AA401, '[1]Zambia_VectorCam Image Collecti'!$A$1:$Y$24,12, 0)</f>
        <v>Soroti</v>
      </c>
      <c r="D401" s="9" t="str">
        <f>VLOOKUP('Master Sheet - M2'!AA401, '[1]Zambia_VectorCam Image Collecti'!$A$1:$Y$24,13, 0)</f>
        <v>Madera</v>
      </c>
      <c r="E401" s="10">
        <f>VLOOKUP('Master Sheet - M2'!AA401, '[1]Zambia_VectorCam Image Collecti'!$A$1:$Y$24,14, 0)</f>
        <v>44648</v>
      </c>
      <c r="F401" t="s">
        <v>2039</v>
      </c>
      <c r="G401" t="s">
        <v>2040</v>
      </c>
      <c r="H401" t="s">
        <v>2041</v>
      </c>
      <c r="I401" t="s">
        <v>39</v>
      </c>
      <c r="L401" t="s">
        <v>438</v>
      </c>
      <c r="P401" t="s">
        <v>505</v>
      </c>
      <c r="R401" t="s">
        <v>42</v>
      </c>
      <c r="S401" t="s">
        <v>266</v>
      </c>
      <c r="AA401" t="s">
        <v>1936</v>
      </c>
      <c r="AB401" t="s">
        <v>2042</v>
      </c>
    </row>
    <row r="402" spans="1:28" x14ac:dyDescent="0.35">
      <c r="A402" s="8" t="s">
        <v>2043</v>
      </c>
      <c r="B402" s="9" t="str">
        <f>VLOOKUP('Master Sheet - M2'!AA402, '[1]Zambia_VectorCam Image Collecti'!$A$1:$Y$24,11, 0)</f>
        <v>Uganda</v>
      </c>
      <c r="C402" s="9" t="str">
        <f>VLOOKUP('Master Sheet - M2'!AA402, '[1]Zambia_VectorCam Image Collecti'!$A$1:$Y$24,12, 0)</f>
        <v>Soroti</v>
      </c>
      <c r="D402" s="9" t="str">
        <f>VLOOKUP('Master Sheet - M2'!AA402, '[1]Zambia_VectorCam Image Collecti'!$A$1:$Y$24,13, 0)</f>
        <v>Madera</v>
      </c>
      <c r="E402" s="10">
        <f>VLOOKUP('Master Sheet - M2'!AA402, '[1]Zambia_VectorCam Image Collecti'!$A$1:$Y$24,14, 0)</f>
        <v>44648</v>
      </c>
      <c r="F402" t="s">
        <v>2044</v>
      </c>
      <c r="G402" t="s">
        <v>2045</v>
      </c>
      <c r="H402" t="s">
        <v>2046</v>
      </c>
      <c r="I402" t="s">
        <v>39</v>
      </c>
      <c r="L402" t="s">
        <v>438</v>
      </c>
      <c r="P402" t="s">
        <v>41</v>
      </c>
      <c r="R402" t="s">
        <v>42</v>
      </c>
      <c r="S402" t="s">
        <v>266</v>
      </c>
      <c r="AA402" t="s">
        <v>1936</v>
      </c>
      <c r="AB402" t="s">
        <v>2047</v>
      </c>
    </row>
    <row r="403" spans="1:28" x14ac:dyDescent="0.35">
      <c r="A403" s="8" t="s">
        <v>2048</v>
      </c>
      <c r="B403" s="9" t="str">
        <f>VLOOKUP('Master Sheet - M2'!AA403, '[1]Zambia_VectorCam Image Collecti'!$A$1:$Y$24,11, 0)</f>
        <v>Uganda</v>
      </c>
      <c r="C403" s="9" t="str">
        <f>VLOOKUP('Master Sheet - M2'!AA403, '[1]Zambia_VectorCam Image Collecti'!$A$1:$Y$24,12, 0)</f>
        <v>Soroti</v>
      </c>
      <c r="D403" s="9" t="str">
        <f>VLOOKUP('Master Sheet - M2'!AA403, '[1]Zambia_VectorCam Image Collecti'!$A$1:$Y$24,13, 0)</f>
        <v>Madera</v>
      </c>
      <c r="E403" s="10">
        <f>VLOOKUP('Master Sheet - M2'!AA403, '[1]Zambia_VectorCam Image Collecti'!$A$1:$Y$24,14, 0)</f>
        <v>44648</v>
      </c>
      <c r="F403" t="s">
        <v>2049</v>
      </c>
      <c r="G403" t="s">
        <v>2050</v>
      </c>
      <c r="H403" t="s">
        <v>2051</v>
      </c>
      <c r="I403" t="s">
        <v>39</v>
      </c>
      <c r="L403" t="s">
        <v>438</v>
      </c>
      <c r="P403" t="s">
        <v>41</v>
      </c>
      <c r="R403" t="s">
        <v>42</v>
      </c>
      <c r="S403" t="s">
        <v>266</v>
      </c>
      <c r="AA403" t="s">
        <v>1936</v>
      </c>
      <c r="AB403" t="s">
        <v>2052</v>
      </c>
    </row>
    <row r="404" spans="1:28" x14ac:dyDescent="0.35">
      <c r="A404" s="8" t="s">
        <v>2053</v>
      </c>
      <c r="B404" s="9" t="str">
        <f>VLOOKUP('Master Sheet - M2'!AA404, '[1]Zambia_VectorCam Image Collecti'!$A$1:$Y$24,11, 0)</f>
        <v>Uganda</v>
      </c>
      <c r="C404" s="9" t="str">
        <f>VLOOKUP('Master Sheet - M2'!AA404, '[1]Zambia_VectorCam Image Collecti'!$A$1:$Y$24,12, 0)</f>
        <v>Soroti</v>
      </c>
      <c r="D404" s="9" t="str">
        <f>VLOOKUP('Master Sheet - M2'!AA404, '[1]Zambia_VectorCam Image Collecti'!$A$1:$Y$24,13, 0)</f>
        <v>Madera</v>
      </c>
      <c r="E404" s="10">
        <f>VLOOKUP('Master Sheet - M2'!AA404, '[1]Zambia_VectorCam Image Collecti'!$A$1:$Y$24,14, 0)</f>
        <v>44648</v>
      </c>
      <c r="F404" t="s">
        <v>2054</v>
      </c>
      <c r="G404" t="s">
        <v>2055</v>
      </c>
      <c r="H404" t="s">
        <v>2056</v>
      </c>
      <c r="I404" t="s">
        <v>39</v>
      </c>
      <c r="L404" t="s">
        <v>438</v>
      </c>
      <c r="P404" t="s">
        <v>41</v>
      </c>
      <c r="R404" t="s">
        <v>42</v>
      </c>
      <c r="S404" t="s">
        <v>266</v>
      </c>
      <c r="AA404" t="s">
        <v>1936</v>
      </c>
      <c r="AB404" t="s">
        <v>2057</v>
      </c>
    </row>
    <row r="405" spans="1:28" x14ac:dyDescent="0.35">
      <c r="A405" s="8" t="s">
        <v>2058</v>
      </c>
      <c r="B405" s="9" t="str">
        <f>VLOOKUP('Master Sheet - M2'!AA405, '[1]Zambia_VectorCam Image Collecti'!$A$1:$Y$24,11, 0)</f>
        <v>Uganda</v>
      </c>
      <c r="C405" s="9" t="str">
        <f>VLOOKUP('Master Sheet - M2'!AA405, '[1]Zambia_VectorCam Image Collecti'!$A$1:$Y$24,12, 0)</f>
        <v>Soroti</v>
      </c>
      <c r="D405" s="9" t="str">
        <f>VLOOKUP('Master Sheet - M2'!AA405, '[1]Zambia_VectorCam Image Collecti'!$A$1:$Y$24,13, 0)</f>
        <v>Madera</v>
      </c>
      <c r="E405" s="10">
        <f>VLOOKUP('Master Sheet - M2'!AA405, '[1]Zambia_VectorCam Image Collecti'!$A$1:$Y$24,14, 0)</f>
        <v>44648</v>
      </c>
      <c r="F405" t="s">
        <v>2059</v>
      </c>
      <c r="G405" t="s">
        <v>2060</v>
      </c>
      <c r="H405" t="s">
        <v>2061</v>
      </c>
      <c r="I405" t="s">
        <v>39</v>
      </c>
      <c r="L405" t="s">
        <v>438</v>
      </c>
      <c r="P405" t="s">
        <v>41</v>
      </c>
      <c r="R405" t="s">
        <v>42</v>
      </c>
      <c r="S405" t="s">
        <v>266</v>
      </c>
      <c r="AA405" t="s">
        <v>1936</v>
      </c>
      <c r="AB405" t="s">
        <v>2062</v>
      </c>
    </row>
    <row r="406" spans="1:28" x14ac:dyDescent="0.35">
      <c r="A406" s="8" t="s">
        <v>2063</v>
      </c>
      <c r="B406" s="9" t="str">
        <f>VLOOKUP('Master Sheet - M2'!AA406, '[1]Zambia_VectorCam Image Collecti'!$A$1:$Y$24,11, 0)</f>
        <v>Uganda</v>
      </c>
      <c r="C406" s="9" t="str">
        <f>VLOOKUP('Master Sheet - M2'!AA406, '[1]Zambia_VectorCam Image Collecti'!$A$1:$Y$24,12, 0)</f>
        <v>Soroti</v>
      </c>
      <c r="D406" s="9" t="str">
        <f>VLOOKUP('Master Sheet - M2'!AA406, '[1]Zambia_VectorCam Image Collecti'!$A$1:$Y$24,13, 0)</f>
        <v>Madera</v>
      </c>
      <c r="E406" s="10">
        <f>VLOOKUP('Master Sheet - M2'!AA406, '[1]Zambia_VectorCam Image Collecti'!$A$1:$Y$24,14, 0)</f>
        <v>44648</v>
      </c>
      <c r="F406" t="s">
        <v>2064</v>
      </c>
      <c r="G406" t="s">
        <v>2065</v>
      </c>
      <c r="H406" t="s">
        <v>2066</v>
      </c>
      <c r="I406" t="s">
        <v>39</v>
      </c>
      <c r="L406" t="s">
        <v>438</v>
      </c>
      <c r="P406" t="s">
        <v>41</v>
      </c>
      <c r="R406" t="s">
        <v>42</v>
      </c>
      <c r="S406" t="s">
        <v>266</v>
      </c>
      <c r="AA406" t="s">
        <v>1936</v>
      </c>
      <c r="AB406" t="s">
        <v>2067</v>
      </c>
    </row>
    <row r="407" spans="1:28" x14ac:dyDescent="0.35">
      <c r="A407" s="8" t="s">
        <v>2068</v>
      </c>
      <c r="B407" s="9" t="str">
        <f>VLOOKUP('Master Sheet - M2'!AA407, '[1]Zambia_VectorCam Image Collecti'!$A$1:$Y$24,11, 0)</f>
        <v>Uganda</v>
      </c>
      <c r="C407" s="9" t="str">
        <f>VLOOKUP('Master Sheet - M2'!AA407, '[1]Zambia_VectorCam Image Collecti'!$A$1:$Y$24,12, 0)</f>
        <v>Soroti</v>
      </c>
      <c r="D407" s="9" t="str">
        <f>VLOOKUP('Master Sheet - M2'!AA407, '[1]Zambia_VectorCam Image Collecti'!$A$1:$Y$24,13, 0)</f>
        <v>Madera</v>
      </c>
      <c r="E407" s="10">
        <f>VLOOKUP('Master Sheet - M2'!AA407, '[1]Zambia_VectorCam Image Collecti'!$A$1:$Y$24,14, 0)</f>
        <v>44648</v>
      </c>
      <c r="F407" t="s">
        <v>2069</v>
      </c>
      <c r="G407" t="s">
        <v>2070</v>
      </c>
      <c r="H407" t="s">
        <v>2071</v>
      </c>
      <c r="I407" t="s">
        <v>39</v>
      </c>
      <c r="L407" t="s">
        <v>438</v>
      </c>
      <c r="P407" t="s">
        <v>41</v>
      </c>
      <c r="R407" t="s">
        <v>42</v>
      </c>
      <c r="S407" t="s">
        <v>266</v>
      </c>
      <c r="AA407" t="s">
        <v>1936</v>
      </c>
      <c r="AB407" t="s">
        <v>2072</v>
      </c>
    </row>
    <row r="408" spans="1:28" x14ac:dyDescent="0.35">
      <c r="A408" s="8" t="s">
        <v>2073</v>
      </c>
      <c r="B408" s="9" t="str">
        <f>VLOOKUP('Master Sheet - M2'!AA408, '[1]Zambia_VectorCam Image Collecti'!$A$1:$Y$24,11, 0)</f>
        <v>Uganda</v>
      </c>
      <c r="C408" s="9" t="str">
        <f>VLOOKUP('Master Sheet - M2'!AA408, '[1]Zambia_VectorCam Image Collecti'!$A$1:$Y$24,12, 0)</f>
        <v>Soroti</v>
      </c>
      <c r="D408" s="9" t="str">
        <f>VLOOKUP('Master Sheet - M2'!AA408, '[1]Zambia_VectorCam Image Collecti'!$A$1:$Y$24,13, 0)</f>
        <v>Madera</v>
      </c>
      <c r="E408" s="10">
        <f>VLOOKUP('Master Sheet - M2'!AA408, '[1]Zambia_VectorCam Image Collecti'!$A$1:$Y$24,14, 0)</f>
        <v>44648</v>
      </c>
      <c r="F408" t="s">
        <v>2074</v>
      </c>
      <c r="G408" t="s">
        <v>2075</v>
      </c>
      <c r="H408" t="s">
        <v>2076</v>
      </c>
      <c r="I408" t="s">
        <v>39</v>
      </c>
      <c r="L408" t="s">
        <v>438</v>
      </c>
      <c r="P408" t="s">
        <v>41</v>
      </c>
      <c r="R408" t="s">
        <v>42</v>
      </c>
      <c r="S408" t="s">
        <v>266</v>
      </c>
      <c r="AA408" t="s">
        <v>1936</v>
      </c>
      <c r="AB408" t="s">
        <v>2077</v>
      </c>
    </row>
    <row r="409" spans="1:28" x14ac:dyDescent="0.35">
      <c r="A409" s="8" t="s">
        <v>2078</v>
      </c>
      <c r="B409" s="9" t="str">
        <f>VLOOKUP('Master Sheet - M2'!AA409, '[1]Zambia_VectorCam Image Collecti'!$A$1:$Y$24,11, 0)</f>
        <v>Uganda</v>
      </c>
      <c r="C409" s="9" t="str">
        <f>VLOOKUP('Master Sheet - M2'!AA409, '[1]Zambia_VectorCam Image Collecti'!$A$1:$Y$24,12, 0)</f>
        <v>Soroti</v>
      </c>
      <c r="D409" s="9" t="str">
        <f>VLOOKUP('Master Sheet - M2'!AA409, '[1]Zambia_VectorCam Image Collecti'!$A$1:$Y$24,13, 0)</f>
        <v>Madera</v>
      </c>
      <c r="E409" s="10">
        <f>VLOOKUP('Master Sheet - M2'!AA409, '[1]Zambia_VectorCam Image Collecti'!$A$1:$Y$24,14, 0)</f>
        <v>44648</v>
      </c>
      <c r="F409" t="s">
        <v>2079</v>
      </c>
      <c r="G409" t="s">
        <v>2080</v>
      </c>
      <c r="H409" t="s">
        <v>2081</v>
      </c>
      <c r="I409" t="s">
        <v>39</v>
      </c>
      <c r="L409" t="s">
        <v>438</v>
      </c>
      <c r="P409" t="s">
        <v>41</v>
      </c>
      <c r="R409" t="s">
        <v>42</v>
      </c>
      <c r="S409" t="s">
        <v>266</v>
      </c>
      <c r="AA409" t="s">
        <v>1936</v>
      </c>
      <c r="AB409" t="s">
        <v>2082</v>
      </c>
    </row>
    <row r="410" spans="1:28" x14ac:dyDescent="0.35">
      <c r="A410" s="8" t="s">
        <v>2083</v>
      </c>
      <c r="B410" s="9" t="str">
        <f>VLOOKUP('Master Sheet - M2'!AA410, '[1]Zambia_VectorCam Image Collecti'!$A$1:$Y$24,11, 0)</f>
        <v>Uganda</v>
      </c>
      <c r="C410" s="9" t="str">
        <f>VLOOKUP('Master Sheet - M2'!AA410, '[1]Zambia_VectorCam Image Collecti'!$A$1:$Y$24,12, 0)</f>
        <v>Soroti</v>
      </c>
      <c r="D410" s="9" t="str">
        <f>VLOOKUP('Master Sheet - M2'!AA410, '[1]Zambia_VectorCam Image Collecti'!$A$1:$Y$24,13, 0)</f>
        <v>Madera</v>
      </c>
      <c r="E410" s="10">
        <f>VLOOKUP('Master Sheet - M2'!AA410, '[1]Zambia_VectorCam Image Collecti'!$A$1:$Y$24,14, 0)</f>
        <v>44648</v>
      </c>
      <c r="F410" t="s">
        <v>2084</v>
      </c>
      <c r="G410" t="s">
        <v>2085</v>
      </c>
      <c r="H410" t="s">
        <v>2086</v>
      </c>
      <c r="I410" t="s">
        <v>39</v>
      </c>
      <c r="L410" t="s">
        <v>438</v>
      </c>
      <c r="P410" t="s">
        <v>41</v>
      </c>
      <c r="R410" t="s">
        <v>42</v>
      </c>
      <c r="S410" t="s">
        <v>266</v>
      </c>
      <c r="AA410" t="s">
        <v>1936</v>
      </c>
      <c r="AB410" t="s">
        <v>2087</v>
      </c>
    </row>
    <row r="411" spans="1:28" x14ac:dyDescent="0.35">
      <c r="A411" s="8" t="s">
        <v>2068</v>
      </c>
      <c r="B411" s="9" t="str">
        <f>VLOOKUP('Master Sheet - M2'!AA411, '[1]Zambia_VectorCam Image Collecti'!$A$1:$Y$24,11, 0)</f>
        <v>Uganda</v>
      </c>
      <c r="C411" s="9" t="str">
        <f>VLOOKUP('Master Sheet - M2'!AA411, '[1]Zambia_VectorCam Image Collecti'!$A$1:$Y$24,12, 0)</f>
        <v>Soroti</v>
      </c>
      <c r="D411" s="9" t="str">
        <f>VLOOKUP('Master Sheet - M2'!AA411, '[1]Zambia_VectorCam Image Collecti'!$A$1:$Y$24,13, 0)</f>
        <v>Madera</v>
      </c>
      <c r="E411" s="10">
        <f>VLOOKUP('Master Sheet - M2'!AA411, '[1]Zambia_VectorCam Image Collecti'!$A$1:$Y$24,14, 0)</f>
        <v>44648</v>
      </c>
      <c r="F411" t="s">
        <v>2088</v>
      </c>
      <c r="G411" t="s">
        <v>2089</v>
      </c>
      <c r="H411" t="s">
        <v>2090</v>
      </c>
      <c r="I411" t="s">
        <v>39</v>
      </c>
      <c r="L411" t="s">
        <v>438</v>
      </c>
      <c r="P411" t="s">
        <v>41</v>
      </c>
      <c r="R411" t="s">
        <v>42</v>
      </c>
      <c r="S411" t="s">
        <v>266</v>
      </c>
      <c r="AA411" t="s">
        <v>1936</v>
      </c>
      <c r="AB411" t="s">
        <v>2091</v>
      </c>
    </row>
    <row r="412" spans="1:28" x14ac:dyDescent="0.35">
      <c r="A412" s="8" t="s">
        <v>2092</v>
      </c>
      <c r="B412" s="9" t="str">
        <f>VLOOKUP('Master Sheet - M2'!AA412, '[1]Zambia_VectorCam Image Collecti'!$A$1:$Y$24,11, 0)</f>
        <v>Uganda</v>
      </c>
      <c r="C412" s="9" t="str">
        <f>VLOOKUP('Master Sheet - M2'!AA412, '[1]Zambia_VectorCam Image Collecti'!$A$1:$Y$24,12, 0)</f>
        <v>Soroti</v>
      </c>
      <c r="D412" s="9" t="str">
        <f>VLOOKUP('Master Sheet - M2'!AA412, '[1]Zambia_VectorCam Image Collecti'!$A$1:$Y$24,13, 0)</f>
        <v>Madera</v>
      </c>
      <c r="E412" s="10">
        <f>VLOOKUP('Master Sheet - M2'!AA412, '[1]Zambia_VectorCam Image Collecti'!$A$1:$Y$24,14, 0)</f>
        <v>44648</v>
      </c>
      <c r="F412" t="s">
        <v>2093</v>
      </c>
      <c r="G412" t="s">
        <v>2094</v>
      </c>
      <c r="H412" t="s">
        <v>2095</v>
      </c>
      <c r="I412" t="s">
        <v>39</v>
      </c>
      <c r="L412" t="s">
        <v>438</v>
      </c>
      <c r="P412" t="s">
        <v>439</v>
      </c>
      <c r="R412" t="s">
        <v>42</v>
      </c>
      <c r="S412" t="s">
        <v>266</v>
      </c>
      <c r="AA412" t="s">
        <v>1936</v>
      </c>
      <c r="AB412" t="s">
        <v>2096</v>
      </c>
    </row>
    <row r="413" spans="1:28" x14ac:dyDescent="0.35">
      <c r="A413" s="8" t="s">
        <v>2097</v>
      </c>
      <c r="B413" s="9" t="str">
        <f>VLOOKUP('Master Sheet - M2'!AA413, '[1]Zambia_VectorCam Image Collecti'!$A$1:$Y$24,11, 0)</f>
        <v>Uganda</v>
      </c>
      <c r="C413" s="9" t="str">
        <f>VLOOKUP('Master Sheet - M2'!AA413, '[1]Zambia_VectorCam Image Collecti'!$A$1:$Y$24,12, 0)</f>
        <v>Soroti</v>
      </c>
      <c r="D413" s="9" t="str">
        <f>VLOOKUP('Master Sheet - M2'!AA413, '[1]Zambia_VectorCam Image Collecti'!$A$1:$Y$24,13, 0)</f>
        <v>Madera</v>
      </c>
      <c r="E413" s="10">
        <f>VLOOKUP('Master Sheet - M2'!AA413, '[1]Zambia_VectorCam Image Collecti'!$A$1:$Y$24,14, 0)</f>
        <v>44648</v>
      </c>
      <c r="F413" t="s">
        <v>2098</v>
      </c>
      <c r="G413" t="s">
        <v>2099</v>
      </c>
      <c r="H413" t="s">
        <v>2100</v>
      </c>
      <c r="I413" t="s">
        <v>39</v>
      </c>
      <c r="L413" t="s">
        <v>438</v>
      </c>
      <c r="P413" t="s">
        <v>41</v>
      </c>
      <c r="R413" t="s">
        <v>42</v>
      </c>
      <c r="S413" t="s">
        <v>266</v>
      </c>
      <c r="AA413" t="s">
        <v>1936</v>
      </c>
      <c r="AB413" t="s">
        <v>2101</v>
      </c>
    </row>
    <row r="414" spans="1:28" x14ac:dyDescent="0.35">
      <c r="A414" s="8" t="s">
        <v>2102</v>
      </c>
      <c r="B414" s="9" t="str">
        <f>VLOOKUP('Master Sheet - M2'!AA414, '[1]Zambia_VectorCam Image Collecti'!$A$1:$Y$24,11, 0)</f>
        <v>Uganda</v>
      </c>
      <c r="C414" s="9" t="str">
        <f>VLOOKUP('Master Sheet - M2'!AA414, '[1]Zambia_VectorCam Image Collecti'!$A$1:$Y$24,12, 0)</f>
        <v>Soroti</v>
      </c>
      <c r="D414" s="9" t="str">
        <f>VLOOKUP('Master Sheet - M2'!AA414, '[1]Zambia_VectorCam Image Collecti'!$A$1:$Y$24,13, 0)</f>
        <v>Madera</v>
      </c>
      <c r="E414" s="10">
        <f>VLOOKUP('Master Sheet - M2'!AA414, '[1]Zambia_VectorCam Image Collecti'!$A$1:$Y$24,14, 0)</f>
        <v>44648</v>
      </c>
      <c r="F414" t="s">
        <v>2103</v>
      </c>
      <c r="G414" t="s">
        <v>2104</v>
      </c>
      <c r="H414" t="s">
        <v>2105</v>
      </c>
      <c r="I414" t="s">
        <v>39</v>
      </c>
      <c r="L414" t="s">
        <v>438</v>
      </c>
      <c r="P414" t="s">
        <v>41</v>
      </c>
      <c r="R414" t="s">
        <v>42</v>
      </c>
      <c r="S414" t="s">
        <v>266</v>
      </c>
      <c r="AA414" t="s">
        <v>1936</v>
      </c>
      <c r="AB414" t="s">
        <v>2106</v>
      </c>
    </row>
    <row r="415" spans="1:28" x14ac:dyDescent="0.35">
      <c r="A415" s="8" t="s">
        <v>2107</v>
      </c>
      <c r="B415" s="9" t="str">
        <f>VLOOKUP('Master Sheet - M2'!AA415, '[1]Zambia_VectorCam Image Collecti'!$A$1:$Y$24,11, 0)</f>
        <v>Uganda</v>
      </c>
      <c r="C415" s="9" t="str">
        <f>VLOOKUP('Master Sheet - M2'!AA415, '[1]Zambia_VectorCam Image Collecti'!$A$1:$Y$24,12, 0)</f>
        <v>Soroti</v>
      </c>
      <c r="D415" s="9" t="str">
        <f>VLOOKUP('Master Sheet - M2'!AA415, '[1]Zambia_VectorCam Image Collecti'!$A$1:$Y$24,13, 0)</f>
        <v>Madera</v>
      </c>
      <c r="E415" s="10">
        <f>VLOOKUP('Master Sheet - M2'!AA415, '[1]Zambia_VectorCam Image Collecti'!$A$1:$Y$24,14, 0)</f>
        <v>44648</v>
      </c>
      <c r="F415" t="s">
        <v>2108</v>
      </c>
      <c r="G415" t="s">
        <v>2109</v>
      </c>
      <c r="H415" t="s">
        <v>2110</v>
      </c>
      <c r="I415" t="s">
        <v>39</v>
      </c>
      <c r="L415" t="s">
        <v>438</v>
      </c>
      <c r="P415" t="s">
        <v>41</v>
      </c>
      <c r="R415" t="s">
        <v>42</v>
      </c>
      <c r="S415" t="s">
        <v>266</v>
      </c>
      <c r="AA415" t="s">
        <v>1936</v>
      </c>
      <c r="AB415" t="s">
        <v>2111</v>
      </c>
    </row>
    <row r="416" spans="1:28" x14ac:dyDescent="0.35">
      <c r="A416" s="8" t="s">
        <v>2112</v>
      </c>
      <c r="B416" s="9" t="str">
        <f>VLOOKUP('Master Sheet - M2'!AA416, '[1]Zambia_VectorCam Image Collecti'!$A$1:$Y$24,11, 0)</f>
        <v>Uganda</v>
      </c>
      <c r="C416" s="9" t="str">
        <f>VLOOKUP('Master Sheet - M2'!AA416, '[1]Zambia_VectorCam Image Collecti'!$A$1:$Y$24,12, 0)</f>
        <v>Soroti</v>
      </c>
      <c r="D416" s="9" t="str">
        <f>VLOOKUP('Master Sheet - M2'!AA416, '[1]Zambia_VectorCam Image Collecti'!$A$1:$Y$24,13, 0)</f>
        <v>Madera</v>
      </c>
      <c r="E416" s="10">
        <f>VLOOKUP('Master Sheet - M2'!AA416, '[1]Zambia_VectorCam Image Collecti'!$A$1:$Y$24,14, 0)</f>
        <v>44648</v>
      </c>
      <c r="F416" t="s">
        <v>2113</v>
      </c>
      <c r="G416" t="s">
        <v>2114</v>
      </c>
      <c r="H416" t="s">
        <v>2115</v>
      </c>
      <c r="I416" t="s">
        <v>39</v>
      </c>
      <c r="L416" t="s">
        <v>438</v>
      </c>
      <c r="P416" t="s">
        <v>41</v>
      </c>
      <c r="R416" t="s">
        <v>42</v>
      </c>
      <c r="S416" t="s">
        <v>266</v>
      </c>
      <c r="AA416" t="s">
        <v>1936</v>
      </c>
      <c r="AB416" t="s">
        <v>2116</v>
      </c>
    </row>
    <row r="417" spans="1:28" x14ac:dyDescent="0.35">
      <c r="A417" s="8" t="s">
        <v>2117</v>
      </c>
      <c r="B417" s="9" t="str">
        <f>VLOOKUP('Master Sheet - M2'!AA417, '[1]Zambia_VectorCam Image Collecti'!$A$1:$Y$24,11, 0)</f>
        <v>Uganda</v>
      </c>
      <c r="C417" s="9" t="str">
        <f>VLOOKUP('Master Sheet - M2'!AA417, '[1]Zambia_VectorCam Image Collecti'!$A$1:$Y$24,12, 0)</f>
        <v>Soroti</v>
      </c>
      <c r="D417" s="9" t="str">
        <f>VLOOKUP('Master Sheet - M2'!AA417, '[1]Zambia_VectorCam Image Collecti'!$A$1:$Y$24,13, 0)</f>
        <v>Madera</v>
      </c>
      <c r="E417" s="10">
        <f>VLOOKUP('Master Sheet - M2'!AA417, '[1]Zambia_VectorCam Image Collecti'!$A$1:$Y$24,14, 0)</f>
        <v>44648</v>
      </c>
      <c r="F417" t="s">
        <v>2118</v>
      </c>
      <c r="G417" t="s">
        <v>2119</v>
      </c>
      <c r="H417" t="s">
        <v>2120</v>
      </c>
      <c r="I417" t="s">
        <v>39</v>
      </c>
      <c r="L417" t="s">
        <v>438</v>
      </c>
      <c r="P417" t="s">
        <v>41</v>
      </c>
      <c r="R417" t="s">
        <v>42</v>
      </c>
      <c r="S417" t="s">
        <v>266</v>
      </c>
      <c r="AA417" t="s">
        <v>1936</v>
      </c>
      <c r="AB417" t="s">
        <v>2121</v>
      </c>
    </row>
    <row r="418" spans="1:28" x14ac:dyDescent="0.35">
      <c r="A418" s="8" t="s">
        <v>2122</v>
      </c>
      <c r="B418" s="9" t="str">
        <f>VLOOKUP('Master Sheet - M2'!AA418, '[1]Zambia_VectorCam Image Collecti'!$A$1:$Y$24,11, 0)</f>
        <v>Uganda</v>
      </c>
      <c r="C418" s="9" t="str">
        <f>VLOOKUP('Master Sheet - M2'!AA418, '[1]Zambia_VectorCam Image Collecti'!$A$1:$Y$24,12, 0)</f>
        <v>Soroti</v>
      </c>
      <c r="D418" s="9" t="str">
        <f>VLOOKUP('Master Sheet - M2'!AA418, '[1]Zambia_VectorCam Image Collecti'!$A$1:$Y$24,13, 0)</f>
        <v>Madera</v>
      </c>
      <c r="E418" s="10">
        <f>VLOOKUP('Master Sheet - M2'!AA418, '[1]Zambia_VectorCam Image Collecti'!$A$1:$Y$24,14, 0)</f>
        <v>44648</v>
      </c>
      <c r="F418" t="s">
        <v>2123</v>
      </c>
      <c r="G418" t="s">
        <v>2124</v>
      </c>
      <c r="H418" t="s">
        <v>2125</v>
      </c>
      <c r="I418" t="s">
        <v>39</v>
      </c>
      <c r="L418" t="s">
        <v>438</v>
      </c>
      <c r="P418" t="s">
        <v>41</v>
      </c>
      <c r="R418" t="s">
        <v>42</v>
      </c>
      <c r="S418" t="s">
        <v>266</v>
      </c>
      <c r="AA418" t="s">
        <v>1936</v>
      </c>
      <c r="AB418" t="s">
        <v>2126</v>
      </c>
    </row>
    <row r="419" spans="1:28" x14ac:dyDescent="0.35">
      <c r="A419" s="8" t="s">
        <v>2127</v>
      </c>
      <c r="B419" s="9" t="str">
        <f>VLOOKUP('Master Sheet - M2'!AA419, '[1]Zambia_VectorCam Image Collecti'!$A$1:$Y$24,11, 0)</f>
        <v>Uganda</v>
      </c>
      <c r="C419" s="9" t="str">
        <f>VLOOKUP('Master Sheet - M2'!AA419, '[1]Zambia_VectorCam Image Collecti'!$A$1:$Y$24,12, 0)</f>
        <v>Soroti</v>
      </c>
      <c r="D419" s="9" t="str">
        <f>VLOOKUP('Master Sheet - M2'!AA419, '[1]Zambia_VectorCam Image Collecti'!$A$1:$Y$24,13, 0)</f>
        <v>Madera</v>
      </c>
      <c r="E419" s="10">
        <f>VLOOKUP('Master Sheet - M2'!AA419, '[1]Zambia_VectorCam Image Collecti'!$A$1:$Y$24,14, 0)</f>
        <v>44648</v>
      </c>
      <c r="F419" t="s">
        <v>2128</v>
      </c>
      <c r="G419" t="s">
        <v>2129</v>
      </c>
      <c r="H419" t="s">
        <v>2130</v>
      </c>
      <c r="I419" t="s">
        <v>39</v>
      </c>
      <c r="L419" t="s">
        <v>438</v>
      </c>
      <c r="P419" t="s">
        <v>41</v>
      </c>
      <c r="R419" t="s">
        <v>42</v>
      </c>
      <c r="S419" t="s">
        <v>266</v>
      </c>
      <c r="AA419" t="s">
        <v>1936</v>
      </c>
      <c r="AB419" t="s">
        <v>2131</v>
      </c>
    </row>
    <row r="420" spans="1:28" x14ac:dyDescent="0.35">
      <c r="A420" s="8" t="s">
        <v>2132</v>
      </c>
      <c r="B420" s="9" t="str">
        <f>VLOOKUP('Master Sheet - M2'!AA420, '[1]Zambia_VectorCam Image Collecti'!$A$1:$Y$24,11, 0)</f>
        <v>Uganda</v>
      </c>
      <c r="C420" s="9" t="str">
        <f>VLOOKUP('Master Sheet - M2'!AA420, '[1]Zambia_VectorCam Image Collecti'!$A$1:$Y$24,12, 0)</f>
        <v>Soroti</v>
      </c>
      <c r="D420" s="9" t="str">
        <f>VLOOKUP('Master Sheet - M2'!AA420, '[1]Zambia_VectorCam Image Collecti'!$A$1:$Y$24,13, 0)</f>
        <v>Madera</v>
      </c>
      <c r="E420" s="10">
        <f>VLOOKUP('Master Sheet - M2'!AA420, '[1]Zambia_VectorCam Image Collecti'!$A$1:$Y$24,14, 0)</f>
        <v>44648</v>
      </c>
      <c r="F420" t="s">
        <v>2133</v>
      </c>
      <c r="G420" t="s">
        <v>2134</v>
      </c>
      <c r="H420" t="s">
        <v>2135</v>
      </c>
      <c r="I420" t="s">
        <v>39</v>
      </c>
      <c r="L420" t="s">
        <v>438</v>
      </c>
      <c r="P420" t="s">
        <v>41</v>
      </c>
      <c r="R420" t="s">
        <v>42</v>
      </c>
      <c r="S420" t="s">
        <v>266</v>
      </c>
      <c r="AA420" t="s">
        <v>1936</v>
      </c>
      <c r="AB420" t="s">
        <v>2136</v>
      </c>
    </row>
    <row r="421" spans="1:28" x14ac:dyDescent="0.35">
      <c r="A421" s="8" t="s">
        <v>2137</v>
      </c>
      <c r="B421" s="9" t="str">
        <f>VLOOKUP('Master Sheet - M2'!AA421, '[1]Zambia_VectorCam Image Collecti'!$A$1:$Y$24,11, 0)</f>
        <v>Uganda</v>
      </c>
      <c r="C421" s="9" t="str">
        <f>VLOOKUP('Master Sheet - M2'!AA421, '[1]Zambia_VectorCam Image Collecti'!$A$1:$Y$24,12, 0)</f>
        <v>Soroti</v>
      </c>
      <c r="D421" s="9" t="str">
        <f>VLOOKUP('Master Sheet - M2'!AA421, '[1]Zambia_VectorCam Image Collecti'!$A$1:$Y$24,13, 0)</f>
        <v>Madera</v>
      </c>
      <c r="E421" s="10">
        <f>VLOOKUP('Master Sheet - M2'!AA421, '[1]Zambia_VectorCam Image Collecti'!$A$1:$Y$24,14, 0)</f>
        <v>44648</v>
      </c>
      <c r="F421" s="14" t="s">
        <v>2138</v>
      </c>
      <c r="G421" t="s">
        <v>2139</v>
      </c>
      <c r="H421" t="s">
        <v>2140</v>
      </c>
      <c r="I421" t="s">
        <v>39</v>
      </c>
      <c r="L421" t="s">
        <v>438</v>
      </c>
      <c r="P421" t="s">
        <v>41</v>
      </c>
      <c r="R421" t="s">
        <v>42</v>
      </c>
      <c r="S421" t="s">
        <v>266</v>
      </c>
      <c r="AA421" t="s">
        <v>1936</v>
      </c>
      <c r="AB421" t="s">
        <v>2141</v>
      </c>
    </row>
    <row r="422" spans="1:28" x14ac:dyDescent="0.35">
      <c r="A422" s="8" t="s">
        <v>2142</v>
      </c>
      <c r="B422" s="9" t="str">
        <f>VLOOKUP('Master Sheet - M2'!AA422, '[1]Zambia_VectorCam Image Collecti'!$A$1:$Y$24,11, 0)</f>
        <v>Uganda</v>
      </c>
      <c r="C422" s="9" t="str">
        <f>VLOOKUP('Master Sheet - M2'!AA422, '[1]Zambia_VectorCam Image Collecti'!$A$1:$Y$24,12, 0)</f>
        <v>Soroti</v>
      </c>
      <c r="D422" s="9" t="str">
        <f>VLOOKUP('Master Sheet - M2'!AA422, '[1]Zambia_VectorCam Image Collecti'!$A$1:$Y$24,13, 0)</f>
        <v>Madera</v>
      </c>
      <c r="E422" s="10">
        <f>VLOOKUP('Master Sheet - M2'!AA422, '[1]Zambia_VectorCam Image Collecti'!$A$1:$Y$24,14, 0)</f>
        <v>44648</v>
      </c>
      <c r="F422" t="s">
        <v>2143</v>
      </c>
      <c r="G422" t="s">
        <v>2144</v>
      </c>
      <c r="H422" t="s">
        <v>2145</v>
      </c>
      <c r="I422" t="s">
        <v>39</v>
      </c>
      <c r="L422" t="s">
        <v>438</v>
      </c>
      <c r="P422" t="s">
        <v>41</v>
      </c>
      <c r="R422" t="s">
        <v>42</v>
      </c>
      <c r="S422" t="s">
        <v>266</v>
      </c>
      <c r="AA422" t="s">
        <v>1936</v>
      </c>
      <c r="AB422" t="s">
        <v>2146</v>
      </c>
    </row>
    <row r="423" spans="1:28" x14ac:dyDescent="0.35">
      <c r="A423" s="8" t="s">
        <v>2147</v>
      </c>
      <c r="B423" s="9" t="str">
        <f>VLOOKUP('Master Sheet - M2'!AA423, '[1]Zambia_VectorCam Image Collecti'!$A$1:$Y$24,11, 0)</f>
        <v>Uganda</v>
      </c>
      <c r="C423" s="9" t="str">
        <f>VLOOKUP('Master Sheet - M2'!AA423, '[1]Zambia_VectorCam Image Collecti'!$A$1:$Y$24,12, 0)</f>
        <v>Soroti</v>
      </c>
      <c r="D423" s="9" t="str">
        <f>VLOOKUP('Master Sheet - M2'!AA423, '[1]Zambia_VectorCam Image Collecti'!$A$1:$Y$24,13, 0)</f>
        <v>Madera</v>
      </c>
      <c r="E423" s="10">
        <f>VLOOKUP('Master Sheet - M2'!AA423, '[1]Zambia_VectorCam Image Collecti'!$A$1:$Y$24,14, 0)</f>
        <v>44648</v>
      </c>
      <c r="F423" t="s">
        <v>2148</v>
      </c>
      <c r="G423" t="s">
        <v>2149</v>
      </c>
      <c r="H423" t="s">
        <v>2150</v>
      </c>
      <c r="I423" t="s">
        <v>39</v>
      </c>
      <c r="L423" t="s">
        <v>438</v>
      </c>
      <c r="P423" t="s">
        <v>41</v>
      </c>
      <c r="R423" t="s">
        <v>42</v>
      </c>
      <c r="S423" t="s">
        <v>266</v>
      </c>
      <c r="AA423" t="s">
        <v>1936</v>
      </c>
      <c r="AB423" t="s">
        <v>2151</v>
      </c>
    </row>
    <row r="424" spans="1:28" x14ac:dyDescent="0.35">
      <c r="A424" s="8" t="s">
        <v>2152</v>
      </c>
      <c r="B424" s="9" t="str">
        <f>VLOOKUP('Master Sheet - M2'!AA424, '[1]Zambia_VectorCam Image Collecti'!$A$1:$Y$24,11, 0)</f>
        <v>Uganda</v>
      </c>
      <c r="C424" s="9" t="str">
        <f>VLOOKUP('Master Sheet - M2'!AA424, '[1]Zambia_VectorCam Image Collecti'!$A$1:$Y$24,12, 0)</f>
        <v>Soroti</v>
      </c>
      <c r="D424" s="9" t="str">
        <f>VLOOKUP('Master Sheet - M2'!AA424, '[1]Zambia_VectorCam Image Collecti'!$A$1:$Y$24,13, 0)</f>
        <v>Madera</v>
      </c>
      <c r="E424" s="10">
        <f>VLOOKUP('Master Sheet - M2'!AA424, '[1]Zambia_VectorCam Image Collecti'!$A$1:$Y$24,14, 0)</f>
        <v>44648</v>
      </c>
      <c r="F424" t="s">
        <v>2153</v>
      </c>
      <c r="G424" t="s">
        <v>2154</v>
      </c>
      <c r="H424" t="s">
        <v>2155</v>
      </c>
      <c r="I424" t="s">
        <v>39</v>
      </c>
      <c r="L424" t="s">
        <v>438</v>
      </c>
      <c r="P424" t="s">
        <v>41</v>
      </c>
      <c r="R424" t="s">
        <v>42</v>
      </c>
      <c r="S424" t="s">
        <v>266</v>
      </c>
      <c r="AA424" t="s">
        <v>1936</v>
      </c>
      <c r="AB424" t="s">
        <v>2156</v>
      </c>
    </row>
    <row r="425" spans="1:28" x14ac:dyDescent="0.35">
      <c r="A425" s="8" t="s">
        <v>2157</v>
      </c>
      <c r="B425" s="9" t="str">
        <f>VLOOKUP('Master Sheet - M2'!AA425, '[1]Zambia_VectorCam Image Collecti'!$A$1:$Y$24,11, 0)</f>
        <v>Uganda</v>
      </c>
      <c r="C425" s="9" t="str">
        <f>VLOOKUP('Master Sheet - M2'!AA425, '[1]Zambia_VectorCam Image Collecti'!$A$1:$Y$24,12, 0)</f>
        <v>Soroti</v>
      </c>
      <c r="D425" s="9" t="str">
        <f>VLOOKUP('Master Sheet - M2'!AA425, '[1]Zambia_VectorCam Image Collecti'!$A$1:$Y$24,13, 0)</f>
        <v>Madera</v>
      </c>
      <c r="E425" s="10">
        <f>VLOOKUP('Master Sheet - M2'!AA425, '[1]Zambia_VectorCam Image Collecti'!$A$1:$Y$24,14, 0)</f>
        <v>44648</v>
      </c>
      <c r="F425" t="s">
        <v>2158</v>
      </c>
      <c r="G425" t="s">
        <v>2159</v>
      </c>
      <c r="H425" t="s">
        <v>2160</v>
      </c>
      <c r="I425" t="s">
        <v>39</v>
      </c>
      <c r="L425" t="s">
        <v>438</v>
      </c>
      <c r="P425" t="s">
        <v>41</v>
      </c>
      <c r="R425" t="s">
        <v>42</v>
      </c>
      <c r="S425" t="s">
        <v>266</v>
      </c>
      <c r="AA425" t="s">
        <v>1936</v>
      </c>
      <c r="AB425" t="s">
        <v>2161</v>
      </c>
    </row>
    <row r="426" spans="1:28" x14ac:dyDescent="0.35">
      <c r="A426" s="8" t="s">
        <v>2162</v>
      </c>
      <c r="B426" s="9" t="str">
        <f>VLOOKUP('Master Sheet - M2'!AA426, '[1]Zambia_VectorCam Image Collecti'!$A$1:$Y$24,11, 0)</f>
        <v>Uganda</v>
      </c>
      <c r="C426" s="9" t="str">
        <f>VLOOKUP('Master Sheet - M2'!AA426, '[1]Zambia_VectorCam Image Collecti'!$A$1:$Y$24,12, 0)</f>
        <v>Soroti</v>
      </c>
      <c r="D426" s="9" t="str">
        <f>VLOOKUP('Master Sheet - M2'!AA426, '[1]Zambia_VectorCam Image Collecti'!$A$1:$Y$24,13, 0)</f>
        <v>Madera</v>
      </c>
      <c r="E426" s="10">
        <f>VLOOKUP('Master Sheet - M2'!AA426, '[1]Zambia_VectorCam Image Collecti'!$A$1:$Y$24,14, 0)</f>
        <v>44648</v>
      </c>
      <c r="F426" t="s">
        <v>2163</v>
      </c>
      <c r="G426" t="s">
        <v>2164</v>
      </c>
      <c r="H426" t="s">
        <v>2165</v>
      </c>
      <c r="I426" t="s">
        <v>39</v>
      </c>
      <c r="L426" t="s">
        <v>438</v>
      </c>
      <c r="P426" t="s">
        <v>41</v>
      </c>
      <c r="R426" t="s">
        <v>42</v>
      </c>
      <c r="S426" t="s">
        <v>266</v>
      </c>
      <c r="AA426" t="s">
        <v>1936</v>
      </c>
      <c r="AB426" t="s">
        <v>2166</v>
      </c>
    </row>
    <row r="427" spans="1:28" x14ac:dyDescent="0.35">
      <c r="A427" s="8" t="s">
        <v>2167</v>
      </c>
      <c r="B427" s="9" t="str">
        <f>VLOOKUP('Master Sheet - M2'!AA427, '[1]Zambia_VectorCam Image Collecti'!$A$1:$Y$24,11, 0)</f>
        <v>Uganda</v>
      </c>
      <c r="C427" s="9" t="str">
        <f>VLOOKUP('Master Sheet - M2'!AA427, '[1]Zambia_VectorCam Image Collecti'!$A$1:$Y$24,12, 0)</f>
        <v>Soroti</v>
      </c>
      <c r="D427" s="9" t="str">
        <f>VLOOKUP('Master Sheet - M2'!AA427, '[1]Zambia_VectorCam Image Collecti'!$A$1:$Y$24,13, 0)</f>
        <v>Madera</v>
      </c>
      <c r="E427" s="10">
        <f>VLOOKUP('Master Sheet - M2'!AA427, '[1]Zambia_VectorCam Image Collecti'!$A$1:$Y$24,14, 0)</f>
        <v>44648</v>
      </c>
      <c r="F427" t="s">
        <v>2168</v>
      </c>
      <c r="G427" t="s">
        <v>2169</v>
      </c>
      <c r="H427" t="s">
        <v>2170</v>
      </c>
      <c r="I427" t="s">
        <v>39</v>
      </c>
      <c r="L427" t="s">
        <v>438</v>
      </c>
      <c r="P427" t="s">
        <v>41</v>
      </c>
      <c r="R427" t="s">
        <v>42</v>
      </c>
      <c r="S427" t="s">
        <v>266</v>
      </c>
      <c r="AA427" t="s">
        <v>1936</v>
      </c>
      <c r="AB427" t="s">
        <v>2171</v>
      </c>
    </row>
    <row r="428" spans="1:28" x14ac:dyDescent="0.35">
      <c r="A428" s="8" t="s">
        <v>2172</v>
      </c>
      <c r="B428" s="9" t="str">
        <f>VLOOKUP('Master Sheet - M2'!AA428, '[1]Zambia_VectorCam Image Collecti'!$A$1:$Y$24,11, 0)</f>
        <v>Uganda</v>
      </c>
      <c r="C428" s="9" t="str">
        <f>VLOOKUP('Master Sheet - M2'!AA428, '[1]Zambia_VectorCam Image Collecti'!$A$1:$Y$24,12, 0)</f>
        <v>Soroti</v>
      </c>
      <c r="D428" s="9" t="str">
        <f>VLOOKUP('Master Sheet - M2'!AA428, '[1]Zambia_VectorCam Image Collecti'!$A$1:$Y$24,13, 0)</f>
        <v>Madera</v>
      </c>
      <c r="E428" s="10">
        <f>VLOOKUP('Master Sheet - M2'!AA428, '[1]Zambia_VectorCam Image Collecti'!$A$1:$Y$24,14, 0)</f>
        <v>44648</v>
      </c>
      <c r="F428" t="s">
        <v>2173</v>
      </c>
      <c r="G428" t="s">
        <v>2174</v>
      </c>
      <c r="H428" t="s">
        <v>2175</v>
      </c>
      <c r="I428" t="s">
        <v>39</v>
      </c>
      <c r="L428" t="s">
        <v>438</v>
      </c>
      <c r="P428" t="s">
        <v>41</v>
      </c>
      <c r="R428" t="s">
        <v>42</v>
      </c>
      <c r="S428" t="s">
        <v>266</v>
      </c>
      <c r="AA428" t="s">
        <v>1936</v>
      </c>
      <c r="AB428" t="s">
        <v>2176</v>
      </c>
    </row>
    <row r="429" spans="1:28" x14ac:dyDescent="0.35">
      <c r="A429" s="8" t="s">
        <v>2177</v>
      </c>
      <c r="B429" s="9" t="str">
        <f>VLOOKUP('Master Sheet - M2'!AA429, '[1]Zambia_VectorCam Image Collecti'!$A$1:$Y$24,11, 0)</f>
        <v>Uganda</v>
      </c>
      <c r="C429" s="9" t="str">
        <f>VLOOKUP('Master Sheet - M2'!AA429, '[1]Zambia_VectorCam Image Collecti'!$A$1:$Y$24,12, 0)</f>
        <v>Soroti</v>
      </c>
      <c r="D429" s="9" t="str">
        <f>VLOOKUP('Master Sheet - M2'!AA429, '[1]Zambia_VectorCam Image Collecti'!$A$1:$Y$24,13, 0)</f>
        <v>Madera</v>
      </c>
      <c r="E429" s="10">
        <f>VLOOKUP('Master Sheet - M2'!AA429, '[1]Zambia_VectorCam Image Collecti'!$A$1:$Y$24,14, 0)</f>
        <v>44648</v>
      </c>
      <c r="F429" t="s">
        <v>2178</v>
      </c>
      <c r="G429" t="s">
        <v>2179</v>
      </c>
      <c r="H429" t="s">
        <v>2180</v>
      </c>
      <c r="I429" t="s">
        <v>39</v>
      </c>
      <c r="L429" t="s">
        <v>438</v>
      </c>
      <c r="P429" t="s">
        <v>41</v>
      </c>
      <c r="R429" t="s">
        <v>42</v>
      </c>
      <c r="S429" t="s">
        <v>266</v>
      </c>
      <c r="AA429" t="s">
        <v>1936</v>
      </c>
      <c r="AB429" t="s">
        <v>2181</v>
      </c>
    </row>
    <row r="430" spans="1:28" x14ac:dyDescent="0.35">
      <c r="A430" s="8" t="s">
        <v>2182</v>
      </c>
      <c r="B430" s="9" t="str">
        <f>VLOOKUP('Master Sheet - M2'!AA430, '[1]Zambia_VectorCam Image Collecti'!$A$1:$Y$24,11, 0)</f>
        <v>Uganda</v>
      </c>
      <c r="C430" s="9" t="str">
        <f>VLOOKUP('Master Sheet - M2'!AA430, '[1]Zambia_VectorCam Image Collecti'!$A$1:$Y$24,12, 0)</f>
        <v>Soroti</v>
      </c>
      <c r="D430" s="9" t="str">
        <f>VLOOKUP('Master Sheet - M2'!AA430, '[1]Zambia_VectorCam Image Collecti'!$A$1:$Y$24,13, 0)</f>
        <v>Madera</v>
      </c>
      <c r="E430" s="10">
        <f>VLOOKUP('Master Sheet - M2'!AA430, '[1]Zambia_VectorCam Image Collecti'!$A$1:$Y$24,14, 0)</f>
        <v>44648</v>
      </c>
      <c r="F430" t="s">
        <v>2183</v>
      </c>
      <c r="G430" t="s">
        <v>2184</v>
      </c>
      <c r="H430" t="s">
        <v>2185</v>
      </c>
      <c r="I430" t="s">
        <v>39</v>
      </c>
      <c r="L430" t="s">
        <v>438</v>
      </c>
      <c r="P430" t="s">
        <v>41</v>
      </c>
      <c r="R430" t="s">
        <v>42</v>
      </c>
      <c r="S430" t="s">
        <v>266</v>
      </c>
      <c r="AA430" t="s">
        <v>1936</v>
      </c>
      <c r="AB430" t="s">
        <v>2186</v>
      </c>
    </row>
    <row r="431" spans="1:28" x14ac:dyDescent="0.35">
      <c r="A431" s="8" t="s">
        <v>2187</v>
      </c>
      <c r="B431" s="9" t="str">
        <f>VLOOKUP('Master Sheet - M2'!AA431, '[1]Zambia_VectorCam Image Collecti'!$A$1:$Y$24,11, 0)</f>
        <v>Uganda</v>
      </c>
      <c r="C431" s="9" t="str">
        <f>VLOOKUP('Master Sheet - M2'!AA431, '[1]Zambia_VectorCam Image Collecti'!$A$1:$Y$24,12, 0)</f>
        <v>Soroti</v>
      </c>
      <c r="D431" s="9" t="str">
        <f>VLOOKUP('Master Sheet - M2'!AA431, '[1]Zambia_VectorCam Image Collecti'!$A$1:$Y$24,13, 0)</f>
        <v>Madera</v>
      </c>
      <c r="E431" s="10">
        <f>VLOOKUP('Master Sheet - M2'!AA431, '[1]Zambia_VectorCam Image Collecti'!$A$1:$Y$24,14, 0)</f>
        <v>44648</v>
      </c>
      <c r="F431" t="s">
        <v>2188</v>
      </c>
      <c r="G431" t="s">
        <v>2189</v>
      </c>
      <c r="H431" t="s">
        <v>2190</v>
      </c>
      <c r="I431" t="s">
        <v>39</v>
      </c>
      <c r="L431" t="s">
        <v>438</v>
      </c>
      <c r="P431" t="s">
        <v>41</v>
      </c>
      <c r="R431" t="s">
        <v>42</v>
      </c>
      <c r="S431" t="s">
        <v>266</v>
      </c>
      <c r="AA431" t="s">
        <v>1936</v>
      </c>
      <c r="AB431" t="s">
        <v>2191</v>
      </c>
    </row>
    <row r="432" spans="1:28" x14ac:dyDescent="0.35">
      <c r="A432" s="8" t="s">
        <v>2192</v>
      </c>
      <c r="B432" s="9" t="str">
        <f>VLOOKUP('Master Sheet - M2'!AA432, '[1]Zambia_VectorCam Image Collecti'!$A$1:$Y$24,11, 0)</f>
        <v>Uganda</v>
      </c>
      <c r="C432" s="9" t="str">
        <f>VLOOKUP('Master Sheet - M2'!AA432, '[1]Zambia_VectorCam Image Collecti'!$A$1:$Y$24,12, 0)</f>
        <v>Soroti</v>
      </c>
      <c r="D432" s="9" t="str">
        <f>VLOOKUP('Master Sheet - M2'!AA432, '[1]Zambia_VectorCam Image Collecti'!$A$1:$Y$24,13, 0)</f>
        <v>Madera</v>
      </c>
      <c r="E432" s="10">
        <f>VLOOKUP('Master Sheet - M2'!AA432, '[1]Zambia_VectorCam Image Collecti'!$A$1:$Y$24,14, 0)</f>
        <v>44648</v>
      </c>
      <c r="F432" t="s">
        <v>2193</v>
      </c>
      <c r="G432" t="s">
        <v>2194</v>
      </c>
      <c r="H432" t="s">
        <v>2195</v>
      </c>
      <c r="I432" t="s">
        <v>39</v>
      </c>
      <c r="L432" t="s">
        <v>438</v>
      </c>
      <c r="P432" t="s">
        <v>41</v>
      </c>
      <c r="R432" t="s">
        <v>42</v>
      </c>
      <c r="S432" t="s">
        <v>266</v>
      </c>
      <c r="AA432" t="s">
        <v>1936</v>
      </c>
      <c r="AB432" t="s">
        <v>2196</v>
      </c>
    </row>
    <row r="433" spans="1:28" x14ac:dyDescent="0.35">
      <c r="A433" s="8" t="s">
        <v>2197</v>
      </c>
      <c r="B433" s="9" t="str">
        <f>VLOOKUP('Master Sheet - M2'!AA433, '[1]Zambia_VectorCam Image Collecti'!$A$1:$Y$24,11, 0)</f>
        <v>Uganda</v>
      </c>
      <c r="C433" s="9" t="str">
        <f>VLOOKUP('Master Sheet - M2'!AA433, '[1]Zambia_VectorCam Image Collecti'!$A$1:$Y$24,12, 0)</f>
        <v>Soroti</v>
      </c>
      <c r="D433" s="9" t="str">
        <f>VLOOKUP('Master Sheet - M2'!AA433, '[1]Zambia_VectorCam Image Collecti'!$A$1:$Y$24,13, 0)</f>
        <v>Madera</v>
      </c>
      <c r="E433" s="10">
        <f>VLOOKUP('Master Sheet - M2'!AA433, '[1]Zambia_VectorCam Image Collecti'!$A$1:$Y$24,14, 0)</f>
        <v>44648</v>
      </c>
      <c r="F433" t="s">
        <v>2198</v>
      </c>
      <c r="G433" t="s">
        <v>2199</v>
      </c>
      <c r="H433" t="s">
        <v>2200</v>
      </c>
      <c r="I433" t="s">
        <v>39</v>
      </c>
      <c r="L433" t="s">
        <v>438</v>
      </c>
      <c r="P433" t="s">
        <v>41</v>
      </c>
      <c r="R433" t="s">
        <v>42</v>
      </c>
      <c r="S433" t="s">
        <v>266</v>
      </c>
      <c r="AA433" t="s">
        <v>1936</v>
      </c>
      <c r="AB433" t="s">
        <v>2201</v>
      </c>
    </row>
    <row r="434" spans="1:28" x14ac:dyDescent="0.35">
      <c r="A434" s="8" t="s">
        <v>2202</v>
      </c>
      <c r="B434" s="9" t="str">
        <f>VLOOKUP('Master Sheet - M2'!AA434, '[1]Zambia_VectorCam Image Collecti'!$A$1:$Y$24,11, 0)</f>
        <v>Uganda</v>
      </c>
      <c r="C434" s="9" t="str">
        <f>VLOOKUP('Master Sheet - M2'!AA434, '[1]Zambia_VectorCam Image Collecti'!$A$1:$Y$24,12, 0)</f>
        <v>Soroti</v>
      </c>
      <c r="D434" s="9" t="str">
        <f>VLOOKUP('Master Sheet - M2'!AA434, '[1]Zambia_VectorCam Image Collecti'!$A$1:$Y$24,13, 0)</f>
        <v>Madera</v>
      </c>
      <c r="E434" s="10">
        <f>VLOOKUP('Master Sheet - M2'!AA434, '[1]Zambia_VectorCam Image Collecti'!$A$1:$Y$24,14, 0)</f>
        <v>44648</v>
      </c>
      <c r="F434" t="s">
        <v>2203</v>
      </c>
      <c r="G434" t="s">
        <v>2204</v>
      </c>
      <c r="H434" t="s">
        <v>2205</v>
      </c>
      <c r="I434" t="s">
        <v>39</v>
      </c>
      <c r="L434" t="s">
        <v>438</v>
      </c>
      <c r="P434" t="s">
        <v>41</v>
      </c>
      <c r="R434" t="s">
        <v>42</v>
      </c>
      <c r="S434" t="s">
        <v>266</v>
      </c>
      <c r="AA434" t="s">
        <v>1936</v>
      </c>
      <c r="AB434" t="s">
        <v>2206</v>
      </c>
    </row>
    <row r="435" spans="1:28" x14ac:dyDescent="0.35">
      <c r="A435" s="8" t="s">
        <v>2207</v>
      </c>
      <c r="B435" s="9" t="str">
        <f>VLOOKUP('Master Sheet - M2'!AA435, '[1]Zambia_VectorCam Image Collecti'!$A$1:$Y$24,11, 0)</f>
        <v>Uganda</v>
      </c>
      <c r="C435" s="9" t="str">
        <f>VLOOKUP('Master Sheet - M2'!AA435, '[1]Zambia_VectorCam Image Collecti'!$A$1:$Y$24,12, 0)</f>
        <v>Soroti</v>
      </c>
      <c r="D435" s="9" t="str">
        <f>VLOOKUP('Master Sheet - M2'!AA435, '[1]Zambia_VectorCam Image Collecti'!$A$1:$Y$24,13, 0)</f>
        <v>Madera</v>
      </c>
      <c r="E435" s="10">
        <f>VLOOKUP('Master Sheet - M2'!AA435, '[1]Zambia_VectorCam Image Collecti'!$A$1:$Y$24,14, 0)</f>
        <v>44648</v>
      </c>
      <c r="F435" t="s">
        <v>2208</v>
      </c>
      <c r="G435" t="s">
        <v>2209</v>
      </c>
      <c r="H435" t="s">
        <v>2210</v>
      </c>
      <c r="I435" t="s">
        <v>39</v>
      </c>
      <c r="L435" t="s">
        <v>438</v>
      </c>
      <c r="P435" t="s">
        <v>439</v>
      </c>
      <c r="R435" t="s">
        <v>42</v>
      </c>
      <c r="S435" t="s">
        <v>266</v>
      </c>
      <c r="AA435" t="s">
        <v>1936</v>
      </c>
      <c r="AB435" t="s">
        <v>2211</v>
      </c>
    </row>
    <row r="436" spans="1:28" x14ac:dyDescent="0.35">
      <c r="A436" s="8" t="s">
        <v>2212</v>
      </c>
      <c r="B436" s="9" t="str">
        <f>VLOOKUP('Master Sheet - M2'!AA436, '[1]Zambia_VectorCam Image Collecti'!$A$1:$Y$24,11, 0)</f>
        <v>Uganda</v>
      </c>
      <c r="C436" s="9" t="str">
        <f>VLOOKUP('Master Sheet - M2'!AA436, '[1]Zambia_VectorCam Image Collecti'!$A$1:$Y$24,12, 0)</f>
        <v>Soroti</v>
      </c>
      <c r="D436" s="9" t="str">
        <f>VLOOKUP('Master Sheet - M2'!AA436, '[1]Zambia_VectorCam Image Collecti'!$A$1:$Y$24,13, 0)</f>
        <v>Madera</v>
      </c>
      <c r="E436" s="10">
        <f>VLOOKUP('Master Sheet - M2'!AA436, '[1]Zambia_VectorCam Image Collecti'!$A$1:$Y$24,14, 0)</f>
        <v>44648</v>
      </c>
      <c r="F436" t="s">
        <v>2213</v>
      </c>
      <c r="G436" t="s">
        <v>2214</v>
      </c>
      <c r="H436" t="s">
        <v>2215</v>
      </c>
      <c r="I436" t="s">
        <v>39</v>
      </c>
      <c r="L436" t="s">
        <v>438</v>
      </c>
      <c r="P436" t="s">
        <v>41</v>
      </c>
      <c r="R436" t="s">
        <v>42</v>
      </c>
      <c r="S436" t="s">
        <v>266</v>
      </c>
      <c r="AA436" t="s">
        <v>1936</v>
      </c>
      <c r="AB436" t="s">
        <v>2216</v>
      </c>
    </row>
    <row r="437" spans="1:28" x14ac:dyDescent="0.35">
      <c r="A437" s="8" t="s">
        <v>2217</v>
      </c>
      <c r="B437" s="9" t="str">
        <f>VLOOKUP('Master Sheet - M2'!AA437, '[1]Zambia_VectorCam Image Collecti'!$A$1:$Y$24,11, 0)</f>
        <v>Uganda</v>
      </c>
      <c r="C437" s="9" t="str">
        <f>VLOOKUP('Master Sheet - M2'!AA437, '[1]Zambia_VectorCam Image Collecti'!$A$1:$Y$24,12, 0)</f>
        <v>Soroti</v>
      </c>
      <c r="D437" s="9" t="str">
        <f>VLOOKUP('Master Sheet - M2'!AA437, '[1]Zambia_VectorCam Image Collecti'!$A$1:$Y$24,13, 0)</f>
        <v>Madera</v>
      </c>
      <c r="E437" s="10">
        <f>VLOOKUP('Master Sheet - M2'!AA437, '[1]Zambia_VectorCam Image Collecti'!$A$1:$Y$24,14, 0)</f>
        <v>44648</v>
      </c>
      <c r="F437" t="s">
        <v>2218</v>
      </c>
      <c r="G437" t="s">
        <v>2219</v>
      </c>
      <c r="H437" t="s">
        <v>2220</v>
      </c>
      <c r="I437" t="s">
        <v>39</v>
      </c>
      <c r="L437" t="s">
        <v>438</v>
      </c>
      <c r="P437" t="s">
        <v>41</v>
      </c>
      <c r="R437" t="s">
        <v>42</v>
      </c>
      <c r="S437" t="s">
        <v>266</v>
      </c>
      <c r="AA437" t="s">
        <v>1936</v>
      </c>
      <c r="AB437" t="s">
        <v>2221</v>
      </c>
    </row>
    <row r="438" spans="1:28" x14ac:dyDescent="0.35">
      <c r="A438" s="8" t="s">
        <v>2222</v>
      </c>
      <c r="B438" s="9" t="str">
        <f>VLOOKUP('Master Sheet - M2'!AA438, '[1]Zambia_VectorCam Image Collecti'!$A$1:$Y$24,11, 0)</f>
        <v>Uganda</v>
      </c>
      <c r="C438" s="9" t="str">
        <f>VLOOKUP('Master Sheet - M2'!AA438, '[1]Zambia_VectorCam Image Collecti'!$A$1:$Y$24,12, 0)</f>
        <v>Soroti</v>
      </c>
      <c r="D438" s="9" t="str">
        <f>VLOOKUP('Master Sheet - M2'!AA438, '[1]Zambia_VectorCam Image Collecti'!$A$1:$Y$24,13, 0)</f>
        <v>Madera</v>
      </c>
      <c r="E438" s="10">
        <f>VLOOKUP('Master Sheet - M2'!AA438, '[1]Zambia_VectorCam Image Collecti'!$A$1:$Y$24,14, 0)</f>
        <v>44648</v>
      </c>
      <c r="F438" t="s">
        <v>2223</v>
      </c>
      <c r="G438" t="s">
        <v>2224</v>
      </c>
      <c r="H438" t="s">
        <v>2225</v>
      </c>
      <c r="I438" t="s">
        <v>39</v>
      </c>
      <c r="L438" t="s">
        <v>438</v>
      </c>
      <c r="P438" t="s">
        <v>41</v>
      </c>
      <c r="R438" t="s">
        <v>42</v>
      </c>
      <c r="S438" t="s">
        <v>266</v>
      </c>
      <c r="AA438" t="s">
        <v>1936</v>
      </c>
      <c r="AB438" t="s">
        <v>2226</v>
      </c>
    </row>
    <row r="439" spans="1:28" x14ac:dyDescent="0.35">
      <c r="A439" s="8" t="s">
        <v>2227</v>
      </c>
      <c r="B439" s="9" t="str">
        <f>VLOOKUP('Master Sheet - M2'!AA439, '[1]Zambia_VectorCam Image Collecti'!$A$1:$Y$24,11, 0)</f>
        <v>Uganda</v>
      </c>
      <c r="C439" s="9" t="str">
        <f>VLOOKUP('Master Sheet - M2'!AA439, '[1]Zambia_VectorCam Image Collecti'!$A$1:$Y$24,12, 0)</f>
        <v>Soroti</v>
      </c>
      <c r="D439" s="9" t="str">
        <f>VLOOKUP('Master Sheet - M2'!AA439, '[1]Zambia_VectorCam Image Collecti'!$A$1:$Y$24,13, 0)</f>
        <v>Madera</v>
      </c>
      <c r="E439" s="10">
        <f>VLOOKUP('Master Sheet - M2'!AA439, '[1]Zambia_VectorCam Image Collecti'!$A$1:$Y$24,14, 0)</f>
        <v>44648</v>
      </c>
      <c r="F439" t="s">
        <v>2228</v>
      </c>
      <c r="G439" t="s">
        <v>2229</v>
      </c>
      <c r="H439" t="s">
        <v>2230</v>
      </c>
      <c r="I439" t="s">
        <v>39</v>
      </c>
      <c r="L439" t="s">
        <v>438</v>
      </c>
      <c r="P439" t="s">
        <v>41</v>
      </c>
      <c r="R439" t="s">
        <v>42</v>
      </c>
      <c r="S439" t="s">
        <v>266</v>
      </c>
      <c r="AA439" t="s">
        <v>1936</v>
      </c>
      <c r="AB439" t="s">
        <v>2231</v>
      </c>
    </row>
    <row r="440" spans="1:28" x14ac:dyDescent="0.35">
      <c r="A440" s="8" t="s">
        <v>2232</v>
      </c>
      <c r="B440" s="9" t="str">
        <f>VLOOKUP('Master Sheet - M2'!AA440, '[1]Zambia_VectorCam Image Collecti'!$A$1:$Y$24,11, 0)</f>
        <v>Uganda</v>
      </c>
      <c r="C440" s="9" t="str">
        <f>VLOOKUP('Master Sheet - M2'!AA440, '[1]Zambia_VectorCam Image Collecti'!$A$1:$Y$24,12, 0)</f>
        <v>Soroti</v>
      </c>
      <c r="D440" s="9" t="str">
        <f>VLOOKUP('Master Sheet - M2'!AA440, '[1]Zambia_VectorCam Image Collecti'!$A$1:$Y$24,13, 0)</f>
        <v>Madera</v>
      </c>
      <c r="E440" s="10">
        <f>VLOOKUP('Master Sheet - M2'!AA440, '[1]Zambia_VectorCam Image Collecti'!$A$1:$Y$24,14, 0)</f>
        <v>44648</v>
      </c>
      <c r="F440" t="s">
        <v>2233</v>
      </c>
      <c r="G440" t="s">
        <v>2234</v>
      </c>
      <c r="H440" t="s">
        <v>2235</v>
      </c>
      <c r="I440" t="s">
        <v>39</v>
      </c>
      <c r="L440" t="s">
        <v>438</v>
      </c>
      <c r="P440" t="s">
        <v>41</v>
      </c>
      <c r="R440" t="s">
        <v>42</v>
      </c>
      <c r="S440" t="s">
        <v>266</v>
      </c>
      <c r="AA440" t="s">
        <v>1936</v>
      </c>
      <c r="AB440" t="s">
        <v>2236</v>
      </c>
    </row>
    <row r="441" spans="1:28" x14ac:dyDescent="0.35">
      <c r="A441" s="8" t="s">
        <v>2237</v>
      </c>
      <c r="B441" s="9" t="str">
        <f>VLOOKUP('Master Sheet - M2'!AA441, '[1]Zambia_VectorCam Image Collecti'!$A$1:$Y$24,11, 0)</f>
        <v>Uganda</v>
      </c>
      <c r="C441" s="9" t="str">
        <f>VLOOKUP('Master Sheet - M2'!AA441, '[1]Zambia_VectorCam Image Collecti'!$A$1:$Y$24,12, 0)</f>
        <v>Soroti</v>
      </c>
      <c r="D441" s="9" t="str">
        <f>VLOOKUP('Master Sheet - M2'!AA441, '[1]Zambia_VectorCam Image Collecti'!$A$1:$Y$24,13, 0)</f>
        <v>Madera</v>
      </c>
      <c r="E441" s="10">
        <f>VLOOKUP('Master Sheet - M2'!AA441, '[1]Zambia_VectorCam Image Collecti'!$A$1:$Y$24,14, 0)</f>
        <v>44648</v>
      </c>
      <c r="F441" t="s">
        <v>2238</v>
      </c>
      <c r="G441" t="s">
        <v>2239</v>
      </c>
      <c r="H441" t="s">
        <v>2240</v>
      </c>
      <c r="I441" t="s">
        <v>39</v>
      </c>
      <c r="L441" t="s">
        <v>438</v>
      </c>
      <c r="P441" t="s">
        <v>41</v>
      </c>
      <c r="R441" t="s">
        <v>42</v>
      </c>
      <c r="S441" t="s">
        <v>266</v>
      </c>
      <c r="AA441" t="s">
        <v>1936</v>
      </c>
      <c r="AB441" t="s">
        <v>2241</v>
      </c>
    </row>
    <row r="442" spans="1:28" x14ac:dyDescent="0.35">
      <c r="A442" s="8" t="s">
        <v>2202</v>
      </c>
      <c r="B442" s="9" t="str">
        <f>VLOOKUP('Master Sheet - M2'!AA442, '[1]Zambia_VectorCam Image Collecti'!$A$1:$Y$24,11, 0)</f>
        <v>Uganda</v>
      </c>
      <c r="C442" s="9" t="str">
        <f>VLOOKUP('Master Sheet - M2'!AA442, '[1]Zambia_VectorCam Image Collecti'!$A$1:$Y$24,12, 0)</f>
        <v>Soroti</v>
      </c>
      <c r="D442" s="9" t="str">
        <f>VLOOKUP('Master Sheet - M2'!AA442, '[1]Zambia_VectorCam Image Collecti'!$A$1:$Y$24,13, 0)</f>
        <v>Madera</v>
      </c>
      <c r="E442" s="10">
        <f>VLOOKUP('Master Sheet - M2'!AA442, '[1]Zambia_VectorCam Image Collecti'!$A$1:$Y$24,14, 0)</f>
        <v>44648</v>
      </c>
      <c r="F442" t="s">
        <v>2242</v>
      </c>
      <c r="G442" t="s">
        <v>2243</v>
      </c>
      <c r="H442" t="s">
        <v>2244</v>
      </c>
      <c r="I442" t="s">
        <v>39</v>
      </c>
      <c r="L442" t="s">
        <v>438</v>
      </c>
      <c r="P442" t="s">
        <v>41</v>
      </c>
      <c r="R442" t="s">
        <v>42</v>
      </c>
      <c r="S442" t="s">
        <v>266</v>
      </c>
      <c r="AA442" t="s">
        <v>1936</v>
      </c>
      <c r="AB442" t="s">
        <v>2245</v>
      </c>
    </row>
    <row r="443" spans="1:28" x14ac:dyDescent="0.35">
      <c r="A443" s="8" t="s">
        <v>2246</v>
      </c>
      <c r="B443" s="9" t="str">
        <f>VLOOKUP('Master Sheet - M2'!AA443, '[1]Zambia_VectorCam Image Collecti'!$A$1:$Y$24,11, 0)</f>
        <v>Uganda</v>
      </c>
      <c r="C443" s="9" t="str">
        <f>VLOOKUP('Master Sheet - M2'!AA443, '[1]Zambia_VectorCam Image Collecti'!$A$1:$Y$24,12, 0)</f>
        <v>Soroti</v>
      </c>
      <c r="D443" s="9" t="str">
        <f>VLOOKUP('Master Sheet - M2'!AA443, '[1]Zambia_VectorCam Image Collecti'!$A$1:$Y$24,13, 0)</f>
        <v>Madera</v>
      </c>
      <c r="E443" s="10">
        <f>VLOOKUP('Master Sheet - M2'!AA443, '[1]Zambia_VectorCam Image Collecti'!$A$1:$Y$24,14, 0)</f>
        <v>44648</v>
      </c>
      <c r="F443" t="s">
        <v>2247</v>
      </c>
      <c r="G443" t="s">
        <v>2248</v>
      </c>
      <c r="H443" t="s">
        <v>2249</v>
      </c>
      <c r="I443" t="s">
        <v>39</v>
      </c>
      <c r="L443" t="s">
        <v>438</v>
      </c>
      <c r="P443" t="s">
        <v>41</v>
      </c>
      <c r="R443" t="s">
        <v>42</v>
      </c>
      <c r="S443" t="s">
        <v>266</v>
      </c>
      <c r="AA443" t="s">
        <v>1936</v>
      </c>
      <c r="AB443" t="s">
        <v>2250</v>
      </c>
    </row>
    <row r="444" spans="1:28" x14ac:dyDescent="0.35">
      <c r="A444" s="8" t="s">
        <v>2251</v>
      </c>
      <c r="B444" s="9" t="str">
        <f>VLOOKUP('Master Sheet - M2'!AA444, '[1]Zambia_VectorCam Image Collecti'!$A$1:$Y$24,11, 0)</f>
        <v>Uganda</v>
      </c>
      <c r="C444" s="9" t="str">
        <f>VLOOKUP('Master Sheet - M2'!AA444, '[1]Zambia_VectorCam Image Collecti'!$A$1:$Y$24,12, 0)</f>
        <v>Soroti</v>
      </c>
      <c r="D444" s="9" t="str">
        <f>VLOOKUP('Master Sheet - M2'!AA444, '[1]Zambia_VectorCam Image Collecti'!$A$1:$Y$24,13, 0)</f>
        <v>Madera</v>
      </c>
      <c r="E444" s="10">
        <f>VLOOKUP('Master Sheet - M2'!AA444, '[1]Zambia_VectorCam Image Collecti'!$A$1:$Y$24,14, 0)</f>
        <v>44648</v>
      </c>
      <c r="F444" t="s">
        <v>2252</v>
      </c>
      <c r="G444" t="s">
        <v>2253</v>
      </c>
      <c r="H444" t="s">
        <v>2254</v>
      </c>
      <c r="I444" t="s">
        <v>39</v>
      </c>
      <c r="L444" t="s">
        <v>438</v>
      </c>
      <c r="P444" t="s">
        <v>41</v>
      </c>
      <c r="R444" t="s">
        <v>42</v>
      </c>
      <c r="S444" t="s">
        <v>266</v>
      </c>
      <c r="AA444" t="s">
        <v>1936</v>
      </c>
      <c r="AB444" t="s">
        <v>2255</v>
      </c>
    </row>
    <row r="445" spans="1:28" x14ac:dyDescent="0.35">
      <c r="A445" s="8" t="s">
        <v>1973</v>
      </c>
      <c r="B445" s="9" t="str">
        <f>VLOOKUP('Master Sheet - M2'!AA445, '[1]Zambia_VectorCam Image Collecti'!$A$1:$Y$24,11, 0)</f>
        <v>Uganda</v>
      </c>
      <c r="C445" s="9" t="str">
        <f>VLOOKUP('Master Sheet - M2'!AA445, '[1]Zambia_VectorCam Image Collecti'!$A$1:$Y$24,12, 0)</f>
        <v>Soroti</v>
      </c>
      <c r="D445" s="9" t="str">
        <f>VLOOKUP('Master Sheet - M2'!AA445, '[1]Zambia_VectorCam Image Collecti'!$A$1:$Y$24,13, 0)</f>
        <v>Madera</v>
      </c>
      <c r="E445" s="10">
        <f>VLOOKUP('Master Sheet - M2'!AA445, '[1]Zambia_VectorCam Image Collecti'!$A$1:$Y$24,14, 0)</f>
        <v>44648</v>
      </c>
      <c r="F445" t="s">
        <v>2256</v>
      </c>
      <c r="G445" t="s">
        <v>2257</v>
      </c>
      <c r="H445" t="s">
        <v>2258</v>
      </c>
      <c r="I445" t="s">
        <v>39</v>
      </c>
      <c r="L445" t="s">
        <v>438</v>
      </c>
      <c r="P445" t="s">
        <v>41</v>
      </c>
      <c r="R445" t="s">
        <v>42</v>
      </c>
      <c r="S445" t="s">
        <v>266</v>
      </c>
      <c r="AA445" t="s">
        <v>1936</v>
      </c>
      <c r="AB445" t="s">
        <v>2259</v>
      </c>
    </row>
    <row r="446" spans="1:28" x14ac:dyDescent="0.35">
      <c r="A446" s="8" t="s">
        <v>2260</v>
      </c>
      <c r="B446" s="9" t="str">
        <f>VLOOKUP('Master Sheet - M2'!AA446, '[1]Zambia_VectorCam Image Collecti'!$A$1:$Y$24,11, 0)</f>
        <v>Uganda</v>
      </c>
      <c r="C446" s="9" t="str">
        <f>VLOOKUP('Master Sheet - M2'!AA446, '[1]Zambia_VectorCam Image Collecti'!$A$1:$Y$24,12, 0)</f>
        <v>Soroti</v>
      </c>
      <c r="D446" s="9" t="str">
        <f>VLOOKUP('Master Sheet - M2'!AA446, '[1]Zambia_VectorCam Image Collecti'!$A$1:$Y$24,13, 0)</f>
        <v>Madera</v>
      </c>
      <c r="E446" s="10">
        <f>VLOOKUP('Master Sheet - M2'!AA446, '[1]Zambia_VectorCam Image Collecti'!$A$1:$Y$24,14, 0)</f>
        <v>44648</v>
      </c>
      <c r="F446" t="s">
        <v>2261</v>
      </c>
      <c r="G446" t="s">
        <v>2262</v>
      </c>
      <c r="H446" t="s">
        <v>2263</v>
      </c>
      <c r="I446" t="s">
        <v>39</v>
      </c>
      <c r="L446" t="s">
        <v>438</v>
      </c>
      <c r="P446" t="s">
        <v>41</v>
      </c>
      <c r="R446" t="s">
        <v>42</v>
      </c>
      <c r="S446" t="s">
        <v>266</v>
      </c>
      <c r="AA446" t="s">
        <v>1936</v>
      </c>
      <c r="AB446" t="s">
        <v>2264</v>
      </c>
    </row>
    <row r="447" spans="1:28" x14ac:dyDescent="0.35">
      <c r="A447" s="8" t="s">
        <v>2265</v>
      </c>
      <c r="B447" s="9" t="str">
        <f>VLOOKUP('Master Sheet - M2'!AA447, '[1]Zambia_VectorCam Image Collecti'!$A$1:$Y$24,11, 0)</f>
        <v>Uganda</v>
      </c>
      <c r="C447" s="9" t="str">
        <f>VLOOKUP('Master Sheet - M2'!AA447, '[1]Zambia_VectorCam Image Collecti'!$A$1:$Y$24,12, 0)</f>
        <v>Soroti</v>
      </c>
      <c r="D447" s="9" t="str">
        <f>VLOOKUP('Master Sheet - M2'!AA447, '[1]Zambia_VectorCam Image Collecti'!$A$1:$Y$24,13, 0)</f>
        <v>Madera</v>
      </c>
      <c r="E447" s="10">
        <f>VLOOKUP('Master Sheet - M2'!AA447, '[1]Zambia_VectorCam Image Collecti'!$A$1:$Y$24,14, 0)</f>
        <v>44648</v>
      </c>
      <c r="F447" t="s">
        <v>2266</v>
      </c>
      <c r="G447" t="s">
        <v>2267</v>
      </c>
      <c r="H447" t="s">
        <v>2268</v>
      </c>
      <c r="I447" t="s">
        <v>39</v>
      </c>
      <c r="L447" t="s">
        <v>438</v>
      </c>
      <c r="P447" t="s">
        <v>41</v>
      </c>
      <c r="R447" t="s">
        <v>42</v>
      </c>
      <c r="S447" t="s">
        <v>266</v>
      </c>
      <c r="AA447" t="s">
        <v>1936</v>
      </c>
      <c r="AB447" t="s">
        <v>2269</v>
      </c>
    </row>
    <row r="448" spans="1:28" x14ac:dyDescent="0.35">
      <c r="A448" s="8" t="s">
        <v>2270</v>
      </c>
      <c r="B448" s="9" t="str">
        <f>VLOOKUP('Master Sheet - M2'!AA448, '[1]Zambia_VectorCam Image Collecti'!$A$1:$Y$24,11, 0)</f>
        <v>Uganda</v>
      </c>
      <c r="C448" s="9" t="str">
        <f>VLOOKUP('Master Sheet - M2'!AA448, '[1]Zambia_VectorCam Image Collecti'!$A$1:$Y$24,12, 0)</f>
        <v>Soroti</v>
      </c>
      <c r="D448" s="9" t="str">
        <f>VLOOKUP('Master Sheet - M2'!AA448, '[1]Zambia_VectorCam Image Collecti'!$A$1:$Y$24,13, 0)</f>
        <v>Madera</v>
      </c>
      <c r="E448" s="10">
        <f>VLOOKUP('Master Sheet - M2'!AA448, '[1]Zambia_VectorCam Image Collecti'!$A$1:$Y$24,14, 0)</f>
        <v>44648</v>
      </c>
      <c r="F448" t="s">
        <v>2271</v>
      </c>
      <c r="G448" t="s">
        <v>2272</v>
      </c>
      <c r="H448" t="s">
        <v>2273</v>
      </c>
      <c r="I448" t="s">
        <v>39</v>
      </c>
      <c r="L448" t="s">
        <v>438</v>
      </c>
      <c r="P448" t="s">
        <v>41</v>
      </c>
      <c r="R448" t="s">
        <v>42</v>
      </c>
      <c r="S448" t="s">
        <v>266</v>
      </c>
      <c r="AA448" t="s">
        <v>1936</v>
      </c>
      <c r="AB448" t="s">
        <v>2274</v>
      </c>
    </row>
    <row r="449" spans="1:28" x14ac:dyDescent="0.35">
      <c r="A449" s="8" t="s">
        <v>2275</v>
      </c>
      <c r="B449" s="9" t="str">
        <f>VLOOKUP('Master Sheet - M2'!AA449, '[1]Zambia_VectorCam Image Collecti'!$A$1:$Y$24,11, 0)</f>
        <v>Uganda</v>
      </c>
      <c r="C449" s="9" t="str">
        <f>VLOOKUP('Master Sheet - M2'!AA449, '[1]Zambia_VectorCam Image Collecti'!$A$1:$Y$24,12, 0)</f>
        <v>Soroti</v>
      </c>
      <c r="D449" s="9" t="str">
        <f>VLOOKUP('Master Sheet - M2'!AA449, '[1]Zambia_VectorCam Image Collecti'!$A$1:$Y$24,13, 0)</f>
        <v>Madera</v>
      </c>
      <c r="E449" s="10">
        <f>VLOOKUP('Master Sheet - M2'!AA449, '[1]Zambia_VectorCam Image Collecti'!$A$1:$Y$24,14, 0)</f>
        <v>44648</v>
      </c>
      <c r="F449" t="s">
        <v>2276</v>
      </c>
      <c r="G449" t="s">
        <v>2277</v>
      </c>
      <c r="H449" t="s">
        <v>2278</v>
      </c>
      <c r="I449" t="s">
        <v>39</v>
      </c>
      <c r="L449" t="s">
        <v>438</v>
      </c>
      <c r="P449" t="s">
        <v>41</v>
      </c>
      <c r="R449" t="s">
        <v>42</v>
      </c>
      <c r="S449" t="s">
        <v>266</v>
      </c>
      <c r="AA449" t="s">
        <v>1936</v>
      </c>
      <c r="AB449" t="s">
        <v>2279</v>
      </c>
    </row>
    <row r="450" spans="1:28" x14ac:dyDescent="0.35">
      <c r="A450" s="8" t="s">
        <v>2280</v>
      </c>
      <c r="B450" s="9" t="str">
        <f>VLOOKUP('Master Sheet - M2'!AA450, '[1]Zambia_VectorCam Image Collecti'!$A$1:$Y$24,11, 0)</f>
        <v>Uganda</v>
      </c>
      <c r="C450" s="9" t="str">
        <f>VLOOKUP('Master Sheet - M2'!AA450, '[1]Zambia_VectorCam Image Collecti'!$A$1:$Y$24,12, 0)</f>
        <v>Soroti</v>
      </c>
      <c r="D450" s="9" t="str">
        <f>VLOOKUP('Master Sheet - M2'!AA450, '[1]Zambia_VectorCam Image Collecti'!$A$1:$Y$24,13, 0)</f>
        <v>Madera</v>
      </c>
      <c r="E450" s="10">
        <f>VLOOKUP('Master Sheet - M2'!AA450, '[1]Zambia_VectorCam Image Collecti'!$A$1:$Y$24,14, 0)</f>
        <v>44648</v>
      </c>
      <c r="F450" t="s">
        <v>2281</v>
      </c>
      <c r="G450" t="s">
        <v>2282</v>
      </c>
      <c r="H450" t="s">
        <v>2283</v>
      </c>
      <c r="I450" t="s">
        <v>39</v>
      </c>
      <c r="L450" t="s">
        <v>438</v>
      </c>
      <c r="P450" t="s">
        <v>41</v>
      </c>
      <c r="R450" t="s">
        <v>42</v>
      </c>
      <c r="S450" t="s">
        <v>266</v>
      </c>
      <c r="AA450" t="s">
        <v>1936</v>
      </c>
      <c r="AB450" t="s">
        <v>2284</v>
      </c>
    </row>
    <row r="451" spans="1:28" x14ac:dyDescent="0.35">
      <c r="A451" s="8" t="s">
        <v>2285</v>
      </c>
      <c r="B451" s="9" t="str">
        <f>VLOOKUP('Master Sheet - M2'!AA451, '[1]Zambia_VectorCam Image Collecti'!$A$1:$Y$24,11, 0)</f>
        <v>Uganda</v>
      </c>
      <c r="C451" s="9" t="str">
        <f>VLOOKUP('Master Sheet - M2'!AA451, '[1]Zambia_VectorCam Image Collecti'!$A$1:$Y$24,12, 0)</f>
        <v>Soroti</v>
      </c>
      <c r="D451" s="9" t="str">
        <f>VLOOKUP('Master Sheet - M2'!AA451, '[1]Zambia_VectorCam Image Collecti'!$A$1:$Y$24,13, 0)</f>
        <v>Madera</v>
      </c>
      <c r="E451" s="10">
        <f>VLOOKUP('Master Sheet - M2'!AA451, '[1]Zambia_VectorCam Image Collecti'!$A$1:$Y$24,14, 0)</f>
        <v>44648</v>
      </c>
      <c r="F451" t="s">
        <v>2286</v>
      </c>
      <c r="G451" t="s">
        <v>2287</v>
      </c>
      <c r="H451" t="s">
        <v>2288</v>
      </c>
      <c r="I451" t="s">
        <v>39</v>
      </c>
      <c r="L451" t="s">
        <v>438</v>
      </c>
      <c r="P451" t="s">
        <v>41</v>
      </c>
      <c r="R451" t="s">
        <v>42</v>
      </c>
      <c r="S451" t="s">
        <v>266</v>
      </c>
      <c r="AA451" t="s">
        <v>1936</v>
      </c>
      <c r="AB451" t="s">
        <v>2289</v>
      </c>
    </row>
    <row r="452" spans="1:28" x14ac:dyDescent="0.35">
      <c r="A452" s="8" t="s">
        <v>2290</v>
      </c>
      <c r="B452" s="9" t="str">
        <f>VLOOKUP('Master Sheet - M2'!AA452, '[1]Zambia_VectorCam Image Collecti'!$A$1:$Y$24,11, 0)</f>
        <v>Uganda</v>
      </c>
      <c r="C452" s="9" t="str">
        <f>VLOOKUP('Master Sheet - M2'!AA452, '[1]Zambia_VectorCam Image Collecti'!$A$1:$Y$24,12, 0)</f>
        <v>Soroti</v>
      </c>
      <c r="D452" s="9" t="str">
        <f>VLOOKUP('Master Sheet - M2'!AA452, '[1]Zambia_VectorCam Image Collecti'!$A$1:$Y$24,13, 0)</f>
        <v>Madera</v>
      </c>
      <c r="E452" s="10">
        <f>VLOOKUP('Master Sheet - M2'!AA452, '[1]Zambia_VectorCam Image Collecti'!$A$1:$Y$24,14, 0)</f>
        <v>44648</v>
      </c>
      <c r="F452" t="s">
        <v>2291</v>
      </c>
      <c r="G452" t="s">
        <v>2292</v>
      </c>
      <c r="H452" t="s">
        <v>2293</v>
      </c>
      <c r="I452" t="s">
        <v>39</v>
      </c>
      <c r="L452" t="s">
        <v>438</v>
      </c>
      <c r="P452" t="s">
        <v>41</v>
      </c>
      <c r="R452" t="s">
        <v>42</v>
      </c>
      <c r="S452" t="s">
        <v>266</v>
      </c>
      <c r="AA452" t="s">
        <v>1936</v>
      </c>
      <c r="AB452" t="s">
        <v>2294</v>
      </c>
    </row>
    <row r="453" spans="1:28" x14ac:dyDescent="0.35">
      <c r="A453" s="8" t="s">
        <v>2295</v>
      </c>
      <c r="B453" s="9" t="str">
        <f>VLOOKUP('Master Sheet - M2'!AA453, '[1]Zambia_VectorCam Image Collecti'!$A$1:$Y$24,11, 0)</f>
        <v>Uganda</v>
      </c>
      <c r="C453" s="9" t="str">
        <f>VLOOKUP('Master Sheet - M2'!AA453, '[1]Zambia_VectorCam Image Collecti'!$A$1:$Y$24,12, 0)</f>
        <v>Soroti</v>
      </c>
      <c r="D453" s="9" t="str">
        <f>VLOOKUP('Master Sheet - M2'!AA453, '[1]Zambia_VectorCam Image Collecti'!$A$1:$Y$24,13, 0)</f>
        <v>Madera</v>
      </c>
      <c r="E453" s="10">
        <f>VLOOKUP('Master Sheet - M2'!AA453, '[1]Zambia_VectorCam Image Collecti'!$A$1:$Y$24,14, 0)</f>
        <v>44648</v>
      </c>
      <c r="F453" t="s">
        <v>2296</v>
      </c>
      <c r="G453" t="s">
        <v>2297</v>
      </c>
      <c r="H453" t="s">
        <v>2298</v>
      </c>
      <c r="I453" t="s">
        <v>39</v>
      </c>
      <c r="L453" t="s">
        <v>438</v>
      </c>
      <c r="P453" t="s">
        <v>41</v>
      </c>
      <c r="R453" t="s">
        <v>42</v>
      </c>
      <c r="S453" t="s">
        <v>266</v>
      </c>
      <c r="AA453" t="s">
        <v>1936</v>
      </c>
      <c r="AB453" t="s">
        <v>2299</v>
      </c>
    </row>
    <row r="454" spans="1:28" x14ac:dyDescent="0.35">
      <c r="A454" s="8" t="s">
        <v>2300</v>
      </c>
      <c r="B454" s="9" t="str">
        <f>VLOOKUP('Master Sheet - M2'!AA454, '[1]Zambia_VectorCam Image Collecti'!$A$1:$Y$24,11, 0)</f>
        <v>Uganda</v>
      </c>
      <c r="C454" s="9" t="str">
        <f>VLOOKUP('Master Sheet - M2'!AA454, '[1]Zambia_VectorCam Image Collecti'!$A$1:$Y$24,12, 0)</f>
        <v>Soroti</v>
      </c>
      <c r="D454" s="9" t="str">
        <f>VLOOKUP('Master Sheet - M2'!AA454, '[1]Zambia_VectorCam Image Collecti'!$A$1:$Y$24,13, 0)</f>
        <v>Madera</v>
      </c>
      <c r="E454" s="10">
        <f>VLOOKUP('Master Sheet - M2'!AA454, '[1]Zambia_VectorCam Image Collecti'!$A$1:$Y$24,14, 0)</f>
        <v>44648</v>
      </c>
      <c r="F454" t="s">
        <v>2301</v>
      </c>
      <c r="G454" t="s">
        <v>2302</v>
      </c>
      <c r="H454" t="s">
        <v>2303</v>
      </c>
      <c r="I454" t="s">
        <v>39</v>
      </c>
      <c r="L454" t="s">
        <v>438</v>
      </c>
      <c r="P454" t="s">
        <v>41</v>
      </c>
      <c r="R454" t="s">
        <v>42</v>
      </c>
      <c r="S454" t="s">
        <v>266</v>
      </c>
      <c r="AA454" t="s">
        <v>1936</v>
      </c>
      <c r="AB454" t="s">
        <v>2304</v>
      </c>
    </row>
    <row r="455" spans="1:28" x14ac:dyDescent="0.35">
      <c r="A455" s="8" t="s">
        <v>2305</v>
      </c>
      <c r="B455" s="9" t="str">
        <f>VLOOKUP('Master Sheet - M2'!AA455, '[1]Zambia_VectorCam Image Collecti'!$A$1:$Y$24,11, 0)</f>
        <v>Uganda</v>
      </c>
      <c r="C455" s="9" t="str">
        <f>VLOOKUP('Master Sheet - M2'!AA455, '[1]Zambia_VectorCam Image Collecti'!$A$1:$Y$24,12, 0)</f>
        <v>Soroti</v>
      </c>
      <c r="D455" s="9" t="str">
        <f>VLOOKUP('Master Sheet - M2'!AA455, '[1]Zambia_VectorCam Image Collecti'!$A$1:$Y$24,13, 0)</f>
        <v>Madera</v>
      </c>
      <c r="E455" s="10">
        <f>VLOOKUP('Master Sheet - M2'!AA455, '[1]Zambia_VectorCam Image Collecti'!$A$1:$Y$24,14, 0)</f>
        <v>44648</v>
      </c>
      <c r="F455" t="s">
        <v>2306</v>
      </c>
      <c r="G455" t="s">
        <v>2307</v>
      </c>
      <c r="H455" t="s">
        <v>2308</v>
      </c>
      <c r="I455" t="s">
        <v>39</v>
      </c>
      <c r="L455" t="s">
        <v>438</v>
      </c>
      <c r="P455" t="s">
        <v>41</v>
      </c>
      <c r="R455" t="s">
        <v>42</v>
      </c>
      <c r="S455" t="s">
        <v>266</v>
      </c>
      <c r="AA455" t="s">
        <v>1936</v>
      </c>
      <c r="AB455" t="s">
        <v>2309</v>
      </c>
    </row>
    <row r="456" spans="1:28" x14ac:dyDescent="0.35">
      <c r="A456" s="8" t="s">
        <v>2310</v>
      </c>
      <c r="B456" s="9" t="str">
        <f>VLOOKUP('Master Sheet - M2'!AA456, '[1]Zambia_VectorCam Image Collecti'!$A$1:$Y$24,11, 0)</f>
        <v>Uganda</v>
      </c>
      <c r="C456" s="9" t="str">
        <f>VLOOKUP('Master Sheet - M2'!AA456, '[1]Zambia_VectorCam Image Collecti'!$A$1:$Y$24,12, 0)</f>
        <v>Soroti</v>
      </c>
      <c r="D456" s="9" t="str">
        <f>VLOOKUP('Master Sheet - M2'!AA456, '[1]Zambia_VectorCam Image Collecti'!$A$1:$Y$24,13, 0)</f>
        <v>Madera</v>
      </c>
      <c r="E456" s="10">
        <f>VLOOKUP('Master Sheet - M2'!AA456, '[1]Zambia_VectorCam Image Collecti'!$A$1:$Y$24,14, 0)</f>
        <v>44648</v>
      </c>
      <c r="F456" t="s">
        <v>2311</v>
      </c>
      <c r="G456" t="s">
        <v>2312</v>
      </c>
      <c r="H456" t="s">
        <v>2313</v>
      </c>
      <c r="I456" t="s">
        <v>39</v>
      </c>
      <c r="L456" t="s">
        <v>438</v>
      </c>
      <c r="P456" t="s">
        <v>41</v>
      </c>
      <c r="R456" t="s">
        <v>42</v>
      </c>
      <c r="S456" t="s">
        <v>266</v>
      </c>
      <c r="AA456" t="s">
        <v>1936</v>
      </c>
      <c r="AB456" t="s">
        <v>2314</v>
      </c>
    </row>
    <row r="457" spans="1:28" x14ac:dyDescent="0.35">
      <c r="A457" s="8" t="s">
        <v>2315</v>
      </c>
      <c r="B457" s="9" t="str">
        <f>VLOOKUP('Master Sheet - M2'!AA457, '[1]Zambia_VectorCam Image Collecti'!$A$1:$Y$24,11, 0)</f>
        <v>Uganda</v>
      </c>
      <c r="C457" s="9" t="str">
        <f>VLOOKUP('Master Sheet - M2'!AA457, '[1]Zambia_VectorCam Image Collecti'!$A$1:$Y$24,12, 0)</f>
        <v>Soroti</v>
      </c>
      <c r="D457" s="9" t="str">
        <f>VLOOKUP('Master Sheet - M2'!AA457, '[1]Zambia_VectorCam Image Collecti'!$A$1:$Y$24,13, 0)</f>
        <v>Madera</v>
      </c>
      <c r="E457" s="10">
        <f>VLOOKUP('Master Sheet - M2'!AA457, '[1]Zambia_VectorCam Image Collecti'!$A$1:$Y$24,14, 0)</f>
        <v>44648</v>
      </c>
      <c r="F457" t="s">
        <v>2316</v>
      </c>
      <c r="G457" t="s">
        <v>2317</v>
      </c>
      <c r="H457" t="s">
        <v>2318</v>
      </c>
      <c r="I457" t="s">
        <v>39</v>
      </c>
      <c r="L457" t="s">
        <v>438</v>
      </c>
      <c r="P457" t="s">
        <v>41</v>
      </c>
      <c r="R457" t="s">
        <v>42</v>
      </c>
      <c r="S457" t="s">
        <v>266</v>
      </c>
      <c r="AA457" t="s">
        <v>1936</v>
      </c>
      <c r="AB457" t="s">
        <v>2319</v>
      </c>
    </row>
    <row r="458" spans="1:28" x14ac:dyDescent="0.35">
      <c r="A458" s="8" t="s">
        <v>2320</v>
      </c>
      <c r="B458" s="9" t="str">
        <f>VLOOKUP('Master Sheet - M2'!AA458, '[1]Zambia_VectorCam Image Collecti'!$A$1:$Y$24,11, 0)</f>
        <v>Uganda</v>
      </c>
      <c r="C458" s="9" t="str">
        <f>VLOOKUP('Master Sheet - M2'!AA458, '[1]Zambia_VectorCam Image Collecti'!$A$1:$Y$24,12, 0)</f>
        <v>Soroti</v>
      </c>
      <c r="D458" s="9" t="str">
        <f>VLOOKUP('Master Sheet - M2'!AA458, '[1]Zambia_VectorCam Image Collecti'!$A$1:$Y$24,13, 0)</f>
        <v>Madera</v>
      </c>
      <c r="E458" s="10">
        <f>VLOOKUP('Master Sheet - M2'!AA458, '[1]Zambia_VectorCam Image Collecti'!$A$1:$Y$24,14, 0)</f>
        <v>44648</v>
      </c>
      <c r="F458" t="s">
        <v>2321</v>
      </c>
      <c r="G458" t="s">
        <v>2322</v>
      </c>
      <c r="H458" t="s">
        <v>2323</v>
      </c>
      <c r="I458" t="s">
        <v>39</v>
      </c>
      <c r="L458" t="s">
        <v>438</v>
      </c>
      <c r="P458" t="s">
        <v>41</v>
      </c>
      <c r="R458" t="s">
        <v>42</v>
      </c>
      <c r="S458" t="s">
        <v>266</v>
      </c>
      <c r="AA458" t="s">
        <v>1936</v>
      </c>
      <c r="AB458" t="s">
        <v>2324</v>
      </c>
    </row>
    <row r="459" spans="1:28" x14ac:dyDescent="0.35">
      <c r="A459" s="8" t="s">
        <v>2325</v>
      </c>
      <c r="B459" s="9" t="str">
        <f>VLOOKUP('Master Sheet - M2'!AA459, '[1]Zambia_VectorCam Image Collecti'!$A$1:$Y$24,11, 0)</f>
        <v>Uganda</v>
      </c>
      <c r="C459" s="9" t="str">
        <f>VLOOKUP('Master Sheet - M2'!AA459, '[1]Zambia_VectorCam Image Collecti'!$A$1:$Y$24,12, 0)</f>
        <v>Soroti</v>
      </c>
      <c r="D459" s="9" t="str">
        <f>VLOOKUP('Master Sheet - M2'!AA459, '[1]Zambia_VectorCam Image Collecti'!$A$1:$Y$24,13, 0)</f>
        <v>Madera</v>
      </c>
      <c r="E459" s="10">
        <f>VLOOKUP('Master Sheet - M2'!AA459, '[1]Zambia_VectorCam Image Collecti'!$A$1:$Y$24,14, 0)</f>
        <v>44648</v>
      </c>
      <c r="F459" t="s">
        <v>2326</v>
      </c>
      <c r="G459" t="s">
        <v>2327</v>
      </c>
      <c r="H459" t="s">
        <v>2328</v>
      </c>
      <c r="I459" t="s">
        <v>39</v>
      </c>
      <c r="L459" t="s">
        <v>438</v>
      </c>
      <c r="P459" t="s">
        <v>41</v>
      </c>
      <c r="R459" t="s">
        <v>42</v>
      </c>
      <c r="S459" t="s">
        <v>266</v>
      </c>
      <c r="AA459" t="s">
        <v>1936</v>
      </c>
      <c r="AB459" t="s">
        <v>2329</v>
      </c>
    </row>
    <row r="460" spans="1:28" x14ac:dyDescent="0.35">
      <c r="A460" s="8" t="s">
        <v>2330</v>
      </c>
      <c r="B460" s="9" t="str">
        <f>VLOOKUP('Master Sheet - M2'!AA460, '[1]Zambia_VectorCam Image Collecti'!$A$1:$Y$24,11, 0)</f>
        <v>Uganda</v>
      </c>
      <c r="C460" s="9" t="str">
        <f>VLOOKUP('Master Sheet - M2'!AA460, '[1]Zambia_VectorCam Image Collecti'!$A$1:$Y$24,12, 0)</f>
        <v>Soroti</v>
      </c>
      <c r="D460" s="9" t="str">
        <f>VLOOKUP('Master Sheet - M2'!AA460, '[1]Zambia_VectorCam Image Collecti'!$A$1:$Y$24,13, 0)</f>
        <v>Madera</v>
      </c>
      <c r="E460" s="10">
        <f>VLOOKUP('Master Sheet - M2'!AA460, '[1]Zambia_VectorCam Image Collecti'!$A$1:$Y$24,14, 0)</f>
        <v>44648</v>
      </c>
      <c r="F460" t="s">
        <v>2331</v>
      </c>
      <c r="G460" t="s">
        <v>2332</v>
      </c>
      <c r="H460" t="s">
        <v>2333</v>
      </c>
      <c r="I460" t="s">
        <v>39</v>
      </c>
      <c r="L460" t="s">
        <v>438</v>
      </c>
      <c r="P460" t="s">
        <v>41</v>
      </c>
      <c r="R460" t="s">
        <v>42</v>
      </c>
      <c r="S460" t="s">
        <v>266</v>
      </c>
      <c r="AA460" t="s">
        <v>1936</v>
      </c>
      <c r="AB460" t="s">
        <v>2334</v>
      </c>
    </row>
    <row r="461" spans="1:28" x14ac:dyDescent="0.35">
      <c r="A461" s="8" t="s">
        <v>2335</v>
      </c>
      <c r="B461" s="9" t="str">
        <f>VLOOKUP('Master Sheet - M2'!AA461, '[1]Zambia_VectorCam Image Collecti'!$A$1:$Y$24,11, 0)</f>
        <v>Uganda</v>
      </c>
      <c r="C461" s="9" t="str">
        <f>VLOOKUP('Master Sheet - M2'!AA461, '[1]Zambia_VectorCam Image Collecti'!$A$1:$Y$24,12, 0)</f>
        <v>Soroti</v>
      </c>
      <c r="D461" s="9" t="str">
        <f>VLOOKUP('Master Sheet - M2'!AA461, '[1]Zambia_VectorCam Image Collecti'!$A$1:$Y$24,13, 0)</f>
        <v>Madera</v>
      </c>
      <c r="E461" s="10">
        <f>VLOOKUP('Master Sheet - M2'!AA461, '[1]Zambia_VectorCam Image Collecti'!$A$1:$Y$24,14, 0)</f>
        <v>44648</v>
      </c>
      <c r="F461" t="s">
        <v>2336</v>
      </c>
      <c r="G461" t="s">
        <v>2337</v>
      </c>
      <c r="H461" t="s">
        <v>2338</v>
      </c>
      <c r="I461" t="s">
        <v>39</v>
      </c>
      <c r="L461" t="s">
        <v>438</v>
      </c>
      <c r="P461" t="s">
        <v>41</v>
      </c>
      <c r="R461" t="s">
        <v>42</v>
      </c>
      <c r="S461" t="s">
        <v>266</v>
      </c>
      <c r="AA461" t="s">
        <v>1936</v>
      </c>
      <c r="AB461" t="s">
        <v>2339</v>
      </c>
    </row>
    <row r="462" spans="1:28" x14ac:dyDescent="0.35">
      <c r="A462" s="8" t="s">
        <v>2340</v>
      </c>
      <c r="B462" s="9" t="str">
        <f>VLOOKUP('Master Sheet - M2'!AA462, '[1]Zambia_VectorCam Image Collecti'!$A$1:$Y$24,11, 0)</f>
        <v>Uganda</v>
      </c>
      <c r="C462" s="9" t="str">
        <f>VLOOKUP('Master Sheet - M2'!AA462, '[1]Zambia_VectorCam Image Collecti'!$A$1:$Y$24,12, 0)</f>
        <v>Soroti</v>
      </c>
      <c r="D462" s="9" t="str">
        <f>VLOOKUP('Master Sheet - M2'!AA462, '[1]Zambia_VectorCam Image Collecti'!$A$1:$Y$24,13, 0)</f>
        <v>Madera</v>
      </c>
      <c r="E462" s="10">
        <f>VLOOKUP('Master Sheet - M2'!AA462, '[1]Zambia_VectorCam Image Collecti'!$A$1:$Y$24,14, 0)</f>
        <v>44648</v>
      </c>
      <c r="F462" t="s">
        <v>2341</v>
      </c>
      <c r="G462" t="s">
        <v>2342</v>
      </c>
      <c r="H462" t="s">
        <v>2343</v>
      </c>
      <c r="I462" t="s">
        <v>39</v>
      </c>
      <c r="L462" t="s">
        <v>438</v>
      </c>
      <c r="P462" t="s">
        <v>41</v>
      </c>
      <c r="R462" t="s">
        <v>42</v>
      </c>
      <c r="S462" t="s">
        <v>266</v>
      </c>
      <c r="AA462" t="s">
        <v>1936</v>
      </c>
      <c r="AB462" t="s">
        <v>2344</v>
      </c>
    </row>
    <row r="463" spans="1:28" x14ac:dyDescent="0.35">
      <c r="A463" s="8" t="s">
        <v>2345</v>
      </c>
      <c r="B463" s="9" t="str">
        <f>VLOOKUP('Master Sheet - M2'!AA463, '[1]Zambia_VectorCam Image Collecti'!$A$1:$Y$24,11, 0)</f>
        <v>Uganda</v>
      </c>
      <c r="C463" s="9" t="str">
        <f>VLOOKUP('Master Sheet - M2'!AA463, '[1]Zambia_VectorCam Image Collecti'!$A$1:$Y$24,12, 0)</f>
        <v>Soroti</v>
      </c>
      <c r="D463" s="9" t="str">
        <f>VLOOKUP('Master Sheet - M2'!AA463, '[1]Zambia_VectorCam Image Collecti'!$A$1:$Y$24,13, 0)</f>
        <v>Madera</v>
      </c>
      <c r="E463" s="10">
        <f>VLOOKUP('Master Sheet - M2'!AA463, '[1]Zambia_VectorCam Image Collecti'!$A$1:$Y$24,14, 0)</f>
        <v>44648</v>
      </c>
      <c r="F463" t="s">
        <v>2346</v>
      </c>
      <c r="G463" t="s">
        <v>2347</v>
      </c>
      <c r="H463" t="s">
        <v>2348</v>
      </c>
      <c r="I463" t="s">
        <v>39</v>
      </c>
      <c r="L463" t="s">
        <v>438</v>
      </c>
      <c r="P463" t="s">
        <v>41</v>
      </c>
      <c r="R463" t="s">
        <v>42</v>
      </c>
      <c r="S463" t="s">
        <v>266</v>
      </c>
      <c r="AA463" t="s">
        <v>1936</v>
      </c>
      <c r="AB463" t="s">
        <v>2349</v>
      </c>
    </row>
    <row r="464" spans="1:28" x14ac:dyDescent="0.35">
      <c r="A464" s="8" t="s">
        <v>2350</v>
      </c>
      <c r="B464" s="9" t="str">
        <f>VLOOKUP('Master Sheet - M2'!AA464, '[1]Zambia_VectorCam Image Collecti'!$A$1:$Y$24,11, 0)</f>
        <v>Uganda</v>
      </c>
      <c r="C464" s="9" t="str">
        <f>VLOOKUP('Master Sheet - M2'!AA464, '[1]Zambia_VectorCam Image Collecti'!$A$1:$Y$24,12, 0)</f>
        <v>Soroti</v>
      </c>
      <c r="D464" s="9" t="str">
        <f>VLOOKUP('Master Sheet - M2'!AA464, '[1]Zambia_VectorCam Image Collecti'!$A$1:$Y$24,13, 0)</f>
        <v>Madera</v>
      </c>
      <c r="E464" s="10">
        <f>VLOOKUP('Master Sheet - M2'!AA464, '[1]Zambia_VectorCam Image Collecti'!$A$1:$Y$24,14, 0)</f>
        <v>44648</v>
      </c>
      <c r="F464" t="s">
        <v>2351</v>
      </c>
      <c r="G464" t="s">
        <v>2352</v>
      </c>
      <c r="H464" t="s">
        <v>2353</v>
      </c>
      <c r="I464" t="s">
        <v>39</v>
      </c>
      <c r="L464" t="s">
        <v>438</v>
      </c>
      <c r="P464" t="s">
        <v>41</v>
      </c>
      <c r="R464" t="s">
        <v>42</v>
      </c>
      <c r="S464" t="s">
        <v>266</v>
      </c>
      <c r="AA464" t="s">
        <v>1936</v>
      </c>
      <c r="AB464" t="s">
        <v>2354</v>
      </c>
    </row>
    <row r="465" spans="1:28" x14ac:dyDescent="0.35">
      <c r="A465" s="8" t="s">
        <v>2355</v>
      </c>
      <c r="B465" s="9" t="str">
        <f>VLOOKUP('Master Sheet - M2'!AA465, '[1]Zambia_VectorCam Image Collecti'!$A$1:$Y$24,11, 0)</f>
        <v>Uganda</v>
      </c>
      <c r="C465" s="9" t="str">
        <f>VLOOKUP('Master Sheet - M2'!AA465, '[1]Zambia_VectorCam Image Collecti'!$A$1:$Y$24,12, 0)</f>
        <v>Soroti</v>
      </c>
      <c r="D465" s="9" t="str">
        <f>VLOOKUP('Master Sheet - M2'!AA465, '[1]Zambia_VectorCam Image Collecti'!$A$1:$Y$24,13, 0)</f>
        <v>Madera</v>
      </c>
      <c r="E465" s="10">
        <f>VLOOKUP('Master Sheet - M2'!AA465, '[1]Zambia_VectorCam Image Collecti'!$A$1:$Y$24,14, 0)</f>
        <v>44648</v>
      </c>
      <c r="F465" t="s">
        <v>2356</v>
      </c>
      <c r="G465" t="s">
        <v>2357</v>
      </c>
      <c r="H465" t="s">
        <v>2358</v>
      </c>
      <c r="I465" t="s">
        <v>39</v>
      </c>
      <c r="L465" t="s">
        <v>438</v>
      </c>
      <c r="P465" t="s">
        <v>41</v>
      </c>
      <c r="R465" t="s">
        <v>42</v>
      </c>
      <c r="S465" t="s">
        <v>266</v>
      </c>
      <c r="AA465" t="s">
        <v>1936</v>
      </c>
      <c r="AB465" t="s">
        <v>2359</v>
      </c>
    </row>
    <row r="466" spans="1:28" x14ac:dyDescent="0.35">
      <c r="A466" s="8" t="s">
        <v>2360</v>
      </c>
      <c r="B466" s="9" t="str">
        <f>VLOOKUP('Master Sheet - M2'!AA466, '[1]Zambia_VectorCam Image Collecti'!$A$1:$Y$24,11, 0)</f>
        <v>Uganda</v>
      </c>
      <c r="C466" s="9" t="str">
        <f>VLOOKUP('Master Sheet - M2'!AA466, '[1]Zambia_VectorCam Image Collecti'!$A$1:$Y$24,12, 0)</f>
        <v>Soroti</v>
      </c>
      <c r="D466" s="9" t="str">
        <f>VLOOKUP('Master Sheet - M2'!AA466, '[1]Zambia_VectorCam Image Collecti'!$A$1:$Y$24,13, 0)</f>
        <v>Madera</v>
      </c>
      <c r="E466" s="10">
        <f>VLOOKUP('Master Sheet - M2'!AA466, '[1]Zambia_VectorCam Image Collecti'!$A$1:$Y$24,14, 0)</f>
        <v>44648</v>
      </c>
      <c r="F466" t="s">
        <v>2361</v>
      </c>
      <c r="G466" t="s">
        <v>2362</v>
      </c>
      <c r="H466" t="s">
        <v>2363</v>
      </c>
      <c r="I466" t="s">
        <v>39</v>
      </c>
      <c r="L466" t="s">
        <v>438</v>
      </c>
      <c r="P466" t="s">
        <v>41</v>
      </c>
      <c r="R466" t="s">
        <v>42</v>
      </c>
      <c r="S466" t="s">
        <v>266</v>
      </c>
      <c r="AA466" t="s">
        <v>1936</v>
      </c>
      <c r="AB466" t="s">
        <v>2364</v>
      </c>
    </row>
    <row r="467" spans="1:28" x14ac:dyDescent="0.35">
      <c r="A467" s="8" t="s">
        <v>2365</v>
      </c>
      <c r="B467" s="9" t="str">
        <f>VLOOKUP('Master Sheet - M2'!AA467, '[1]Zambia_VectorCam Image Collecti'!$A$1:$Y$24,11, 0)</f>
        <v>Uganda</v>
      </c>
      <c r="C467" s="9" t="str">
        <f>VLOOKUP('Master Sheet - M2'!AA467, '[1]Zambia_VectorCam Image Collecti'!$A$1:$Y$24,12, 0)</f>
        <v>Soroti</v>
      </c>
      <c r="D467" s="9" t="str">
        <f>VLOOKUP('Master Sheet - M2'!AA467, '[1]Zambia_VectorCam Image Collecti'!$A$1:$Y$24,13, 0)</f>
        <v>Madera</v>
      </c>
      <c r="E467" s="10">
        <f>VLOOKUP('Master Sheet - M2'!AA467, '[1]Zambia_VectorCam Image Collecti'!$A$1:$Y$24,14, 0)</f>
        <v>44648</v>
      </c>
      <c r="F467" t="s">
        <v>2366</v>
      </c>
      <c r="G467" t="s">
        <v>2367</v>
      </c>
      <c r="H467" t="s">
        <v>2368</v>
      </c>
      <c r="I467" t="s">
        <v>39</v>
      </c>
      <c r="L467" t="s">
        <v>438</v>
      </c>
      <c r="P467" t="s">
        <v>41</v>
      </c>
      <c r="R467" t="s">
        <v>42</v>
      </c>
      <c r="S467" t="s">
        <v>266</v>
      </c>
      <c r="AA467" t="s">
        <v>1936</v>
      </c>
      <c r="AB467" t="s">
        <v>2369</v>
      </c>
    </row>
    <row r="468" spans="1:28" x14ac:dyDescent="0.35">
      <c r="A468" s="8" t="s">
        <v>2370</v>
      </c>
      <c r="B468" s="9" t="str">
        <f>VLOOKUP('Master Sheet - M2'!AA468, '[1]Zambia_VectorCam Image Collecti'!$A$1:$Y$24,11, 0)</f>
        <v>Uganda</v>
      </c>
      <c r="C468" s="9" t="str">
        <f>VLOOKUP('Master Sheet - M2'!AA468, '[1]Zambia_VectorCam Image Collecti'!$A$1:$Y$24,12, 0)</f>
        <v>Soroti</v>
      </c>
      <c r="D468" s="9" t="str">
        <f>VLOOKUP('Master Sheet - M2'!AA468, '[1]Zambia_VectorCam Image Collecti'!$A$1:$Y$24,13, 0)</f>
        <v>Madera</v>
      </c>
      <c r="E468" s="10">
        <f>VLOOKUP('Master Sheet - M2'!AA468, '[1]Zambia_VectorCam Image Collecti'!$A$1:$Y$24,14, 0)</f>
        <v>44648</v>
      </c>
      <c r="F468" t="s">
        <v>2371</v>
      </c>
      <c r="G468" t="s">
        <v>2372</v>
      </c>
      <c r="H468" t="s">
        <v>2373</v>
      </c>
      <c r="I468" t="s">
        <v>39</v>
      </c>
      <c r="L468" t="s">
        <v>438</v>
      </c>
      <c r="P468" t="s">
        <v>41</v>
      </c>
      <c r="R468" t="s">
        <v>42</v>
      </c>
      <c r="S468" t="s">
        <v>266</v>
      </c>
      <c r="AA468" t="s">
        <v>1936</v>
      </c>
      <c r="AB468" t="s">
        <v>2374</v>
      </c>
    </row>
    <row r="469" spans="1:28" x14ac:dyDescent="0.35">
      <c r="A469" s="8" t="s">
        <v>2375</v>
      </c>
      <c r="B469" s="9" t="str">
        <f>VLOOKUP('Master Sheet - M2'!AA469, '[1]Zambia_VectorCam Image Collecti'!$A$1:$Y$24,11, 0)</f>
        <v>Uganda</v>
      </c>
      <c r="C469" s="9" t="str">
        <f>VLOOKUP('Master Sheet - M2'!AA469, '[1]Zambia_VectorCam Image Collecti'!$A$1:$Y$24,12, 0)</f>
        <v>Soroti</v>
      </c>
      <c r="D469" s="9" t="str">
        <f>VLOOKUP('Master Sheet - M2'!AA469, '[1]Zambia_VectorCam Image Collecti'!$A$1:$Y$24,13, 0)</f>
        <v>Madera</v>
      </c>
      <c r="E469" s="10">
        <f>VLOOKUP('Master Sheet - M2'!AA469, '[1]Zambia_VectorCam Image Collecti'!$A$1:$Y$24,14, 0)</f>
        <v>44648</v>
      </c>
      <c r="F469" t="s">
        <v>2376</v>
      </c>
      <c r="G469" t="s">
        <v>2377</v>
      </c>
      <c r="H469" t="s">
        <v>2378</v>
      </c>
      <c r="I469" t="s">
        <v>39</v>
      </c>
      <c r="L469" t="s">
        <v>438</v>
      </c>
      <c r="P469" t="s">
        <v>41</v>
      </c>
      <c r="R469" t="s">
        <v>42</v>
      </c>
      <c r="S469" t="s">
        <v>266</v>
      </c>
      <c r="AA469" t="s">
        <v>1936</v>
      </c>
      <c r="AB469" t="s">
        <v>2379</v>
      </c>
    </row>
    <row r="470" spans="1:28" x14ac:dyDescent="0.35">
      <c r="A470" s="8" t="s">
        <v>2380</v>
      </c>
      <c r="B470" s="9" t="str">
        <f>VLOOKUP('Master Sheet - M2'!AA470, '[1]Zambia_VectorCam Image Collecti'!$A$1:$Y$24,11, 0)</f>
        <v>Uganda</v>
      </c>
      <c r="C470" s="9" t="str">
        <f>VLOOKUP('Master Sheet - M2'!AA470, '[1]Zambia_VectorCam Image Collecti'!$A$1:$Y$24,12, 0)</f>
        <v>Soroti</v>
      </c>
      <c r="D470" s="9" t="str">
        <f>VLOOKUP('Master Sheet - M2'!AA470, '[1]Zambia_VectorCam Image Collecti'!$A$1:$Y$24,13, 0)</f>
        <v>Madera</v>
      </c>
      <c r="E470" s="10">
        <f>VLOOKUP('Master Sheet - M2'!AA470, '[1]Zambia_VectorCam Image Collecti'!$A$1:$Y$24,14, 0)</f>
        <v>44648</v>
      </c>
      <c r="F470" t="s">
        <v>2381</v>
      </c>
      <c r="G470" t="s">
        <v>2382</v>
      </c>
      <c r="H470" t="s">
        <v>2383</v>
      </c>
      <c r="I470" t="s">
        <v>39</v>
      </c>
      <c r="L470" t="s">
        <v>438</v>
      </c>
      <c r="P470" t="s">
        <v>41</v>
      </c>
      <c r="R470" t="s">
        <v>42</v>
      </c>
      <c r="S470" t="s">
        <v>266</v>
      </c>
      <c r="AA470" t="s">
        <v>1936</v>
      </c>
      <c r="AB470" t="s">
        <v>2384</v>
      </c>
    </row>
    <row r="471" spans="1:28" x14ac:dyDescent="0.35">
      <c r="A471" s="8" t="s">
        <v>2385</v>
      </c>
      <c r="B471" s="9" t="str">
        <f>VLOOKUP('Master Sheet - M2'!AA471, '[1]Zambia_VectorCam Image Collecti'!$A$1:$Y$24,11, 0)</f>
        <v>Uganda</v>
      </c>
      <c r="C471" s="9" t="str">
        <f>VLOOKUP('Master Sheet - M2'!AA471, '[1]Zambia_VectorCam Image Collecti'!$A$1:$Y$24,12, 0)</f>
        <v>Soroti</v>
      </c>
      <c r="D471" s="9" t="str">
        <f>VLOOKUP('Master Sheet - M2'!AA471, '[1]Zambia_VectorCam Image Collecti'!$A$1:$Y$24,13, 0)</f>
        <v>Madera</v>
      </c>
      <c r="E471" s="10">
        <f>VLOOKUP('Master Sheet - M2'!AA471, '[1]Zambia_VectorCam Image Collecti'!$A$1:$Y$24,14, 0)</f>
        <v>44648</v>
      </c>
      <c r="F471" t="s">
        <v>2386</v>
      </c>
      <c r="G471" t="s">
        <v>2387</v>
      </c>
      <c r="H471" t="s">
        <v>2388</v>
      </c>
      <c r="I471" t="s">
        <v>39</v>
      </c>
      <c r="L471" t="s">
        <v>438</v>
      </c>
      <c r="P471" t="s">
        <v>41</v>
      </c>
      <c r="R471" t="s">
        <v>42</v>
      </c>
      <c r="S471" t="s">
        <v>266</v>
      </c>
      <c r="AA471" t="s">
        <v>1936</v>
      </c>
      <c r="AB471" t="s">
        <v>2389</v>
      </c>
    </row>
    <row r="472" spans="1:28" x14ac:dyDescent="0.35">
      <c r="A472" s="8" t="s">
        <v>2390</v>
      </c>
      <c r="B472" s="9" t="str">
        <f>VLOOKUP('Master Sheet - M2'!AA472, '[1]Zambia_VectorCam Image Collecti'!$A$1:$Y$24,11, 0)</f>
        <v>Uganda</v>
      </c>
      <c r="C472" s="9" t="str">
        <f>VLOOKUP('Master Sheet - M2'!AA472, '[1]Zambia_VectorCam Image Collecti'!$A$1:$Y$24,12, 0)</f>
        <v>Soroti</v>
      </c>
      <c r="D472" s="9" t="str">
        <f>VLOOKUP('Master Sheet - M2'!AA472, '[1]Zambia_VectorCam Image Collecti'!$A$1:$Y$24,13, 0)</f>
        <v>Madera</v>
      </c>
      <c r="E472" s="10">
        <f>VLOOKUP('Master Sheet - M2'!AA472, '[1]Zambia_VectorCam Image Collecti'!$A$1:$Y$24,14, 0)</f>
        <v>44648</v>
      </c>
      <c r="F472" t="s">
        <v>2391</v>
      </c>
      <c r="G472" t="s">
        <v>2392</v>
      </c>
      <c r="H472" t="s">
        <v>2393</v>
      </c>
      <c r="I472" t="s">
        <v>39</v>
      </c>
      <c r="L472" t="s">
        <v>438</v>
      </c>
      <c r="P472" t="s">
        <v>41</v>
      </c>
      <c r="R472" t="s">
        <v>42</v>
      </c>
      <c r="S472" t="s">
        <v>266</v>
      </c>
      <c r="AA472" t="s">
        <v>1936</v>
      </c>
      <c r="AB472" t="s">
        <v>2394</v>
      </c>
    </row>
    <row r="473" spans="1:28" x14ac:dyDescent="0.35">
      <c r="A473" s="8" t="s">
        <v>2395</v>
      </c>
      <c r="B473" s="9" t="str">
        <f>VLOOKUP('Master Sheet - M2'!AA473, '[1]Zambia_VectorCam Image Collecti'!$A$1:$Y$24,11, 0)</f>
        <v>Uganda</v>
      </c>
      <c r="C473" s="9" t="str">
        <f>VLOOKUP('Master Sheet - M2'!AA473, '[1]Zambia_VectorCam Image Collecti'!$A$1:$Y$24,12, 0)</f>
        <v>Soroti</v>
      </c>
      <c r="D473" s="9" t="str">
        <f>VLOOKUP('Master Sheet - M2'!AA473, '[1]Zambia_VectorCam Image Collecti'!$A$1:$Y$24,13, 0)</f>
        <v>Madera</v>
      </c>
      <c r="E473" s="10">
        <f>VLOOKUP('Master Sheet - M2'!AA473, '[1]Zambia_VectorCam Image Collecti'!$A$1:$Y$24,14, 0)</f>
        <v>44648</v>
      </c>
      <c r="F473" t="s">
        <v>2396</v>
      </c>
      <c r="G473" t="s">
        <v>2397</v>
      </c>
      <c r="H473" t="s">
        <v>2398</v>
      </c>
      <c r="I473" t="s">
        <v>39</v>
      </c>
      <c r="L473" t="s">
        <v>438</v>
      </c>
      <c r="P473" t="s">
        <v>41</v>
      </c>
      <c r="R473" t="s">
        <v>42</v>
      </c>
      <c r="S473" t="s">
        <v>266</v>
      </c>
      <c r="AA473" t="s">
        <v>1936</v>
      </c>
      <c r="AB473" t="s">
        <v>2399</v>
      </c>
    </row>
    <row r="474" spans="1:28" x14ac:dyDescent="0.35">
      <c r="A474" s="8" t="s">
        <v>2400</v>
      </c>
      <c r="B474" s="9" t="str">
        <f>VLOOKUP('Master Sheet - M2'!AA474, '[1]Zambia_VectorCam Image Collecti'!$A$1:$Y$24,11, 0)</f>
        <v>Uganda</v>
      </c>
      <c r="C474" s="9" t="str">
        <f>VLOOKUP('Master Sheet - M2'!AA474, '[1]Zambia_VectorCam Image Collecti'!$A$1:$Y$24,12, 0)</f>
        <v>Soroti</v>
      </c>
      <c r="D474" s="9" t="str">
        <f>VLOOKUP('Master Sheet - M2'!AA474, '[1]Zambia_VectorCam Image Collecti'!$A$1:$Y$24,13, 0)</f>
        <v>Madera</v>
      </c>
      <c r="E474" s="10">
        <f>VLOOKUP('Master Sheet - M2'!AA474, '[1]Zambia_VectorCam Image Collecti'!$A$1:$Y$24,14, 0)</f>
        <v>44648</v>
      </c>
      <c r="F474" t="s">
        <v>2401</v>
      </c>
      <c r="G474" t="s">
        <v>2402</v>
      </c>
      <c r="H474" t="s">
        <v>2403</v>
      </c>
      <c r="I474" t="s">
        <v>39</v>
      </c>
      <c r="L474" t="s">
        <v>438</v>
      </c>
      <c r="P474" t="s">
        <v>41</v>
      </c>
      <c r="R474" t="s">
        <v>42</v>
      </c>
      <c r="S474" t="s">
        <v>266</v>
      </c>
      <c r="AA474" t="s">
        <v>1936</v>
      </c>
      <c r="AB474" t="s">
        <v>2404</v>
      </c>
    </row>
    <row r="475" spans="1:28" x14ac:dyDescent="0.35">
      <c r="A475" s="8" t="s">
        <v>2405</v>
      </c>
      <c r="B475" s="9" t="str">
        <f>VLOOKUP('Master Sheet - M2'!AA475, '[1]Zambia_VectorCam Image Collecti'!$A$1:$Y$24,11, 0)</f>
        <v>Uganda</v>
      </c>
      <c r="C475" s="9" t="str">
        <f>VLOOKUP('Master Sheet - M2'!AA475, '[1]Zambia_VectorCam Image Collecti'!$A$1:$Y$24,12, 0)</f>
        <v>Soroti</v>
      </c>
      <c r="D475" s="9" t="str">
        <f>VLOOKUP('Master Sheet - M2'!AA475, '[1]Zambia_VectorCam Image Collecti'!$A$1:$Y$24,13, 0)</f>
        <v>Madera</v>
      </c>
      <c r="E475" s="10">
        <f>VLOOKUP('Master Sheet - M2'!AA475, '[1]Zambia_VectorCam Image Collecti'!$A$1:$Y$24,14, 0)</f>
        <v>44648</v>
      </c>
      <c r="F475" t="s">
        <v>2406</v>
      </c>
      <c r="G475" t="s">
        <v>2407</v>
      </c>
      <c r="H475" t="s">
        <v>2408</v>
      </c>
      <c r="I475" t="s">
        <v>39</v>
      </c>
      <c r="L475" t="s">
        <v>438</v>
      </c>
      <c r="P475" t="s">
        <v>41</v>
      </c>
      <c r="R475" t="s">
        <v>42</v>
      </c>
      <c r="S475" t="s">
        <v>266</v>
      </c>
      <c r="AA475" t="s">
        <v>1936</v>
      </c>
      <c r="AB475" t="s">
        <v>2409</v>
      </c>
    </row>
    <row r="476" spans="1:28" x14ac:dyDescent="0.35">
      <c r="A476" s="8" t="s">
        <v>2410</v>
      </c>
      <c r="B476" s="9" t="str">
        <f>VLOOKUP('Master Sheet - M2'!AA476, '[1]Zambia_VectorCam Image Collecti'!$A$1:$Y$24,11, 0)</f>
        <v>Uganda</v>
      </c>
      <c r="C476" s="9" t="str">
        <f>VLOOKUP('Master Sheet - M2'!AA476, '[1]Zambia_VectorCam Image Collecti'!$A$1:$Y$24,12, 0)</f>
        <v>Soroti</v>
      </c>
      <c r="D476" s="9" t="str">
        <f>VLOOKUP('Master Sheet - M2'!AA476, '[1]Zambia_VectorCam Image Collecti'!$A$1:$Y$24,13, 0)</f>
        <v>Madera</v>
      </c>
      <c r="E476" s="10">
        <f>VLOOKUP('Master Sheet - M2'!AA476, '[1]Zambia_VectorCam Image Collecti'!$A$1:$Y$24,14, 0)</f>
        <v>44648</v>
      </c>
      <c r="F476" t="s">
        <v>2411</v>
      </c>
      <c r="G476" t="s">
        <v>2412</v>
      </c>
      <c r="H476" t="s">
        <v>2413</v>
      </c>
      <c r="I476" t="s">
        <v>39</v>
      </c>
      <c r="L476" t="s">
        <v>438</v>
      </c>
      <c r="P476" t="s">
        <v>41</v>
      </c>
      <c r="R476" t="s">
        <v>42</v>
      </c>
      <c r="S476" t="s">
        <v>266</v>
      </c>
      <c r="AA476" t="s">
        <v>1936</v>
      </c>
      <c r="AB476" t="s">
        <v>2414</v>
      </c>
    </row>
    <row r="477" spans="1:28" x14ac:dyDescent="0.35">
      <c r="A477" s="8" t="s">
        <v>2415</v>
      </c>
      <c r="B477" s="9" t="str">
        <f>VLOOKUP('Master Sheet - M2'!AA477, '[1]Zambia_VectorCam Image Collecti'!$A$1:$Y$24,11, 0)</f>
        <v>Uganda</v>
      </c>
      <c r="C477" s="9" t="str">
        <f>VLOOKUP('Master Sheet - M2'!AA477, '[1]Zambia_VectorCam Image Collecti'!$A$1:$Y$24,12, 0)</f>
        <v>Soroti</v>
      </c>
      <c r="D477" s="9" t="str">
        <f>VLOOKUP('Master Sheet - M2'!AA477, '[1]Zambia_VectorCam Image Collecti'!$A$1:$Y$24,13, 0)</f>
        <v>Madera</v>
      </c>
      <c r="E477" s="10">
        <f>VLOOKUP('Master Sheet - M2'!AA477, '[1]Zambia_VectorCam Image Collecti'!$A$1:$Y$24,14, 0)</f>
        <v>44648</v>
      </c>
      <c r="F477" t="s">
        <v>2416</v>
      </c>
      <c r="G477" t="s">
        <v>2417</v>
      </c>
      <c r="H477" t="s">
        <v>2418</v>
      </c>
      <c r="I477" t="s">
        <v>39</v>
      </c>
      <c r="L477" t="s">
        <v>438</v>
      </c>
      <c r="P477" t="s">
        <v>41</v>
      </c>
      <c r="R477" t="s">
        <v>42</v>
      </c>
      <c r="S477" t="s">
        <v>266</v>
      </c>
      <c r="AA477" t="s">
        <v>1936</v>
      </c>
      <c r="AB477" t="s">
        <v>2419</v>
      </c>
    </row>
    <row r="478" spans="1:28" x14ac:dyDescent="0.35">
      <c r="A478" s="8" t="s">
        <v>2420</v>
      </c>
      <c r="B478" s="9" t="str">
        <f>VLOOKUP('Master Sheet - M2'!AA478, '[1]Zambia_VectorCam Image Collecti'!$A$1:$Y$24,11, 0)</f>
        <v>Uganda</v>
      </c>
      <c r="C478" s="9" t="str">
        <f>VLOOKUP('Master Sheet - M2'!AA478, '[1]Zambia_VectorCam Image Collecti'!$A$1:$Y$24,12, 0)</f>
        <v>Soroti</v>
      </c>
      <c r="D478" s="9" t="str">
        <f>VLOOKUP('Master Sheet - M2'!AA478, '[1]Zambia_VectorCam Image Collecti'!$A$1:$Y$24,13, 0)</f>
        <v>Madera</v>
      </c>
      <c r="E478" s="10">
        <f>VLOOKUP('Master Sheet - M2'!AA478, '[1]Zambia_VectorCam Image Collecti'!$A$1:$Y$24,14, 0)</f>
        <v>44648</v>
      </c>
      <c r="F478" t="s">
        <v>2421</v>
      </c>
      <c r="G478" t="s">
        <v>2422</v>
      </c>
      <c r="H478" t="s">
        <v>2423</v>
      </c>
      <c r="I478" t="s">
        <v>39</v>
      </c>
      <c r="L478" t="s">
        <v>438</v>
      </c>
      <c r="P478" t="s">
        <v>41</v>
      </c>
      <c r="R478" t="s">
        <v>42</v>
      </c>
      <c r="S478" t="s">
        <v>266</v>
      </c>
      <c r="AA478" t="s">
        <v>1936</v>
      </c>
      <c r="AB478" t="s">
        <v>2424</v>
      </c>
    </row>
    <row r="479" spans="1:28" x14ac:dyDescent="0.35">
      <c r="A479" s="8" t="s">
        <v>2425</v>
      </c>
      <c r="B479" s="9" t="str">
        <f>VLOOKUP('Master Sheet - M2'!AA479, '[1]Zambia_VectorCam Image Collecti'!$A$1:$Y$24,11, 0)</f>
        <v>Uganda</v>
      </c>
      <c r="C479" s="9" t="str">
        <f>VLOOKUP('Master Sheet - M2'!AA479, '[1]Zambia_VectorCam Image Collecti'!$A$1:$Y$24,12, 0)</f>
        <v>Soroti</v>
      </c>
      <c r="D479" s="9" t="str">
        <f>VLOOKUP('Master Sheet - M2'!AA479, '[1]Zambia_VectorCam Image Collecti'!$A$1:$Y$24,13, 0)</f>
        <v>Madera</v>
      </c>
      <c r="E479" s="10">
        <f>VLOOKUP('Master Sheet - M2'!AA479, '[1]Zambia_VectorCam Image Collecti'!$A$1:$Y$24,14, 0)</f>
        <v>44648</v>
      </c>
      <c r="F479" t="s">
        <v>2426</v>
      </c>
      <c r="G479" t="s">
        <v>2427</v>
      </c>
      <c r="H479" t="s">
        <v>2428</v>
      </c>
      <c r="I479" t="s">
        <v>39</v>
      </c>
      <c r="L479" t="s">
        <v>438</v>
      </c>
      <c r="P479" t="s">
        <v>41</v>
      </c>
      <c r="R479" t="s">
        <v>42</v>
      </c>
      <c r="S479" t="s">
        <v>266</v>
      </c>
      <c r="AA479" t="s">
        <v>1936</v>
      </c>
      <c r="AB479" t="s">
        <v>2429</v>
      </c>
    </row>
    <row r="480" spans="1:28" x14ac:dyDescent="0.35">
      <c r="A480" s="8" t="s">
        <v>2430</v>
      </c>
      <c r="B480" s="9" t="str">
        <f>VLOOKUP('Master Sheet - M2'!AA480, '[1]Zambia_VectorCam Image Collecti'!$A$1:$Y$24,11, 0)</f>
        <v>Zambia</v>
      </c>
      <c r="C480" s="9" t="str">
        <f>VLOOKUP('Master Sheet - M2'!AA480, '[1]Zambia_VectorCam Image Collecti'!$A$1:$Y$24,12, 0)</f>
        <v>Choma</v>
      </c>
      <c r="D480" s="9" t="str">
        <f>VLOOKUP('Master Sheet - M2'!AA480, '[1]Zambia_VectorCam Image Collecti'!$A$1:$Y$24,13, 0)</f>
        <v>Mrt</v>
      </c>
      <c r="E480" s="10">
        <f>VLOOKUP('Master Sheet - M2'!AA480, '[1]Zambia_VectorCam Image Collecti'!$A$1:$Y$24,14, 0)</f>
        <v>44643</v>
      </c>
      <c r="F480" t="s">
        <v>2431</v>
      </c>
      <c r="G480" t="s">
        <v>2432</v>
      </c>
      <c r="H480" t="s">
        <v>2433</v>
      </c>
      <c r="I480" t="s">
        <v>39</v>
      </c>
      <c r="L480" t="s">
        <v>40</v>
      </c>
      <c r="P480" t="s">
        <v>41</v>
      </c>
      <c r="R480" t="s">
        <v>42</v>
      </c>
      <c r="S480" t="s">
        <v>43</v>
      </c>
      <c r="AA480" t="s">
        <v>2434</v>
      </c>
      <c r="AB480" t="s">
        <v>2435</v>
      </c>
    </row>
    <row r="481" spans="1:28" x14ac:dyDescent="0.35">
      <c r="A481" s="8" t="s">
        <v>2436</v>
      </c>
      <c r="B481" s="9" t="str">
        <f>VLOOKUP('Master Sheet - M2'!AA481, '[1]Zambia_VectorCam Image Collecti'!$A$1:$Y$24,11, 0)</f>
        <v>Zambia</v>
      </c>
      <c r="C481" s="9" t="str">
        <f>VLOOKUP('Master Sheet - M2'!AA481, '[1]Zambia_VectorCam Image Collecti'!$A$1:$Y$24,12, 0)</f>
        <v>Choma</v>
      </c>
      <c r="D481" s="9" t="str">
        <f>VLOOKUP('Master Sheet - M2'!AA481, '[1]Zambia_VectorCam Image Collecti'!$A$1:$Y$24,13, 0)</f>
        <v>Mrt</v>
      </c>
      <c r="E481" s="10">
        <f>VLOOKUP('Master Sheet - M2'!AA481, '[1]Zambia_VectorCam Image Collecti'!$A$1:$Y$24,14, 0)</f>
        <v>44643</v>
      </c>
      <c r="F481" t="s">
        <v>2437</v>
      </c>
      <c r="G481" t="s">
        <v>2438</v>
      </c>
      <c r="H481" t="s">
        <v>2439</v>
      </c>
      <c r="I481" t="s">
        <v>39</v>
      </c>
      <c r="L481" t="s">
        <v>2440</v>
      </c>
      <c r="M481" t="s">
        <v>2441</v>
      </c>
      <c r="P481" t="s">
        <v>41</v>
      </c>
      <c r="R481" t="s">
        <v>42</v>
      </c>
      <c r="S481" t="s">
        <v>43</v>
      </c>
      <c r="AA481" t="s">
        <v>2434</v>
      </c>
      <c r="AB481" t="s">
        <v>2442</v>
      </c>
    </row>
    <row r="482" spans="1:28" x14ac:dyDescent="0.35">
      <c r="A482" s="8" t="s">
        <v>2443</v>
      </c>
      <c r="B482" s="9" t="str">
        <f>VLOOKUP('Master Sheet - M2'!AA482, '[1]Zambia_VectorCam Image Collecti'!$A$1:$Y$24,11, 0)</f>
        <v>Zambia</v>
      </c>
      <c r="C482" s="9" t="str">
        <f>VLOOKUP('Master Sheet - M2'!AA482, '[1]Zambia_VectorCam Image Collecti'!$A$1:$Y$24,12, 0)</f>
        <v>Choma</v>
      </c>
      <c r="D482" s="9" t="str">
        <f>VLOOKUP('Master Sheet - M2'!AA482, '[1]Zambia_VectorCam Image Collecti'!$A$1:$Y$24,13, 0)</f>
        <v>Mrt</v>
      </c>
      <c r="E482" s="10">
        <f>VLOOKUP('Master Sheet - M2'!AA482, '[1]Zambia_VectorCam Image Collecti'!$A$1:$Y$24,14, 0)</f>
        <v>44643</v>
      </c>
      <c r="F482" t="s">
        <v>2444</v>
      </c>
      <c r="G482" t="s">
        <v>2445</v>
      </c>
      <c r="H482" t="s">
        <v>2446</v>
      </c>
      <c r="I482" t="s">
        <v>39</v>
      </c>
      <c r="L482" t="s">
        <v>2440</v>
      </c>
      <c r="M482" t="s">
        <v>2447</v>
      </c>
      <c r="P482" t="s">
        <v>41</v>
      </c>
      <c r="R482" t="s">
        <v>42</v>
      </c>
      <c r="S482" t="s">
        <v>43</v>
      </c>
      <c r="AA482" t="s">
        <v>2434</v>
      </c>
      <c r="AB482" t="s">
        <v>2448</v>
      </c>
    </row>
    <row r="483" spans="1:28" x14ac:dyDescent="0.35">
      <c r="A483" s="8" t="s">
        <v>2449</v>
      </c>
      <c r="B483" s="9" t="str">
        <f>VLOOKUP('Master Sheet - M2'!AA483, '[1]Zambia_VectorCam Image Collecti'!$A$1:$Y$24,11, 0)</f>
        <v>Zambia</v>
      </c>
      <c r="C483" s="9" t="str">
        <f>VLOOKUP('Master Sheet - M2'!AA483, '[1]Zambia_VectorCam Image Collecti'!$A$1:$Y$24,12, 0)</f>
        <v>Choma</v>
      </c>
      <c r="D483" s="9" t="str">
        <f>VLOOKUP('Master Sheet - M2'!AA483, '[1]Zambia_VectorCam Image Collecti'!$A$1:$Y$24,13, 0)</f>
        <v>Mrt</v>
      </c>
      <c r="E483" s="10">
        <f>VLOOKUP('Master Sheet - M2'!AA483, '[1]Zambia_VectorCam Image Collecti'!$A$1:$Y$24,14, 0)</f>
        <v>44643</v>
      </c>
      <c r="F483" t="s">
        <v>2450</v>
      </c>
      <c r="G483" t="s">
        <v>2451</v>
      </c>
      <c r="H483" t="s">
        <v>2452</v>
      </c>
      <c r="I483" t="s">
        <v>265</v>
      </c>
      <c r="P483" t="s">
        <v>41</v>
      </c>
      <c r="R483" t="s">
        <v>42</v>
      </c>
      <c r="S483" t="s">
        <v>43</v>
      </c>
      <c r="AA483" t="s">
        <v>2434</v>
      </c>
      <c r="AB483" t="s">
        <v>2453</v>
      </c>
    </row>
    <row r="484" spans="1:28" x14ac:dyDescent="0.35">
      <c r="A484" s="8" t="s">
        <v>2454</v>
      </c>
      <c r="B484" s="9" t="str">
        <f>VLOOKUP('Master Sheet - M2'!AA484, '[1]Zambia_VectorCam Image Collecti'!$A$1:$Y$24,11, 0)</f>
        <v>Zambia</v>
      </c>
      <c r="C484" s="9" t="str">
        <f>VLOOKUP('Master Sheet - M2'!AA484, '[1]Zambia_VectorCam Image Collecti'!$A$1:$Y$24,12, 0)</f>
        <v>Choma</v>
      </c>
      <c r="D484" s="9" t="str">
        <f>VLOOKUP('Master Sheet - M2'!AA484, '[1]Zambia_VectorCam Image Collecti'!$A$1:$Y$24,13, 0)</f>
        <v>Mrt</v>
      </c>
      <c r="E484" s="10">
        <f>VLOOKUP('Master Sheet - M2'!AA484, '[1]Zambia_VectorCam Image Collecti'!$A$1:$Y$24,14, 0)</f>
        <v>44643</v>
      </c>
      <c r="F484" t="s">
        <v>2455</v>
      </c>
      <c r="G484" t="s">
        <v>2456</v>
      </c>
      <c r="H484" t="s">
        <v>2457</v>
      </c>
      <c r="I484" t="s">
        <v>265</v>
      </c>
      <c r="P484" t="s">
        <v>505</v>
      </c>
      <c r="R484" t="s">
        <v>42</v>
      </c>
      <c r="S484" t="s">
        <v>43</v>
      </c>
      <c r="AA484" t="s">
        <v>2434</v>
      </c>
      <c r="AB484" t="s">
        <v>2458</v>
      </c>
    </row>
    <row r="485" spans="1:28" x14ac:dyDescent="0.35">
      <c r="A485" s="8" t="s">
        <v>2459</v>
      </c>
      <c r="B485" s="9" t="str">
        <f>VLOOKUP('Master Sheet - M2'!AA485, '[1]Zambia_VectorCam Image Collecti'!$A$1:$Y$24,11, 0)</f>
        <v>Zambia</v>
      </c>
      <c r="C485" s="9" t="str">
        <f>VLOOKUP('Master Sheet - M2'!AA485, '[1]Zambia_VectorCam Image Collecti'!$A$1:$Y$24,12, 0)</f>
        <v>Choma</v>
      </c>
      <c r="D485" s="9" t="str">
        <f>VLOOKUP('Master Sheet - M2'!AA485, '[1]Zambia_VectorCam Image Collecti'!$A$1:$Y$24,13, 0)</f>
        <v>Mrt</v>
      </c>
      <c r="E485" s="10">
        <f>VLOOKUP('Master Sheet - M2'!AA485, '[1]Zambia_VectorCam Image Collecti'!$A$1:$Y$24,14, 0)</f>
        <v>44643</v>
      </c>
      <c r="F485" t="s">
        <v>2460</v>
      </c>
      <c r="G485" t="s">
        <v>2461</v>
      </c>
      <c r="H485" t="s">
        <v>2462</v>
      </c>
      <c r="I485" t="s">
        <v>265</v>
      </c>
      <c r="P485" t="s">
        <v>41</v>
      </c>
      <c r="R485" t="s">
        <v>42</v>
      </c>
      <c r="S485" t="s">
        <v>43</v>
      </c>
      <c r="AA485" t="s">
        <v>2434</v>
      </c>
      <c r="AB485" t="s">
        <v>2463</v>
      </c>
    </row>
    <row r="486" spans="1:28" x14ac:dyDescent="0.35">
      <c r="A486" s="8" t="s">
        <v>2464</v>
      </c>
      <c r="B486" s="9" t="str">
        <f>VLOOKUP('Master Sheet - M2'!AA486, '[1]Zambia_VectorCam Image Collecti'!$A$1:$Y$24,11, 0)</f>
        <v>Zambia</v>
      </c>
      <c r="C486" s="9" t="str">
        <f>VLOOKUP('Master Sheet - M2'!AA486, '[1]Zambia_VectorCam Image Collecti'!$A$1:$Y$24,12, 0)</f>
        <v>Choma</v>
      </c>
      <c r="D486" s="9" t="str">
        <f>VLOOKUP('Master Sheet - M2'!AA486, '[1]Zambia_VectorCam Image Collecti'!$A$1:$Y$24,13, 0)</f>
        <v>Mrt</v>
      </c>
      <c r="E486" s="10">
        <f>VLOOKUP('Master Sheet - M2'!AA486, '[1]Zambia_VectorCam Image Collecti'!$A$1:$Y$24,14, 0)</f>
        <v>44643</v>
      </c>
      <c r="F486" t="s">
        <v>2465</v>
      </c>
      <c r="G486" t="s">
        <v>2466</v>
      </c>
      <c r="H486" t="s">
        <v>2467</v>
      </c>
      <c r="I486" t="s">
        <v>265</v>
      </c>
      <c r="P486" t="s">
        <v>41</v>
      </c>
      <c r="R486" t="s">
        <v>42</v>
      </c>
      <c r="S486" t="s">
        <v>43</v>
      </c>
      <c r="AA486" t="s">
        <v>2434</v>
      </c>
      <c r="AB486" t="s">
        <v>2468</v>
      </c>
    </row>
    <row r="487" spans="1:28" x14ac:dyDescent="0.35">
      <c r="A487" s="8" t="s">
        <v>2469</v>
      </c>
      <c r="B487" s="9" t="str">
        <f>VLOOKUP('Master Sheet - M2'!AA487, '[1]Zambia_VectorCam Image Collecti'!$A$1:$Y$24,11, 0)</f>
        <v>Uganda</v>
      </c>
      <c r="C487" s="9" t="str">
        <f>VLOOKUP('Master Sheet - M2'!AA487, '[1]Zambia_VectorCam Image Collecti'!$A$1:$Y$24,12, 0)</f>
        <v>Soroti</v>
      </c>
      <c r="D487" s="9" t="str">
        <f>VLOOKUP('Master Sheet - M2'!AA487, '[1]Zambia_VectorCam Image Collecti'!$A$1:$Y$24,13, 0)</f>
        <v>Awoja</v>
      </c>
      <c r="E487" s="10">
        <f>VLOOKUP('Master Sheet - M2'!AA487, '[1]Zambia_VectorCam Image Collecti'!$A$1:$Y$24,14, 0)</f>
        <v>44650</v>
      </c>
      <c r="F487" t="s">
        <v>2470</v>
      </c>
      <c r="G487" t="s">
        <v>2471</v>
      </c>
      <c r="H487" t="s">
        <v>2472</v>
      </c>
      <c r="I487" t="s">
        <v>39</v>
      </c>
      <c r="L487" t="s">
        <v>438</v>
      </c>
      <c r="P487" t="s">
        <v>41</v>
      </c>
      <c r="R487" t="s">
        <v>60</v>
      </c>
      <c r="S487" t="s">
        <v>266</v>
      </c>
      <c r="AA487" t="s">
        <v>2473</v>
      </c>
      <c r="AB487" t="s">
        <v>2474</v>
      </c>
    </row>
    <row r="488" spans="1:28" x14ac:dyDescent="0.35">
      <c r="A488" s="8" t="s">
        <v>2475</v>
      </c>
      <c r="B488" s="9" t="str">
        <f>VLOOKUP('Master Sheet - M2'!AA488, '[1]Zambia_VectorCam Image Collecti'!$A$1:$Y$24,11, 0)</f>
        <v>Uganda</v>
      </c>
      <c r="C488" s="9" t="str">
        <f>VLOOKUP('Master Sheet - M2'!AA488, '[1]Zambia_VectorCam Image Collecti'!$A$1:$Y$24,12, 0)</f>
        <v>Soroti</v>
      </c>
      <c r="D488" s="9" t="str">
        <f>VLOOKUP('Master Sheet - M2'!AA488, '[1]Zambia_VectorCam Image Collecti'!$A$1:$Y$24,13, 0)</f>
        <v>Awoja</v>
      </c>
      <c r="E488" s="10">
        <f>VLOOKUP('Master Sheet - M2'!AA488, '[1]Zambia_VectorCam Image Collecti'!$A$1:$Y$24,14, 0)</f>
        <v>44650</v>
      </c>
      <c r="F488" t="s">
        <v>2476</v>
      </c>
      <c r="G488" t="s">
        <v>2477</v>
      </c>
      <c r="H488" t="s">
        <v>2478</v>
      </c>
      <c r="I488" t="s">
        <v>39</v>
      </c>
      <c r="L488" t="s">
        <v>438</v>
      </c>
      <c r="P488" t="s">
        <v>41</v>
      </c>
      <c r="R488" t="s">
        <v>60</v>
      </c>
      <c r="S488" t="s">
        <v>266</v>
      </c>
      <c r="AA488" t="s">
        <v>2473</v>
      </c>
      <c r="AB488" t="s">
        <v>2479</v>
      </c>
    </row>
    <row r="489" spans="1:28" x14ac:dyDescent="0.35">
      <c r="A489" s="8" t="s">
        <v>2480</v>
      </c>
      <c r="B489" s="9" t="str">
        <f>VLOOKUP('Master Sheet - M2'!AA489, '[1]Zambia_VectorCam Image Collecti'!$A$1:$Y$24,11, 0)</f>
        <v>Uganda</v>
      </c>
      <c r="C489" s="9" t="str">
        <f>VLOOKUP('Master Sheet - M2'!AA489, '[1]Zambia_VectorCam Image Collecti'!$A$1:$Y$24,12, 0)</f>
        <v>Soroti</v>
      </c>
      <c r="D489" s="9" t="str">
        <f>VLOOKUP('Master Sheet - M2'!AA489, '[1]Zambia_VectorCam Image Collecti'!$A$1:$Y$24,13, 0)</f>
        <v>Awoja</v>
      </c>
      <c r="E489" s="10">
        <f>VLOOKUP('Master Sheet - M2'!AA489, '[1]Zambia_VectorCam Image Collecti'!$A$1:$Y$24,14, 0)</f>
        <v>44650</v>
      </c>
      <c r="F489" t="s">
        <v>2481</v>
      </c>
      <c r="G489" t="s">
        <v>2482</v>
      </c>
      <c r="H489" t="s">
        <v>2483</v>
      </c>
      <c r="I489" t="s">
        <v>39</v>
      </c>
      <c r="L489" t="s">
        <v>438</v>
      </c>
      <c r="P489" t="s">
        <v>41</v>
      </c>
      <c r="R489" t="s">
        <v>60</v>
      </c>
      <c r="S489" t="s">
        <v>266</v>
      </c>
      <c r="AA489" t="s">
        <v>2473</v>
      </c>
      <c r="AB489" t="s">
        <v>2484</v>
      </c>
    </row>
    <row r="490" spans="1:28" x14ac:dyDescent="0.35">
      <c r="A490" s="8" t="s">
        <v>2485</v>
      </c>
      <c r="B490" s="9" t="str">
        <f>VLOOKUP('Master Sheet - M2'!AA490, '[1]Zambia_VectorCam Image Collecti'!$A$1:$Y$24,11, 0)</f>
        <v>Uganda</v>
      </c>
      <c r="C490" s="9" t="str">
        <f>VLOOKUP('Master Sheet - M2'!AA490, '[1]Zambia_VectorCam Image Collecti'!$A$1:$Y$24,12, 0)</f>
        <v>Soroti</v>
      </c>
      <c r="D490" s="9" t="str">
        <f>VLOOKUP('Master Sheet - M2'!AA490, '[1]Zambia_VectorCam Image Collecti'!$A$1:$Y$24,13, 0)</f>
        <v>Awoja</v>
      </c>
      <c r="E490" s="10">
        <f>VLOOKUP('Master Sheet - M2'!AA490, '[1]Zambia_VectorCam Image Collecti'!$A$1:$Y$24,14, 0)</f>
        <v>44650</v>
      </c>
      <c r="F490" t="s">
        <v>2486</v>
      </c>
      <c r="G490" t="s">
        <v>2487</v>
      </c>
      <c r="H490" t="s">
        <v>2488</v>
      </c>
      <c r="I490" t="s">
        <v>39</v>
      </c>
      <c r="L490" t="s">
        <v>438</v>
      </c>
      <c r="P490" t="s">
        <v>41</v>
      </c>
      <c r="R490" t="s">
        <v>60</v>
      </c>
      <c r="S490" t="s">
        <v>266</v>
      </c>
      <c r="AA490" t="s">
        <v>2473</v>
      </c>
      <c r="AB490" t="s">
        <v>2489</v>
      </c>
    </row>
    <row r="491" spans="1:28" x14ac:dyDescent="0.35">
      <c r="A491" s="8" t="s">
        <v>2490</v>
      </c>
      <c r="B491" s="9" t="str">
        <f>VLOOKUP('Master Sheet - M2'!AA491, '[1]Zambia_VectorCam Image Collecti'!$A$1:$Y$24,11, 0)</f>
        <v>Uganda</v>
      </c>
      <c r="C491" s="9" t="str">
        <f>VLOOKUP('Master Sheet - M2'!AA491, '[1]Zambia_VectorCam Image Collecti'!$A$1:$Y$24,12, 0)</f>
        <v>Soroti</v>
      </c>
      <c r="D491" s="9" t="str">
        <f>VLOOKUP('Master Sheet - M2'!AA491, '[1]Zambia_VectorCam Image Collecti'!$A$1:$Y$24,13, 0)</f>
        <v>Awoja</v>
      </c>
      <c r="E491" s="10">
        <f>VLOOKUP('Master Sheet - M2'!AA491, '[1]Zambia_VectorCam Image Collecti'!$A$1:$Y$24,14, 0)</f>
        <v>44650</v>
      </c>
      <c r="F491" t="s">
        <v>2491</v>
      </c>
      <c r="G491" t="s">
        <v>2492</v>
      </c>
      <c r="H491" t="s">
        <v>2493</v>
      </c>
      <c r="I491" t="s">
        <v>39</v>
      </c>
      <c r="L491" t="s">
        <v>40</v>
      </c>
      <c r="P491" t="s">
        <v>41</v>
      </c>
      <c r="R491" t="s">
        <v>42</v>
      </c>
      <c r="S491" t="s">
        <v>266</v>
      </c>
      <c r="AA491" t="s">
        <v>2473</v>
      </c>
      <c r="AB491" t="s">
        <v>2494</v>
      </c>
    </row>
    <row r="492" spans="1:28" x14ac:dyDescent="0.35">
      <c r="A492" s="8" t="s">
        <v>2495</v>
      </c>
      <c r="B492" s="9" t="str">
        <f>VLOOKUP('Master Sheet - M2'!AA492, '[1]Zambia_VectorCam Image Collecti'!$A$1:$Y$24,11, 0)</f>
        <v>Uganda</v>
      </c>
      <c r="C492" s="9" t="str">
        <f>VLOOKUP('Master Sheet - M2'!AA492, '[1]Zambia_VectorCam Image Collecti'!$A$1:$Y$24,12, 0)</f>
        <v>Soroti</v>
      </c>
      <c r="D492" s="9" t="str">
        <f>VLOOKUP('Master Sheet - M2'!AA492, '[1]Zambia_VectorCam Image Collecti'!$A$1:$Y$24,13, 0)</f>
        <v>Awoja</v>
      </c>
      <c r="E492" s="10">
        <f>VLOOKUP('Master Sheet - M2'!AA492, '[1]Zambia_VectorCam Image Collecti'!$A$1:$Y$24,14, 0)</f>
        <v>44650</v>
      </c>
      <c r="F492" t="s">
        <v>2496</v>
      </c>
      <c r="G492" t="s">
        <v>2497</v>
      </c>
      <c r="H492" t="s">
        <v>2498</v>
      </c>
      <c r="I492" t="s">
        <v>39</v>
      </c>
      <c r="L492" t="s">
        <v>40</v>
      </c>
      <c r="P492" t="s">
        <v>41</v>
      </c>
      <c r="R492" t="s">
        <v>42</v>
      </c>
      <c r="S492" t="s">
        <v>266</v>
      </c>
      <c r="AA492" t="s">
        <v>2473</v>
      </c>
      <c r="AB492" t="s">
        <v>2499</v>
      </c>
    </row>
    <row r="493" spans="1:28" x14ac:dyDescent="0.35">
      <c r="A493" s="8" t="s">
        <v>2500</v>
      </c>
      <c r="B493" s="9" t="str">
        <f>VLOOKUP('Master Sheet - M2'!AA493, '[1]Zambia_VectorCam Image Collecti'!$A$1:$Y$24,11, 0)</f>
        <v>Uganda</v>
      </c>
      <c r="C493" s="9" t="str">
        <f>VLOOKUP('Master Sheet - M2'!AA493, '[1]Zambia_VectorCam Image Collecti'!$A$1:$Y$24,12, 0)</f>
        <v>Soroti</v>
      </c>
      <c r="D493" s="9" t="str">
        <f>VLOOKUP('Master Sheet - M2'!AA493, '[1]Zambia_VectorCam Image Collecti'!$A$1:$Y$24,13, 0)</f>
        <v>Awoja</v>
      </c>
      <c r="E493" s="10">
        <f>VLOOKUP('Master Sheet - M2'!AA493, '[1]Zambia_VectorCam Image Collecti'!$A$1:$Y$24,14, 0)</f>
        <v>44650</v>
      </c>
      <c r="F493" t="s">
        <v>2501</v>
      </c>
      <c r="G493" t="s">
        <v>2502</v>
      </c>
      <c r="H493" t="s">
        <v>2503</v>
      </c>
      <c r="I493" t="s">
        <v>39</v>
      </c>
      <c r="L493" t="s">
        <v>40</v>
      </c>
      <c r="P493" t="s">
        <v>505</v>
      </c>
      <c r="R493" t="s">
        <v>42</v>
      </c>
      <c r="S493" t="s">
        <v>266</v>
      </c>
      <c r="AA493" t="s">
        <v>2473</v>
      </c>
      <c r="AB493" t="s">
        <v>2504</v>
      </c>
    </row>
    <row r="494" spans="1:28" x14ac:dyDescent="0.35">
      <c r="A494" s="8" t="s">
        <v>2505</v>
      </c>
      <c r="B494" s="9" t="str">
        <f>VLOOKUP('Master Sheet - M2'!AA494, '[1]Zambia_VectorCam Image Collecti'!$A$1:$Y$24,11, 0)</f>
        <v>Uganda</v>
      </c>
      <c r="C494" s="9" t="str">
        <f>VLOOKUP('Master Sheet - M2'!AA494, '[1]Zambia_VectorCam Image Collecti'!$A$1:$Y$24,12, 0)</f>
        <v>Soroti</v>
      </c>
      <c r="D494" s="9" t="str">
        <f>VLOOKUP('Master Sheet - M2'!AA494, '[1]Zambia_VectorCam Image Collecti'!$A$1:$Y$24,13, 0)</f>
        <v>Awoja</v>
      </c>
      <c r="E494" s="10">
        <f>VLOOKUP('Master Sheet - M2'!AA494, '[1]Zambia_VectorCam Image Collecti'!$A$1:$Y$24,14, 0)</f>
        <v>44650</v>
      </c>
      <c r="F494" t="s">
        <v>2506</v>
      </c>
      <c r="G494" t="s">
        <v>2507</v>
      </c>
      <c r="H494" t="s">
        <v>2508</v>
      </c>
      <c r="I494" t="s">
        <v>39</v>
      </c>
      <c r="L494" t="s">
        <v>40</v>
      </c>
      <c r="P494" t="s">
        <v>41</v>
      </c>
      <c r="R494" t="s">
        <v>42</v>
      </c>
      <c r="S494" t="s">
        <v>266</v>
      </c>
      <c r="AA494" t="s">
        <v>2473</v>
      </c>
      <c r="AB494" t="s">
        <v>2509</v>
      </c>
    </row>
    <row r="495" spans="1:28" x14ac:dyDescent="0.35">
      <c r="A495" s="8" t="s">
        <v>2510</v>
      </c>
      <c r="B495" s="9" t="str">
        <f>VLOOKUP('Master Sheet - M2'!AA495, '[1]Zambia_VectorCam Image Collecti'!$A$1:$Y$24,11, 0)</f>
        <v>Uganda</v>
      </c>
      <c r="C495" s="9" t="str">
        <f>VLOOKUP('Master Sheet - M2'!AA495, '[1]Zambia_VectorCam Image Collecti'!$A$1:$Y$24,12, 0)</f>
        <v>Soroti</v>
      </c>
      <c r="D495" s="9" t="str">
        <f>VLOOKUP('Master Sheet - M2'!AA495, '[1]Zambia_VectorCam Image Collecti'!$A$1:$Y$24,13, 0)</f>
        <v>Awoja</v>
      </c>
      <c r="E495" s="10">
        <f>VLOOKUP('Master Sheet - M2'!AA495, '[1]Zambia_VectorCam Image Collecti'!$A$1:$Y$24,14, 0)</f>
        <v>44650</v>
      </c>
      <c r="F495" t="s">
        <v>2511</v>
      </c>
      <c r="G495" t="s">
        <v>2512</v>
      </c>
      <c r="H495" t="s">
        <v>2513</v>
      </c>
      <c r="I495" t="s">
        <v>39</v>
      </c>
      <c r="L495" t="s">
        <v>40</v>
      </c>
      <c r="P495" t="s">
        <v>41</v>
      </c>
      <c r="R495" t="s">
        <v>42</v>
      </c>
      <c r="S495" t="s">
        <v>266</v>
      </c>
      <c r="AA495" t="s">
        <v>2473</v>
      </c>
      <c r="AB495" t="s">
        <v>2514</v>
      </c>
    </row>
    <row r="496" spans="1:28" x14ac:dyDescent="0.35">
      <c r="A496" s="8" t="s">
        <v>2515</v>
      </c>
      <c r="B496" s="9" t="str">
        <f>VLOOKUP('Master Sheet - M2'!AA496, '[1]Zambia_VectorCam Image Collecti'!$A$1:$Y$24,11, 0)</f>
        <v>Uganda</v>
      </c>
      <c r="C496" s="9" t="str">
        <f>VLOOKUP('Master Sheet - M2'!AA496, '[1]Zambia_VectorCam Image Collecti'!$A$1:$Y$24,12, 0)</f>
        <v>Soroti</v>
      </c>
      <c r="D496" s="9" t="str">
        <f>VLOOKUP('Master Sheet - M2'!AA496, '[1]Zambia_VectorCam Image Collecti'!$A$1:$Y$24,13, 0)</f>
        <v>Awoja</v>
      </c>
      <c r="E496" s="10">
        <f>VLOOKUP('Master Sheet - M2'!AA496, '[1]Zambia_VectorCam Image Collecti'!$A$1:$Y$24,14, 0)</f>
        <v>44650</v>
      </c>
      <c r="F496" t="s">
        <v>2516</v>
      </c>
      <c r="G496" t="s">
        <v>2517</v>
      </c>
      <c r="H496" t="s">
        <v>2518</v>
      </c>
      <c r="I496" t="s">
        <v>39</v>
      </c>
      <c r="L496" t="s">
        <v>40</v>
      </c>
      <c r="P496" t="s">
        <v>41</v>
      </c>
      <c r="R496" t="s">
        <v>42</v>
      </c>
      <c r="S496" t="s">
        <v>266</v>
      </c>
      <c r="AA496" t="s">
        <v>2473</v>
      </c>
      <c r="AB496" t="s">
        <v>2519</v>
      </c>
    </row>
    <row r="497" spans="1:28" x14ac:dyDescent="0.35">
      <c r="A497" s="8" t="s">
        <v>2520</v>
      </c>
      <c r="B497" s="9" t="str">
        <f>VLOOKUP('Master Sheet - M2'!AA497, '[1]Zambia_VectorCam Image Collecti'!$A$1:$Y$24,11, 0)</f>
        <v>Uganda</v>
      </c>
      <c r="C497" s="9" t="str">
        <f>VLOOKUP('Master Sheet - M2'!AA497, '[1]Zambia_VectorCam Image Collecti'!$A$1:$Y$24,12, 0)</f>
        <v>Soroti</v>
      </c>
      <c r="D497" s="9" t="str">
        <f>VLOOKUP('Master Sheet - M2'!AA497, '[1]Zambia_VectorCam Image Collecti'!$A$1:$Y$24,13, 0)</f>
        <v>Awoja</v>
      </c>
      <c r="E497" s="10">
        <f>VLOOKUP('Master Sheet - M2'!AA497, '[1]Zambia_VectorCam Image Collecti'!$A$1:$Y$24,14, 0)</f>
        <v>44650</v>
      </c>
      <c r="F497" t="s">
        <v>2521</v>
      </c>
      <c r="G497" t="s">
        <v>2522</v>
      </c>
      <c r="H497" t="s">
        <v>2523</v>
      </c>
      <c r="I497" t="s">
        <v>39</v>
      </c>
      <c r="L497" t="s">
        <v>40</v>
      </c>
      <c r="P497" t="s">
        <v>431</v>
      </c>
      <c r="R497" t="s">
        <v>42</v>
      </c>
      <c r="S497" t="s">
        <v>266</v>
      </c>
      <c r="AA497" t="s">
        <v>2473</v>
      </c>
      <c r="AB497" t="s">
        <v>2524</v>
      </c>
    </row>
    <row r="498" spans="1:28" x14ac:dyDescent="0.35">
      <c r="A498" s="8" t="s">
        <v>2525</v>
      </c>
      <c r="B498" s="9" t="str">
        <f>VLOOKUP('Master Sheet - M2'!AA498, '[1]Zambia_VectorCam Image Collecti'!$A$1:$Y$24,11, 0)</f>
        <v>Uganda</v>
      </c>
      <c r="C498" s="9" t="str">
        <f>VLOOKUP('Master Sheet - M2'!AA498, '[1]Zambia_VectorCam Image Collecti'!$A$1:$Y$24,12, 0)</f>
        <v>Soroti</v>
      </c>
      <c r="D498" s="9" t="str">
        <f>VLOOKUP('Master Sheet - M2'!AA498, '[1]Zambia_VectorCam Image Collecti'!$A$1:$Y$24,13, 0)</f>
        <v>Awoja</v>
      </c>
      <c r="E498" s="10">
        <f>VLOOKUP('Master Sheet - M2'!AA498, '[1]Zambia_VectorCam Image Collecti'!$A$1:$Y$24,14, 0)</f>
        <v>44650</v>
      </c>
      <c r="F498" t="s">
        <v>2526</v>
      </c>
      <c r="G498" t="s">
        <v>2527</v>
      </c>
      <c r="H498" t="s">
        <v>2528</v>
      </c>
      <c r="I498" t="s">
        <v>39</v>
      </c>
      <c r="L498" t="s">
        <v>40</v>
      </c>
      <c r="P498" t="s">
        <v>431</v>
      </c>
      <c r="R498" t="s">
        <v>42</v>
      </c>
      <c r="S498" t="s">
        <v>266</v>
      </c>
      <c r="AA498" t="s">
        <v>2473</v>
      </c>
      <c r="AB498" t="s">
        <v>2529</v>
      </c>
    </row>
    <row r="499" spans="1:28" x14ac:dyDescent="0.35">
      <c r="A499" s="8" t="s">
        <v>2530</v>
      </c>
      <c r="B499" s="9" t="str">
        <f>VLOOKUP('Master Sheet - M2'!AA499, '[1]Zambia_VectorCam Image Collecti'!$A$1:$Y$24,11, 0)</f>
        <v>Uganda</v>
      </c>
      <c r="C499" s="9" t="str">
        <f>VLOOKUP('Master Sheet - M2'!AA499, '[1]Zambia_VectorCam Image Collecti'!$A$1:$Y$24,12, 0)</f>
        <v>Soroti</v>
      </c>
      <c r="D499" s="9" t="str">
        <f>VLOOKUP('Master Sheet - M2'!AA499, '[1]Zambia_VectorCam Image Collecti'!$A$1:$Y$24,13, 0)</f>
        <v>Awoja</v>
      </c>
      <c r="E499" s="10">
        <f>VLOOKUP('Master Sheet - M2'!AA499, '[1]Zambia_VectorCam Image Collecti'!$A$1:$Y$24,14, 0)</f>
        <v>44650</v>
      </c>
      <c r="F499" t="s">
        <v>2531</v>
      </c>
      <c r="G499" t="s">
        <v>2532</v>
      </c>
      <c r="H499" t="s">
        <v>2533</v>
      </c>
      <c r="I499" t="s">
        <v>39</v>
      </c>
      <c r="L499" t="s">
        <v>40</v>
      </c>
      <c r="P499" t="s">
        <v>41</v>
      </c>
      <c r="R499" t="s">
        <v>42</v>
      </c>
      <c r="S499" t="s">
        <v>266</v>
      </c>
      <c r="AA499" t="s">
        <v>2473</v>
      </c>
      <c r="AB499" t="s">
        <v>2534</v>
      </c>
    </row>
    <row r="500" spans="1:28" x14ac:dyDescent="0.35">
      <c r="A500" s="8" t="s">
        <v>2535</v>
      </c>
      <c r="B500" s="9" t="str">
        <f>VLOOKUP('Master Sheet - M2'!AA500, '[1]Zambia_VectorCam Image Collecti'!$A$1:$Y$24,11, 0)</f>
        <v>Uganda</v>
      </c>
      <c r="C500" s="9" t="str">
        <f>VLOOKUP('Master Sheet - M2'!AA500, '[1]Zambia_VectorCam Image Collecti'!$A$1:$Y$24,12, 0)</f>
        <v>Soroti</v>
      </c>
      <c r="D500" s="9" t="str">
        <f>VLOOKUP('Master Sheet - M2'!AA500, '[1]Zambia_VectorCam Image Collecti'!$A$1:$Y$24,13, 0)</f>
        <v>Awoja</v>
      </c>
      <c r="E500" s="10">
        <f>VLOOKUP('Master Sheet - M2'!AA500, '[1]Zambia_VectorCam Image Collecti'!$A$1:$Y$24,14, 0)</f>
        <v>44650</v>
      </c>
      <c r="F500" t="s">
        <v>2536</v>
      </c>
      <c r="G500" t="s">
        <v>2537</v>
      </c>
      <c r="H500" t="s">
        <v>2538</v>
      </c>
      <c r="I500" t="s">
        <v>39</v>
      </c>
      <c r="L500" t="s">
        <v>40</v>
      </c>
      <c r="P500" t="s">
        <v>41</v>
      </c>
      <c r="R500" t="s">
        <v>42</v>
      </c>
      <c r="S500" t="s">
        <v>266</v>
      </c>
      <c r="AA500" t="s">
        <v>2473</v>
      </c>
      <c r="AB500" t="s">
        <v>2539</v>
      </c>
    </row>
    <row r="501" spans="1:28" x14ac:dyDescent="0.35">
      <c r="A501" s="8" t="s">
        <v>2540</v>
      </c>
      <c r="B501" s="9" t="str">
        <f>VLOOKUP('Master Sheet - M2'!AA501, '[1]Zambia_VectorCam Image Collecti'!$A$1:$Y$24,11, 0)</f>
        <v>Uganda</v>
      </c>
      <c r="C501" s="9" t="str">
        <f>VLOOKUP('Master Sheet - M2'!AA501, '[1]Zambia_VectorCam Image Collecti'!$A$1:$Y$24,12, 0)</f>
        <v>Soroti</v>
      </c>
      <c r="D501" s="9" t="str">
        <f>VLOOKUP('Master Sheet - M2'!AA501, '[1]Zambia_VectorCam Image Collecti'!$A$1:$Y$24,13, 0)</f>
        <v>Awoja</v>
      </c>
      <c r="E501" s="10">
        <f>VLOOKUP('Master Sheet - M2'!AA501, '[1]Zambia_VectorCam Image Collecti'!$A$1:$Y$24,14, 0)</f>
        <v>44650</v>
      </c>
      <c r="F501" t="s">
        <v>2541</v>
      </c>
      <c r="G501" t="s">
        <v>2542</v>
      </c>
      <c r="H501" t="s">
        <v>2543</v>
      </c>
      <c r="I501" t="s">
        <v>39</v>
      </c>
      <c r="L501" t="s">
        <v>40</v>
      </c>
      <c r="P501" t="s">
        <v>41</v>
      </c>
      <c r="R501" t="s">
        <v>42</v>
      </c>
      <c r="S501" t="s">
        <v>266</v>
      </c>
      <c r="AA501" t="s">
        <v>2473</v>
      </c>
      <c r="AB501" t="s">
        <v>2544</v>
      </c>
    </row>
    <row r="502" spans="1:28" x14ac:dyDescent="0.35">
      <c r="A502" s="8" t="s">
        <v>2545</v>
      </c>
      <c r="B502" s="9" t="str">
        <f>VLOOKUP('Master Sheet - M2'!AA502, '[1]Zambia_VectorCam Image Collecti'!$A$1:$Y$24,11, 0)</f>
        <v>Uganda</v>
      </c>
      <c r="C502" s="9" t="str">
        <f>VLOOKUP('Master Sheet - M2'!AA502, '[1]Zambia_VectorCam Image Collecti'!$A$1:$Y$24,12, 0)</f>
        <v>Soroti</v>
      </c>
      <c r="D502" s="9" t="str">
        <f>VLOOKUP('Master Sheet - M2'!AA502, '[1]Zambia_VectorCam Image Collecti'!$A$1:$Y$24,13, 0)</f>
        <v>Awoja</v>
      </c>
      <c r="E502" s="10">
        <f>VLOOKUP('Master Sheet - M2'!AA502, '[1]Zambia_VectorCam Image Collecti'!$A$1:$Y$24,14, 0)</f>
        <v>44650</v>
      </c>
      <c r="F502" t="s">
        <v>2546</v>
      </c>
      <c r="G502" t="s">
        <v>2547</v>
      </c>
      <c r="H502" t="s">
        <v>2548</v>
      </c>
      <c r="I502" t="s">
        <v>39</v>
      </c>
      <c r="L502" t="s">
        <v>40</v>
      </c>
      <c r="P502" t="s">
        <v>41</v>
      </c>
      <c r="R502" t="s">
        <v>42</v>
      </c>
      <c r="S502" t="s">
        <v>266</v>
      </c>
      <c r="AA502" t="s">
        <v>2473</v>
      </c>
      <c r="AB502" t="s">
        <v>2549</v>
      </c>
    </row>
    <row r="503" spans="1:28" x14ac:dyDescent="0.35">
      <c r="A503" s="8" t="s">
        <v>2550</v>
      </c>
      <c r="B503" s="9" t="str">
        <f>VLOOKUP('Master Sheet - M2'!AA503, '[1]Zambia_VectorCam Image Collecti'!$A$1:$Y$24,11, 0)</f>
        <v>Uganda</v>
      </c>
      <c r="C503" s="9" t="str">
        <f>VLOOKUP('Master Sheet - M2'!AA503, '[1]Zambia_VectorCam Image Collecti'!$A$1:$Y$24,12, 0)</f>
        <v>Soroti</v>
      </c>
      <c r="D503" s="9" t="str">
        <f>VLOOKUP('Master Sheet - M2'!AA503, '[1]Zambia_VectorCam Image Collecti'!$A$1:$Y$24,13, 0)</f>
        <v>Awoja</v>
      </c>
      <c r="E503" s="10">
        <f>VLOOKUP('Master Sheet - M2'!AA503, '[1]Zambia_VectorCam Image Collecti'!$A$1:$Y$24,14, 0)</f>
        <v>44650</v>
      </c>
      <c r="F503" t="s">
        <v>2551</v>
      </c>
      <c r="G503" t="s">
        <v>2552</v>
      </c>
      <c r="H503" t="s">
        <v>2553</v>
      </c>
      <c r="I503" t="s">
        <v>265</v>
      </c>
      <c r="P503" t="s">
        <v>505</v>
      </c>
      <c r="R503" t="s">
        <v>42</v>
      </c>
      <c r="S503" t="s">
        <v>266</v>
      </c>
      <c r="AA503" t="s">
        <v>2473</v>
      </c>
      <c r="AB503" t="s">
        <v>2554</v>
      </c>
    </row>
    <row r="504" spans="1:28" x14ac:dyDescent="0.35">
      <c r="A504" s="8" t="s">
        <v>2555</v>
      </c>
      <c r="B504" s="9" t="str">
        <f>VLOOKUP('Master Sheet - M2'!AA504, '[1]Zambia_VectorCam Image Collecti'!$A$1:$Y$24,11, 0)</f>
        <v>Uganda</v>
      </c>
      <c r="C504" s="9" t="str">
        <f>VLOOKUP('Master Sheet - M2'!AA504, '[1]Zambia_VectorCam Image Collecti'!$A$1:$Y$24,12, 0)</f>
        <v>Soroti</v>
      </c>
      <c r="D504" s="9" t="str">
        <f>VLOOKUP('Master Sheet - M2'!AA504, '[1]Zambia_VectorCam Image Collecti'!$A$1:$Y$24,13, 0)</f>
        <v>Awoja</v>
      </c>
      <c r="E504" s="10">
        <f>VLOOKUP('Master Sheet - M2'!AA504, '[1]Zambia_VectorCam Image Collecti'!$A$1:$Y$24,14, 0)</f>
        <v>44650</v>
      </c>
      <c r="F504" t="s">
        <v>2556</v>
      </c>
      <c r="G504" t="s">
        <v>2557</v>
      </c>
      <c r="H504" t="s">
        <v>2558</v>
      </c>
      <c r="I504" t="s">
        <v>265</v>
      </c>
      <c r="P504" t="s">
        <v>505</v>
      </c>
      <c r="R504" t="s">
        <v>42</v>
      </c>
      <c r="S504" t="s">
        <v>266</v>
      </c>
      <c r="AA504" t="s">
        <v>2473</v>
      </c>
      <c r="AB504" t="s">
        <v>2559</v>
      </c>
    </row>
    <row r="505" spans="1:28" x14ac:dyDescent="0.35">
      <c r="A505" s="8" t="s">
        <v>2560</v>
      </c>
      <c r="B505" s="9" t="str">
        <f>VLOOKUP('Master Sheet - M2'!AA505, '[1]Zambia_VectorCam Image Collecti'!$A$1:$Y$24,11, 0)</f>
        <v>Uganda</v>
      </c>
      <c r="C505" s="9" t="str">
        <f>VLOOKUP('Master Sheet - M2'!AA505, '[1]Zambia_VectorCam Image Collecti'!$A$1:$Y$24,12, 0)</f>
        <v>Soroti</v>
      </c>
      <c r="D505" s="9" t="str">
        <f>VLOOKUP('Master Sheet - M2'!AA505, '[1]Zambia_VectorCam Image Collecti'!$A$1:$Y$24,13, 0)</f>
        <v>Awoja</v>
      </c>
      <c r="E505" s="10">
        <f>VLOOKUP('Master Sheet - M2'!AA505, '[1]Zambia_VectorCam Image Collecti'!$A$1:$Y$24,14, 0)</f>
        <v>44650</v>
      </c>
      <c r="F505" t="s">
        <v>2561</v>
      </c>
      <c r="G505" t="s">
        <v>2562</v>
      </c>
      <c r="H505" t="s">
        <v>2563</v>
      </c>
      <c r="I505" t="s">
        <v>265</v>
      </c>
      <c r="P505" t="s">
        <v>505</v>
      </c>
      <c r="R505" t="s">
        <v>42</v>
      </c>
      <c r="S505" t="s">
        <v>266</v>
      </c>
      <c r="AA505" t="s">
        <v>2473</v>
      </c>
      <c r="AB505" t="s">
        <v>2564</v>
      </c>
    </row>
    <row r="506" spans="1:28" x14ac:dyDescent="0.35">
      <c r="A506" s="8" t="s">
        <v>2565</v>
      </c>
      <c r="B506" s="9" t="str">
        <f>VLOOKUP('Master Sheet - M2'!AA506, '[1]Zambia_VectorCam Image Collecti'!$A$1:$Y$24,11, 0)</f>
        <v>Uganda</v>
      </c>
      <c r="C506" s="9" t="str">
        <f>VLOOKUP('Master Sheet - M2'!AA506, '[1]Zambia_VectorCam Image Collecti'!$A$1:$Y$24,12, 0)</f>
        <v>Soroti</v>
      </c>
      <c r="D506" s="9" t="str">
        <f>VLOOKUP('Master Sheet - M2'!AA506, '[1]Zambia_VectorCam Image Collecti'!$A$1:$Y$24,13, 0)</f>
        <v>Awoja</v>
      </c>
      <c r="E506" s="10">
        <f>VLOOKUP('Master Sheet - M2'!AA506, '[1]Zambia_VectorCam Image Collecti'!$A$1:$Y$24,14, 0)</f>
        <v>44650</v>
      </c>
      <c r="F506" t="s">
        <v>2566</v>
      </c>
      <c r="G506" t="s">
        <v>2567</v>
      </c>
      <c r="H506" t="s">
        <v>2568</v>
      </c>
      <c r="I506" t="s">
        <v>265</v>
      </c>
      <c r="P506" t="s">
        <v>41</v>
      </c>
      <c r="R506" t="s">
        <v>42</v>
      </c>
      <c r="S506" t="s">
        <v>266</v>
      </c>
      <c r="AA506" t="s">
        <v>2473</v>
      </c>
      <c r="AB506" t="s">
        <v>2569</v>
      </c>
    </row>
    <row r="507" spans="1:28" x14ac:dyDescent="0.35">
      <c r="A507" s="8" t="s">
        <v>2570</v>
      </c>
      <c r="B507" s="9" t="str">
        <f>VLOOKUP('Master Sheet - M2'!AA507, '[1]Zambia_VectorCam Image Collecti'!$A$1:$Y$24,11, 0)</f>
        <v>Uganda</v>
      </c>
      <c r="C507" s="9" t="str">
        <f>VLOOKUP('Master Sheet - M2'!AA507, '[1]Zambia_VectorCam Image Collecti'!$A$1:$Y$24,12, 0)</f>
        <v>Soroti</v>
      </c>
      <c r="D507" s="9" t="str">
        <f>VLOOKUP('Master Sheet - M2'!AA507, '[1]Zambia_VectorCam Image Collecti'!$A$1:$Y$24,13, 0)</f>
        <v>Awoja</v>
      </c>
      <c r="E507" s="10">
        <f>VLOOKUP('Master Sheet - M2'!AA507, '[1]Zambia_VectorCam Image Collecti'!$A$1:$Y$24,14, 0)</f>
        <v>44650</v>
      </c>
      <c r="F507" t="s">
        <v>2571</v>
      </c>
      <c r="G507" t="s">
        <v>2572</v>
      </c>
      <c r="H507" t="s">
        <v>2573</v>
      </c>
      <c r="I507" t="s">
        <v>265</v>
      </c>
      <c r="P507" t="s">
        <v>41</v>
      </c>
      <c r="R507" t="s">
        <v>42</v>
      </c>
      <c r="S507" t="s">
        <v>266</v>
      </c>
      <c r="AA507" t="s">
        <v>2473</v>
      </c>
      <c r="AB507" t="s">
        <v>2574</v>
      </c>
    </row>
    <row r="508" spans="1:28" x14ac:dyDescent="0.35">
      <c r="A508" s="8" t="s">
        <v>2575</v>
      </c>
      <c r="B508" s="9" t="str">
        <f>VLOOKUP('Master Sheet - M2'!AA508, '[1]Zambia_VectorCam Image Collecti'!$A$1:$Y$24,11, 0)</f>
        <v>Uganda</v>
      </c>
      <c r="C508" s="9" t="str">
        <f>VLOOKUP('Master Sheet - M2'!AA508, '[1]Zambia_VectorCam Image Collecti'!$A$1:$Y$24,12, 0)</f>
        <v>Soroti</v>
      </c>
      <c r="D508" s="9" t="str">
        <f>VLOOKUP('Master Sheet - M2'!AA508, '[1]Zambia_VectorCam Image Collecti'!$A$1:$Y$24,13, 0)</f>
        <v>Awoja</v>
      </c>
      <c r="E508" s="10">
        <f>VLOOKUP('Master Sheet - M2'!AA508, '[1]Zambia_VectorCam Image Collecti'!$A$1:$Y$24,14, 0)</f>
        <v>44650</v>
      </c>
      <c r="F508" t="s">
        <v>2576</v>
      </c>
      <c r="G508" t="s">
        <v>2577</v>
      </c>
      <c r="H508" t="s">
        <v>2578</v>
      </c>
      <c r="I508" t="s">
        <v>265</v>
      </c>
      <c r="P508" t="s">
        <v>41</v>
      </c>
      <c r="R508" t="s">
        <v>42</v>
      </c>
      <c r="S508" t="s">
        <v>266</v>
      </c>
      <c r="AA508" t="s">
        <v>2473</v>
      </c>
      <c r="AB508" t="s">
        <v>2579</v>
      </c>
    </row>
    <row r="509" spans="1:28" x14ac:dyDescent="0.35">
      <c r="A509" s="8" t="s">
        <v>2580</v>
      </c>
      <c r="B509" s="9" t="str">
        <f>VLOOKUP('Master Sheet - M2'!AA509, '[1]Zambia_VectorCam Image Collecti'!$A$1:$Y$24,11, 0)</f>
        <v>Uganda</v>
      </c>
      <c r="C509" s="9" t="str">
        <f>VLOOKUP('Master Sheet - M2'!AA509, '[1]Zambia_VectorCam Image Collecti'!$A$1:$Y$24,12, 0)</f>
        <v>Soroti</v>
      </c>
      <c r="D509" s="9" t="str">
        <f>VLOOKUP('Master Sheet - M2'!AA509, '[1]Zambia_VectorCam Image Collecti'!$A$1:$Y$24,13, 0)</f>
        <v>Awoja</v>
      </c>
      <c r="E509" s="10">
        <f>VLOOKUP('Master Sheet - M2'!AA509, '[1]Zambia_VectorCam Image Collecti'!$A$1:$Y$24,14, 0)</f>
        <v>44650</v>
      </c>
      <c r="F509" t="s">
        <v>2581</v>
      </c>
      <c r="G509" t="s">
        <v>2582</v>
      </c>
      <c r="H509" t="s">
        <v>2583</v>
      </c>
      <c r="I509" t="s">
        <v>265</v>
      </c>
      <c r="P509" t="s">
        <v>41</v>
      </c>
      <c r="R509" t="s">
        <v>42</v>
      </c>
      <c r="S509" t="s">
        <v>266</v>
      </c>
      <c r="AA509" t="s">
        <v>2473</v>
      </c>
      <c r="AB509" t="s">
        <v>2584</v>
      </c>
    </row>
    <row r="510" spans="1:28" x14ac:dyDescent="0.35">
      <c r="A510" s="8" t="s">
        <v>2585</v>
      </c>
      <c r="B510" s="9" t="str">
        <f>VLOOKUP('Master Sheet - M2'!AA510, '[1]Zambia_VectorCam Image Collecti'!$A$1:$Y$24,11, 0)</f>
        <v>Uganda</v>
      </c>
      <c r="C510" s="9" t="str">
        <f>VLOOKUP('Master Sheet - M2'!AA510, '[1]Zambia_VectorCam Image Collecti'!$A$1:$Y$24,12, 0)</f>
        <v>Soroti</v>
      </c>
      <c r="D510" s="9" t="str">
        <f>VLOOKUP('Master Sheet - M2'!AA510, '[1]Zambia_VectorCam Image Collecti'!$A$1:$Y$24,13, 0)</f>
        <v>Awoja</v>
      </c>
      <c r="E510" s="10">
        <f>VLOOKUP('Master Sheet - M2'!AA510, '[1]Zambia_VectorCam Image Collecti'!$A$1:$Y$24,14, 0)</f>
        <v>44650</v>
      </c>
      <c r="F510" t="s">
        <v>2586</v>
      </c>
      <c r="G510" t="s">
        <v>2587</v>
      </c>
      <c r="H510" t="s">
        <v>2588</v>
      </c>
      <c r="I510" t="s">
        <v>265</v>
      </c>
      <c r="P510" t="s">
        <v>41</v>
      </c>
      <c r="R510" t="s">
        <v>42</v>
      </c>
      <c r="S510" t="s">
        <v>266</v>
      </c>
      <c r="AA510" t="s">
        <v>2473</v>
      </c>
      <c r="AB510" t="s">
        <v>2589</v>
      </c>
    </row>
    <row r="511" spans="1:28" x14ac:dyDescent="0.35">
      <c r="A511" s="8" t="s">
        <v>2590</v>
      </c>
      <c r="B511" s="9" t="str">
        <f>VLOOKUP('Master Sheet - M2'!AA511, '[1]Zambia_VectorCam Image Collecti'!$A$1:$Y$24,11, 0)</f>
        <v>Uganda</v>
      </c>
      <c r="C511" s="9" t="str">
        <f>VLOOKUP('Master Sheet - M2'!AA511, '[1]Zambia_VectorCam Image Collecti'!$A$1:$Y$24,12, 0)</f>
        <v>Soroti</v>
      </c>
      <c r="D511" s="9" t="str">
        <f>VLOOKUP('Master Sheet - M2'!AA511, '[1]Zambia_VectorCam Image Collecti'!$A$1:$Y$24,13, 0)</f>
        <v>Awoja</v>
      </c>
      <c r="E511" s="10">
        <f>VLOOKUP('Master Sheet - M2'!AA511, '[1]Zambia_VectorCam Image Collecti'!$A$1:$Y$24,14, 0)</f>
        <v>44650</v>
      </c>
      <c r="F511" t="s">
        <v>2591</v>
      </c>
      <c r="G511" t="s">
        <v>2592</v>
      </c>
      <c r="H511" t="s">
        <v>2593</v>
      </c>
      <c r="I511" t="s">
        <v>265</v>
      </c>
      <c r="P511" t="s">
        <v>41</v>
      </c>
      <c r="R511" t="s">
        <v>42</v>
      </c>
      <c r="S511" t="s">
        <v>266</v>
      </c>
      <c r="AA511" t="s">
        <v>2473</v>
      </c>
      <c r="AB511" t="s">
        <v>2594</v>
      </c>
    </row>
    <row r="512" spans="1:28" x14ac:dyDescent="0.35">
      <c r="A512" s="8" t="s">
        <v>2595</v>
      </c>
      <c r="B512" s="9" t="str">
        <f>VLOOKUP('Master Sheet - M2'!AA512, '[1]Zambia_VectorCam Image Collecti'!$A$1:$Y$24,11, 0)</f>
        <v>Uganda</v>
      </c>
      <c r="C512" s="9" t="str">
        <f>VLOOKUP('Master Sheet - M2'!AA512, '[1]Zambia_VectorCam Image Collecti'!$A$1:$Y$24,12, 0)</f>
        <v>Soroti</v>
      </c>
      <c r="D512" s="9" t="str">
        <f>VLOOKUP('Master Sheet - M2'!AA512, '[1]Zambia_VectorCam Image Collecti'!$A$1:$Y$24,13, 0)</f>
        <v>Awoja</v>
      </c>
      <c r="E512" s="10">
        <f>VLOOKUP('Master Sheet - M2'!AA512, '[1]Zambia_VectorCam Image Collecti'!$A$1:$Y$24,14, 0)</f>
        <v>44650</v>
      </c>
      <c r="F512" t="s">
        <v>2596</v>
      </c>
      <c r="G512" t="s">
        <v>2597</v>
      </c>
      <c r="H512" t="s">
        <v>2598</v>
      </c>
      <c r="I512" t="s">
        <v>265</v>
      </c>
      <c r="P512" t="s">
        <v>439</v>
      </c>
      <c r="R512" t="s">
        <v>42</v>
      </c>
      <c r="S512" t="s">
        <v>266</v>
      </c>
      <c r="AA512" t="s">
        <v>2473</v>
      </c>
      <c r="AB512" t="s">
        <v>2599</v>
      </c>
    </row>
    <row r="513" spans="1:28" x14ac:dyDescent="0.35">
      <c r="A513" s="8" t="s">
        <v>2600</v>
      </c>
      <c r="B513" s="9" t="str">
        <f>VLOOKUP('Master Sheet - M2'!AA513, '[1]Zambia_VectorCam Image Collecti'!$A$1:$Y$24,11, 0)</f>
        <v>Uganda</v>
      </c>
      <c r="C513" s="9" t="str">
        <f>VLOOKUP('Master Sheet - M2'!AA513, '[1]Zambia_VectorCam Image Collecti'!$A$1:$Y$24,12, 0)</f>
        <v>Soroti</v>
      </c>
      <c r="D513" s="9" t="str">
        <f>VLOOKUP('Master Sheet - M2'!AA513, '[1]Zambia_VectorCam Image Collecti'!$A$1:$Y$24,13, 0)</f>
        <v>Awoja</v>
      </c>
      <c r="E513" s="10">
        <f>VLOOKUP('Master Sheet - M2'!AA513, '[1]Zambia_VectorCam Image Collecti'!$A$1:$Y$24,14, 0)</f>
        <v>44650</v>
      </c>
      <c r="F513" t="s">
        <v>2601</v>
      </c>
      <c r="G513" t="s">
        <v>2602</v>
      </c>
      <c r="H513" t="s">
        <v>2603</v>
      </c>
      <c r="I513" t="s">
        <v>265</v>
      </c>
      <c r="P513" t="s">
        <v>439</v>
      </c>
      <c r="R513" t="s">
        <v>42</v>
      </c>
      <c r="S513" t="s">
        <v>266</v>
      </c>
      <c r="AA513" t="s">
        <v>2473</v>
      </c>
      <c r="AB513" t="s">
        <v>2604</v>
      </c>
    </row>
    <row r="514" spans="1:28" x14ac:dyDescent="0.35">
      <c r="A514" s="8" t="s">
        <v>2605</v>
      </c>
      <c r="B514" s="9" t="str">
        <f>VLOOKUP('Master Sheet - M2'!AA514, '[1]Zambia_VectorCam Image Collecti'!$A$1:$Y$24,11, 0)</f>
        <v>Uganda</v>
      </c>
      <c r="C514" s="9" t="str">
        <f>VLOOKUP('Master Sheet - M2'!AA514, '[1]Zambia_VectorCam Image Collecti'!$A$1:$Y$24,12, 0)</f>
        <v>Soroti</v>
      </c>
      <c r="D514" s="9" t="str">
        <f>VLOOKUP('Master Sheet - M2'!AA514, '[1]Zambia_VectorCam Image Collecti'!$A$1:$Y$24,13, 0)</f>
        <v>Awoja</v>
      </c>
      <c r="E514" s="10">
        <f>VLOOKUP('Master Sheet - M2'!AA514, '[1]Zambia_VectorCam Image Collecti'!$A$1:$Y$24,14, 0)</f>
        <v>44650</v>
      </c>
      <c r="F514" t="s">
        <v>2606</v>
      </c>
      <c r="G514" t="s">
        <v>2607</v>
      </c>
      <c r="H514" t="s">
        <v>2608</v>
      </c>
      <c r="I514" t="s">
        <v>265</v>
      </c>
      <c r="P514" t="s">
        <v>439</v>
      </c>
      <c r="R514" t="s">
        <v>42</v>
      </c>
      <c r="S514" t="s">
        <v>266</v>
      </c>
      <c r="AA514" t="s">
        <v>2473</v>
      </c>
      <c r="AB514" t="s">
        <v>2609</v>
      </c>
    </row>
    <row r="515" spans="1:28" x14ac:dyDescent="0.35">
      <c r="A515" s="8" t="s">
        <v>2610</v>
      </c>
      <c r="B515" s="9" t="str">
        <f>VLOOKUP('Master Sheet - M2'!AA515, '[1]Zambia_VectorCam Image Collecti'!$A$1:$Y$24,11, 0)</f>
        <v>Uganda</v>
      </c>
      <c r="C515" s="9" t="str">
        <f>VLOOKUP('Master Sheet - M2'!AA515, '[1]Zambia_VectorCam Image Collecti'!$A$1:$Y$24,12, 0)</f>
        <v>Soroti</v>
      </c>
      <c r="D515" s="9" t="str">
        <f>VLOOKUP('Master Sheet - M2'!AA515, '[1]Zambia_VectorCam Image Collecti'!$A$1:$Y$24,13, 0)</f>
        <v>Awoja</v>
      </c>
      <c r="E515" s="10">
        <f>VLOOKUP('Master Sheet - M2'!AA515, '[1]Zambia_VectorCam Image Collecti'!$A$1:$Y$24,14, 0)</f>
        <v>44650</v>
      </c>
      <c r="F515" t="s">
        <v>2611</v>
      </c>
      <c r="G515" t="s">
        <v>2612</v>
      </c>
      <c r="H515" t="s">
        <v>2613</v>
      </c>
      <c r="I515" t="s">
        <v>265</v>
      </c>
      <c r="P515" t="s">
        <v>41</v>
      </c>
      <c r="R515" t="s">
        <v>42</v>
      </c>
      <c r="S515" t="s">
        <v>266</v>
      </c>
      <c r="AA515" t="s">
        <v>2473</v>
      </c>
      <c r="AB515" t="s">
        <v>2614</v>
      </c>
    </row>
    <row r="516" spans="1:28" x14ac:dyDescent="0.35">
      <c r="A516" s="8" t="s">
        <v>2615</v>
      </c>
      <c r="B516" s="9" t="str">
        <f>VLOOKUP('Master Sheet - M2'!AA516, '[1]Zambia_VectorCam Image Collecti'!$A$1:$Y$24,11, 0)</f>
        <v>Uganda</v>
      </c>
      <c r="C516" s="9" t="str">
        <f>VLOOKUP('Master Sheet - M2'!AA516, '[1]Zambia_VectorCam Image Collecti'!$A$1:$Y$24,12, 0)</f>
        <v>Soroti</v>
      </c>
      <c r="D516" s="9" t="str">
        <f>VLOOKUP('Master Sheet - M2'!AA516, '[1]Zambia_VectorCam Image Collecti'!$A$1:$Y$24,13, 0)</f>
        <v>Awoja</v>
      </c>
      <c r="E516" s="10">
        <f>VLOOKUP('Master Sheet - M2'!AA516, '[1]Zambia_VectorCam Image Collecti'!$A$1:$Y$24,14, 0)</f>
        <v>44650</v>
      </c>
      <c r="F516" t="s">
        <v>2616</v>
      </c>
      <c r="G516" t="s">
        <v>2617</v>
      </c>
      <c r="H516" t="s">
        <v>2618</v>
      </c>
      <c r="I516" t="s">
        <v>39</v>
      </c>
      <c r="L516" t="s">
        <v>438</v>
      </c>
      <c r="P516" t="s">
        <v>41</v>
      </c>
      <c r="R516" t="s">
        <v>60</v>
      </c>
      <c r="S516" t="s">
        <v>266</v>
      </c>
      <c r="AA516" t="s">
        <v>2619</v>
      </c>
      <c r="AB516" t="s">
        <v>2620</v>
      </c>
    </row>
    <row r="517" spans="1:28" x14ac:dyDescent="0.35">
      <c r="A517" s="8" t="s">
        <v>2621</v>
      </c>
      <c r="B517" s="9" t="str">
        <f>VLOOKUP('Master Sheet - M2'!AA517, '[1]Zambia_VectorCam Image Collecti'!$A$1:$Y$24,11, 0)</f>
        <v>Uganda</v>
      </c>
      <c r="C517" s="9" t="str">
        <f>VLOOKUP('Master Sheet - M2'!AA517, '[1]Zambia_VectorCam Image Collecti'!$A$1:$Y$24,12, 0)</f>
        <v>Soroti</v>
      </c>
      <c r="D517" s="9" t="str">
        <f>VLOOKUP('Master Sheet - M2'!AA517, '[1]Zambia_VectorCam Image Collecti'!$A$1:$Y$24,13, 0)</f>
        <v>Awoja</v>
      </c>
      <c r="E517" s="10">
        <f>VLOOKUP('Master Sheet - M2'!AA517, '[1]Zambia_VectorCam Image Collecti'!$A$1:$Y$24,14, 0)</f>
        <v>44650</v>
      </c>
      <c r="F517" t="s">
        <v>2622</v>
      </c>
      <c r="G517" t="s">
        <v>2623</v>
      </c>
      <c r="H517" t="s">
        <v>2624</v>
      </c>
      <c r="I517" t="s">
        <v>39</v>
      </c>
      <c r="L517" t="s">
        <v>438</v>
      </c>
      <c r="P517" t="s">
        <v>41</v>
      </c>
      <c r="R517" t="s">
        <v>60</v>
      </c>
      <c r="S517" t="s">
        <v>266</v>
      </c>
      <c r="AA517" t="s">
        <v>2619</v>
      </c>
      <c r="AB517" t="s">
        <v>2625</v>
      </c>
    </row>
    <row r="518" spans="1:28" x14ac:dyDescent="0.35">
      <c r="A518" s="8" t="s">
        <v>2626</v>
      </c>
      <c r="B518" s="9" t="str">
        <f>VLOOKUP('Master Sheet - M2'!AA518, '[1]Zambia_VectorCam Image Collecti'!$A$1:$Y$24,11, 0)</f>
        <v>Uganda</v>
      </c>
      <c r="C518" s="9" t="str">
        <f>VLOOKUP('Master Sheet - M2'!AA518, '[1]Zambia_VectorCam Image Collecti'!$A$1:$Y$24,12, 0)</f>
        <v>Soroti</v>
      </c>
      <c r="D518" s="9" t="str">
        <f>VLOOKUP('Master Sheet - M2'!AA518, '[1]Zambia_VectorCam Image Collecti'!$A$1:$Y$24,13, 0)</f>
        <v>Awoja</v>
      </c>
      <c r="E518" s="10">
        <f>VLOOKUP('Master Sheet - M2'!AA518, '[1]Zambia_VectorCam Image Collecti'!$A$1:$Y$24,14, 0)</f>
        <v>44650</v>
      </c>
      <c r="F518" t="s">
        <v>2627</v>
      </c>
      <c r="G518" t="s">
        <v>2628</v>
      </c>
      <c r="H518" t="s">
        <v>2629</v>
      </c>
      <c r="I518" t="s">
        <v>39</v>
      </c>
      <c r="L518" t="s">
        <v>438</v>
      </c>
      <c r="P518" t="s">
        <v>41</v>
      </c>
      <c r="R518" t="s">
        <v>60</v>
      </c>
      <c r="S518" t="s">
        <v>266</v>
      </c>
      <c r="AA518" t="s">
        <v>2619</v>
      </c>
      <c r="AB518" t="s">
        <v>2630</v>
      </c>
    </row>
    <row r="519" spans="1:28" x14ac:dyDescent="0.35">
      <c r="A519" s="8" t="s">
        <v>2631</v>
      </c>
      <c r="B519" s="9" t="str">
        <f>VLOOKUP('Master Sheet - M2'!AA519, '[1]Zambia_VectorCam Image Collecti'!$A$1:$Y$24,11, 0)</f>
        <v>Uganda</v>
      </c>
      <c r="C519" s="9" t="str">
        <f>VLOOKUP('Master Sheet - M2'!AA519, '[1]Zambia_VectorCam Image Collecti'!$A$1:$Y$24,12, 0)</f>
        <v>Soroti</v>
      </c>
      <c r="D519" s="9" t="str">
        <f>VLOOKUP('Master Sheet - M2'!AA519, '[1]Zambia_VectorCam Image Collecti'!$A$1:$Y$24,13, 0)</f>
        <v>Awoja</v>
      </c>
      <c r="E519" s="10">
        <f>VLOOKUP('Master Sheet - M2'!AA519, '[1]Zambia_VectorCam Image Collecti'!$A$1:$Y$24,14, 0)</f>
        <v>44650</v>
      </c>
      <c r="F519" t="s">
        <v>2632</v>
      </c>
      <c r="G519" t="s">
        <v>2633</v>
      </c>
      <c r="H519" t="s">
        <v>2634</v>
      </c>
      <c r="I519" t="s">
        <v>39</v>
      </c>
      <c r="L519" t="s">
        <v>438</v>
      </c>
      <c r="P519" t="s">
        <v>41</v>
      </c>
      <c r="R519" t="s">
        <v>60</v>
      </c>
      <c r="S519" t="s">
        <v>266</v>
      </c>
      <c r="AA519" t="s">
        <v>2619</v>
      </c>
      <c r="AB519" t="s">
        <v>2635</v>
      </c>
    </row>
    <row r="520" spans="1:28" x14ac:dyDescent="0.35">
      <c r="A520" s="8" t="s">
        <v>2636</v>
      </c>
      <c r="B520" s="9" t="str">
        <f>VLOOKUP('Master Sheet - M2'!AA520, '[1]Zambia_VectorCam Image Collecti'!$A$1:$Y$24,11, 0)</f>
        <v>Uganda</v>
      </c>
      <c r="C520" s="9" t="str">
        <f>VLOOKUP('Master Sheet - M2'!AA520, '[1]Zambia_VectorCam Image Collecti'!$A$1:$Y$24,12, 0)</f>
        <v>Soroti</v>
      </c>
      <c r="D520" s="9" t="str">
        <f>VLOOKUP('Master Sheet - M2'!AA520, '[1]Zambia_VectorCam Image Collecti'!$A$1:$Y$24,13, 0)</f>
        <v>Awoja</v>
      </c>
      <c r="E520" s="10">
        <f>VLOOKUP('Master Sheet - M2'!AA520, '[1]Zambia_VectorCam Image Collecti'!$A$1:$Y$24,14, 0)</f>
        <v>44650</v>
      </c>
      <c r="F520" t="s">
        <v>2637</v>
      </c>
      <c r="G520" t="s">
        <v>2638</v>
      </c>
      <c r="H520" t="s">
        <v>2639</v>
      </c>
      <c r="I520" t="s">
        <v>39</v>
      </c>
      <c r="L520" t="s">
        <v>438</v>
      </c>
      <c r="P520" t="s">
        <v>41</v>
      </c>
      <c r="R520" t="s">
        <v>60</v>
      </c>
      <c r="S520" t="s">
        <v>266</v>
      </c>
      <c r="AA520" t="s">
        <v>2619</v>
      </c>
      <c r="AB520" t="s">
        <v>2640</v>
      </c>
    </row>
    <row r="521" spans="1:28" x14ac:dyDescent="0.35">
      <c r="A521" s="8" t="s">
        <v>2641</v>
      </c>
      <c r="B521" s="9" t="str">
        <f>VLOOKUP('Master Sheet - M2'!AA521, '[1]Zambia_VectorCam Image Collecti'!$A$1:$Y$24,11, 0)</f>
        <v>Uganda</v>
      </c>
      <c r="C521" s="9" t="str">
        <f>VLOOKUP('Master Sheet - M2'!AA521, '[1]Zambia_VectorCam Image Collecti'!$A$1:$Y$24,12, 0)</f>
        <v>Soroti</v>
      </c>
      <c r="D521" s="9" t="str">
        <f>VLOOKUP('Master Sheet - M2'!AA521, '[1]Zambia_VectorCam Image Collecti'!$A$1:$Y$24,13, 0)</f>
        <v>Awoja</v>
      </c>
      <c r="E521" s="10">
        <f>VLOOKUP('Master Sheet - M2'!AA521, '[1]Zambia_VectorCam Image Collecti'!$A$1:$Y$24,14, 0)</f>
        <v>44650</v>
      </c>
      <c r="F521" t="s">
        <v>2642</v>
      </c>
      <c r="G521" t="s">
        <v>2643</v>
      </c>
      <c r="H521" t="s">
        <v>2644</v>
      </c>
      <c r="I521" t="s">
        <v>39</v>
      </c>
      <c r="L521" t="s">
        <v>438</v>
      </c>
      <c r="P521" t="s">
        <v>41</v>
      </c>
      <c r="R521" t="s">
        <v>60</v>
      </c>
      <c r="S521" t="s">
        <v>266</v>
      </c>
      <c r="AA521" t="s">
        <v>2619</v>
      </c>
      <c r="AB521" t="s">
        <v>2645</v>
      </c>
    </row>
    <row r="522" spans="1:28" x14ac:dyDescent="0.35">
      <c r="A522" s="8" t="s">
        <v>2646</v>
      </c>
      <c r="B522" s="9" t="str">
        <f>VLOOKUP('Master Sheet - M2'!AA522, '[1]Zambia_VectorCam Image Collecti'!$A$1:$Y$24,11, 0)</f>
        <v>Uganda</v>
      </c>
      <c r="C522" s="9" t="str">
        <f>VLOOKUP('Master Sheet - M2'!AA522, '[1]Zambia_VectorCam Image Collecti'!$A$1:$Y$24,12, 0)</f>
        <v>Soroti</v>
      </c>
      <c r="D522" s="9" t="str">
        <f>VLOOKUP('Master Sheet - M2'!AA522, '[1]Zambia_VectorCam Image Collecti'!$A$1:$Y$24,13, 0)</f>
        <v>Awoja</v>
      </c>
      <c r="E522" s="10">
        <f>VLOOKUP('Master Sheet - M2'!AA522, '[1]Zambia_VectorCam Image Collecti'!$A$1:$Y$24,14, 0)</f>
        <v>44650</v>
      </c>
      <c r="F522" t="s">
        <v>2647</v>
      </c>
      <c r="G522" t="s">
        <v>2648</v>
      </c>
      <c r="H522" t="s">
        <v>2649</v>
      </c>
      <c r="I522" t="s">
        <v>39</v>
      </c>
      <c r="L522" t="s">
        <v>40</v>
      </c>
      <c r="P522" t="s">
        <v>41</v>
      </c>
      <c r="R522" t="s">
        <v>60</v>
      </c>
      <c r="S522" t="s">
        <v>266</v>
      </c>
      <c r="AA522" t="s">
        <v>2619</v>
      </c>
      <c r="AB522" t="s">
        <v>2650</v>
      </c>
    </row>
    <row r="523" spans="1:28" x14ac:dyDescent="0.35">
      <c r="A523" s="8" t="s">
        <v>2651</v>
      </c>
      <c r="B523" s="9" t="str">
        <f>VLOOKUP('Master Sheet - M2'!AA523, '[1]Zambia_VectorCam Image Collecti'!$A$1:$Y$24,11, 0)</f>
        <v>Uganda</v>
      </c>
      <c r="C523" s="9" t="str">
        <f>VLOOKUP('Master Sheet - M2'!AA523, '[1]Zambia_VectorCam Image Collecti'!$A$1:$Y$24,12, 0)</f>
        <v>Soroti</v>
      </c>
      <c r="D523" s="9" t="str">
        <f>VLOOKUP('Master Sheet - M2'!AA523, '[1]Zambia_VectorCam Image Collecti'!$A$1:$Y$24,13, 0)</f>
        <v>Awoja</v>
      </c>
      <c r="E523" s="10">
        <f>VLOOKUP('Master Sheet - M2'!AA523, '[1]Zambia_VectorCam Image Collecti'!$A$1:$Y$24,14, 0)</f>
        <v>44650</v>
      </c>
      <c r="F523" t="s">
        <v>2652</v>
      </c>
      <c r="G523" t="s">
        <v>2653</v>
      </c>
      <c r="H523" t="s">
        <v>2654</v>
      </c>
      <c r="I523" t="s">
        <v>39</v>
      </c>
      <c r="L523" t="s">
        <v>40</v>
      </c>
      <c r="P523" t="s">
        <v>41</v>
      </c>
      <c r="R523" t="s">
        <v>42</v>
      </c>
      <c r="S523" t="s">
        <v>266</v>
      </c>
      <c r="AA523" t="s">
        <v>2619</v>
      </c>
      <c r="AB523" t="s">
        <v>2655</v>
      </c>
    </row>
    <row r="524" spans="1:28" x14ac:dyDescent="0.35">
      <c r="A524" s="8" t="s">
        <v>2656</v>
      </c>
      <c r="B524" s="9" t="str">
        <f>VLOOKUP('Master Sheet - M2'!AA524, '[1]Zambia_VectorCam Image Collecti'!$A$1:$Y$24,11, 0)</f>
        <v>Uganda</v>
      </c>
      <c r="C524" s="9" t="str">
        <f>VLOOKUP('Master Sheet - M2'!AA524, '[1]Zambia_VectorCam Image Collecti'!$A$1:$Y$24,12, 0)</f>
        <v>Soroti</v>
      </c>
      <c r="D524" s="9" t="str">
        <f>VLOOKUP('Master Sheet - M2'!AA524, '[1]Zambia_VectorCam Image Collecti'!$A$1:$Y$24,13, 0)</f>
        <v>Awoja</v>
      </c>
      <c r="E524" s="10">
        <f>VLOOKUP('Master Sheet - M2'!AA524, '[1]Zambia_VectorCam Image Collecti'!$A$1:$Y$24,14, 0)</f>
        <v>44650</v>
      </c>
      <c r="F524" t="s">
        <v>2657</v>
      </c>
      <c r="G524" t="s">
        <v>2658</v>
      </c>
      <c r="H524" t="s">
        <v>2659</v>
      </c>
      <c r="I524" t="s">
        <v>39</v>
      </c>
      <c r="L524" t="s">
        <v>40</v>
      </c>
      <c r="P524" t="s">
        <v>41</v>
      </c>
      <c r="R524" t="s">
        <v>42</v>
      </c>
      <c r="S524" t="s">
        <v>266</v>
      </c>
      <c r="AA524" t="s">
        <v>2619</v>
      </c>
      <c r="AB524" t="s">
        <v>2660</v>
      </c>
    </row>
    <row r="525" spans="1:28" x14ac:dyDescent="0.35">
      <c r="A525" s="8" t="s">
        <v>2661</v>
      </c>
      <c r="B525" s="9" t="str">
        <f>VLOOKUP('Master Sheet - M2'!AA525, '[1]Zambia_VectorCam Image Collecti'!$A$1:$Y$24,11, 0)</f>
        <v>Uganda</v>
      </c>
      <c r="C525" s="9" t="str">
        <f>VLOOKUP('Master Sheet - M2'!AA525, '[1]Zambia_VectorCam Image Collecti'!$A$1:$Y$24,12, 0)</f>
        <v>Soroti</v>
      </c>
      <c r="D525" s="9" t="str">
        <f>VLOOKUP('Master Sheet - M2'!AA525, '[1]Zambia_VectorCam Image Collecti'!$A$1:$Y$24,13, 0)</f>
        <v>Awoja</v>
      </c>
      <c r="E525" s="10">
        <f>VLOOKUP('Master Sheet - M2'!AA525, '[1]Zambia_VectorCam Image Collecti'!$A$1:$Y$24,14, 0)</f>
        <v>44650</v>
      </c>
      <c r="F525" t="s">
        <v>2662</v>
      </c>
      <c r="G525" t="s">
        <v>2663</v>
      </c>
      <c r="H525" t="s">
        <v>2664</v>
      </c>
      <c r="I525" t="s">
        <v>39</v>
      </c>
      <c r="L525" t="s">
        <v>40</v>
      </c>
      <c r="P525" t="s">
        <v>41</v>
      </c>
      <c r="R525" t="s">
        <v>42</v>
      </c>
      <c r="S525" t="s">
        <v>266</v>
      </c>
      <c r="AA525" t="s">
        <v>2619</v>
      </c>
      <c r="AB525" t="s">
        <v>2665</v>
      </c>
    </row>
    <row r="526" spans="1:28" x14ac:dyDescent="0.35">
      <c r="A526" s="8" t="s">
        <v>2666</v>
      </c>
      <c r="B526" s="9" t="str">
        <f>VLOOKUP('Master Sheet - M2'!AA526, '[1]Zambia_VectorCam Image Collecti'!$A$1:$Y$24,11, 0)</f>
        <v>Uganda</v>
      </c>
      <c r="C526" s="9" t="str">
        <f>VLOOKUP('Master Sheet - M2'!AA526, '[1]Zambia_VectorCam Image Collecti'!$A$1:$Y$24,12, 0)</f>
        <v>Soroti</v>
      </c>
      <c r="D526" s="9" t="str">
        <f>VLOOKUP('Master Sheet - M2'!AA526, '[1]Zambia_VectorCam Image Collecti'!$A$1:$Y$24,13, 0)</f>
        <v>Awoja</v>
      </c>
      <c r="E526" s="10">
        <f>VLOOKUP('Master Sheet - M2'!AA526, '[1]Zambia_VectorCam Image Collecti'!$A$1:$Y$24,14, 0)</f>
        <v>44650</v>
      </c>
      <c r="F526" t="s">
        <v>2667</v>
      </c>
      <c r="G526" t="s">
        <v>2668</v>
      </c>
      <c r="H526" t="s">
        <v>2669</v>
      </c>
      <c r="I526" t="s">
        <v>39</v>
      </c>
      <c r="L526" t="s">
        <v>40</v>
      </c>
      <c r="P526" t="s">
        <v>41</v>
      </c>
      <c r="R526" t="s">
        <v>42</v>
      </c>
      <c r="S526" t="s">
        <v>266</v>
      </c>
      <c r="AA526" t="s">
        <v>2619</v>
      </c>
      <c r="AB526" t="s">
        <v>2670</v>
      </c>
    </row>
    <row r="527" spans="1:28" x14ac:dyDescent="0.35">
      <c r="A527" s="8" t="s">
        <v>2671</v>
      </c>
      <c r="B527" s="9" t="str">
        <f>VLOOKUP('Master Sheet - M2'!AA527, '[1]Zambia_VectorCam Image Collecti'!$A$1:$Y$24,11, 0)</f>
        <v>Uganda</v>
      </c>
      <c r="C527" s="9" t="str">
        <f>VLOOKUP('Master Sheet - M2'!AA527, '[1]Zambia_VectorCam Image Collecti'!$A$1:$Y$24,12, 0)</f>
        <v>Soroti</v>
      </c>
      <c r="D527" s="9" t="str">
        <f>VLOOKUP('Master Sheet - M2'!AA527, '[1]Zambia_VectorCam Image Collecti'!$A$1:$Y$24,13, 0)</f>
        <v>Awoja</v>
      </c>
      <c r="E527" s="10">
        <f>VLOOKUP('Master Sheet - M2'!AA527, '[1]Zambia_VectorCam Image Collecti'!$A$1:$Y$24,14, 0)</f>
        <v>44650</v>
      </c>
      <c r="F527" t="s">
        <v>2672</v>
      </c>
      <c r="G527" t="s">
        <v>2673</v>
      </c>
      <c r="H527" t="s">
        <v>2674</v>
      </c>
      <c r="I527" t="s">
        <v>39</v>
      </c>
      <c r="L527" t="s">
        <v>40</v>
      </c>
      <c r="P527" t="s">
        <v>41</v>
      </c>
      <c r="R527" t="s">
        <v>42</v>
      </c>
      <c r="S527" t="s">
        <v>266</v>
      </c>
      <c r="AA527" t="s">
        <v>2619</v>
      </c>
      <c r="AB527" t="s">
        <v>2675</v>
      </c>
    </row>
    <row r="528" spans="1:28" x14ac:dyDescent="0.35">
      <c r="A528" s="8" t="s">
        <v>2676</v>
      </c>
      <c r="B528" s="9" t="str">
        <f>VLOOKUP('Master Sheet - M2'!AA528, '[1]Zambia_VectorCam Image Collecti'!$A$1:$Y$24,11, 0)</f>
        <v>Uganda</v>
      </c>
      <c r="C528" s="9" t="str">
        <f>VLOOKUP('Master Sheet - M2'!AA528, '[1]Zambia_VectorCam Image Collecti'!$A$1:$Y$24,12, 0)</f>
        <v>Soroti</v>
      </c>
      <c r="D528" s="9" t="str">
        <f>VLOOKUP('Master Sheet - M2'!AA528, '[1]Zambia_VectorCam Image Collecti'!$A$1:$Y$24,13, 0)</f>
        <v>Awoja</v>
      </c>
      <c r="E528" s="10">
        <f>VLOOKUP('Master Sheet - M2'!AA528, '[1]Zambia_VectorCam Image Collecti'!$A$1:$Y$24,14, 0)</f>
        <v>44650</v>
      </c>
      <c r="F528" t="s">
        <v>2677</v>
      </c>
      <c r="G528" t="s">
        <v>2678</v>
      </c>
      <c r="H528" t="s">
        <v>2679</v>
      </c>
      <c r="I528" t="s">
        <v>39</v>
      </c>
      <c r="L528" t="s">
        <v>40</v>
      </c>
      <c r="P528" t="s">
        <v>41</v>
      </c>
      <c r="R528" t="s">
        <v>42</v>
      </c>
      <c r="S528" t="s">
        <v>266</v>
      </c>
      <c r="AA528" t="s">
        <v>2619</v>
      </c>
      <c r="AB528" t="s">
        <v>2680</v>
      </c>
    </row>
    <row r="529" spans="1:28" x14ac:dyDescent="0.35">
      <c r="A529" s="8" t="s">
        <v>2681</v>
      </c>
      <c r="B529" s="9" t="str">
        <f>VLOOKUP('Master Sheet - M2'!AA529, '[1]Zambia_VectorCam Image Collecti'!$A$1:$Y$24,11, 0)</f>
        <v>Uganda</v>
      </c>
      <c r="C529" s="9" t="str">
        <f>VLOOKUP('Master Sheet - M2'!AA529, '[1]Zambia_VectorCam Image Collecti'!$A$1:$Y$24,12, 0)</f>
        <v>Soroti</v>
      </c>
      <c r="D529" s="9" t="str">
        <f>VLOOKUP('Master Sheet - M2'!AA529, '[1]Zambia_VectorCam Image Collecti'!$A$1:$Y$24,13, 0)</f>
        <v>Awoja</v>
      </c>
      <c r="E529" s="10">
        <f>VLOOKUP('Master Sheet - M2'!AA529, '[1]Zambia_VectorCam Image Collecti'!$A$1:$Y$24,14, 0)</f>
        <v>44650</v>
      </c>
      <c r="F529" t="s">
        <v>2682</v>
      </c>
      <c r="G529" t="s">
        <v>2683</v>
      </c>
      <c r="H529" t="s">
        <v>2684</v>
      </c>
      <c r="I529" t="s">
        <v>39</v>
      </c>
      <c r="L529" t="s">
        <v>40</v>
      </c>
      <c r="P529" t="s">
        <v>41</v>
      </c>
      <c r="R529" t="s">
        <v>42</v>
      </c>
      <c r="S529" t="s">
        <v>266</v>
      </c>
      <c r="AA529" t="s">
        <v>2619</v>
      </c>
      <c r="AB529" t="s">
        <v>2685</v>
      </c>
    </row>
    <row r="530" spans="1:28" x14ac:dyDescent="0.35">
      <c r="A530" s="8" t="s">
        <v>2686</v>
      </c>
      <c r="B530" s="9" t="str">
        <f>VLOOKUP('Master Sheet - M2'!AA530, '[1]Zambia_VectorCam Image Collecti'!$A$1:$Y$24,11, 0)</f>
        <v>Uganda</v>
      </c>
      <c r="C530" s="9" t="str">
        <f>VLOOKUP('Master Sheet - M2'!AA530, '[1]Zambia_VectorCam Image Collecti'!$A$1:$Y$24,12, 0)</f>
        <v>Soroti</v>
      </c>
      <c r="D530" s="9" t="str">
        <f>VLOOKUP('Master Sheet - M2'!AA530, '[1]Zambia_VectorCam Image Collecti'!$A$1:$Y$24,13, 0)</f>
        <v>Awoja</v>
      </c>
      <c r="E530" s="10">
        <f>VLOOKUP('Master Sheet - M2'!AA530, '[1]Zambia_VectorCam Image Collecti'!$A$1:$Y$24,14, 0)</f>
        <v>44650</v>
      </c>
      <c r="F530" t="s">
        <v>2687</v>
      </c>
      <c r="G530" t="s">
        <v>2688</v>
      </c>
      <c r="H530" t="s">
        <v>2689</v>
      </c>
      <c r="I530" t="s">
        <v>39</v>
      </c>
      <c r="L530" t="s">
        <v>40</v>
      </c>
      <c r="P530" t="s">
        <v>41</v>
      </c>
      <c r="R530" t="s">
        <v>42</v>
      </c>
      <c r="S530" t="s">
        <v>266</v>
      </c>
      <c r="AA530" t="s">
        <v>2619</v>
      </c>
      <c r="AB530" t="s">
        <v>2690</v>
      </c>
    </row>
    <row r="531" spans="1:28" x14ac:dyDescent="0.35">
      <c r="A531" s="8" t="s">
        <v>2691</v>
      </c>
      <c r="B531" s="9" t="str">
        <f>VLOOKUP('Master Sheet - M2'!AA531, '[1]Zambia_VectorCam Image Collecti'!$A$1:$Y$24,11, 0)</f>
        <v>Uganda</v>
      </c>
      <c r="C531" s="9" t="str">
        <f>VLOOKUP('Master Sheet - M2'!AA531, '[1]Zambia_VectorCam Image Collecti'!$A$1:$Y$24,12, 0)</f>
        <v>Soroti</v>
      </c>
      <c r="D531" s="9" t="str">
        <f>VLOOKUP('Master Sheet - M2'!AA531, '[1]Zambia_VectorCam Image Collecti'!$A$1:$Y$24,13, 0)</f>
        <v>Awoja</v>
      </c>
      <c r="E531" s="10">
        <f>VLOOKUP('Master Sheet - M2'!AA531, '[1]Zambia_VectorCam Image Collecti'!$A$1:$Y$24,14, 0)</f>
        <v>44650</v>
      </c>
      <c r="F531" t="s">
        <v>2692</v>
      </c>
      <c r="G531" t="s">
        <v>2693</v>
      </c>
      <c r="H531" t="s">
        <v>2694</v>
      </c>
      <c r="I531" t="s">
        <v>39</v>
      </c>
      <c r="L531" t="s">
        <v>40</v>
      </c>
      <c r="P531" t="s">
        <v>41</v>
      </c>
      <c r="R531" t="s">
        <v>42</v>
      </c>
      <c r="S531" t="s">
        <v>266</v>
      </c>
      <c r="AA531" t="s">
        <v>2619</v>
      </c>
      <c r="AB531" t="s">
        <v>2695</v>
      </c>
    </row>
    <row r="532" spans="1:28" x14ac:dyDescent="0.35">
      <c r="A532" s="8" t="s">
        <v>2696</v>
      </c>
      <c r="B532" s="9" t="str">
        <f>VLOOKUP('Master Sheet - M2'!AA532, '[1]Zambia_VectorCam Image Collecti'!$A$1:$Y$24,11, 0)</f>
        <v>Uganda</v>
      </c>
      <c r="C532" s="9" t="str">
        <f>VLOOKUP('Master Sheet - M2'!AA532, '[1]Zambia_VectorCam Image Collecti'!$A$1:$Y$24,12, 0)</f>
        <v>Soroti</v>
      </c>
      <c r="D532" s="9" t="str">
        <f>VLOOKUP('Master Sheet - M2'!AA532, '[1]Zambia_VectorCam Image Collecti'!$A$1:$Y$24,13, 0)</f>
        <v>Awoja</v>
      </c>
      <c r="E532" s="10">
        <f>VLOOKUP('Master Sheet - M2'!AA532, '[1]Zambia_VectorCam Image Collecti'!$A$1:$Y$24,14, 0)</f>
        <v>44650</v>
      </c>
      <c r="F532" t="s">
        <v>2697</v>
      </c>
      <c r="G532" t="s">
        <v>2698</v>
      </c>
      <c r="H532" t="s">
        <v>2699</v>
      </c>
      <c r="I532" t="s">
        <v>39</v>
      </c>
      <c r="L532" t="s">
        <v>40</v>
      </c>
      <c r="P532" t="s">
        <v>41</v>
      </c>
      <c r="R532" t="s">
        <v>42</v>
      </c>
      <c r="S532" t="s">
        <v>266</v>
      </c>
      <c r="AA532" t="s">
        <v>2619</v>
      </c>
      <c r="AB532" t="s">
        <v>2700</v>
      </c>
    </row>
    <row r="533" spans="1:28" x14ac:dyDescent="0.35">
      <c r="A533" s="8" t="s">
        <v>2701</v>
      </c>
      <c r="B533" s="9" t="str">
        <f>VLOOKUP('Master Sheet - M2'!AA533, '[1]Zambia_VectorCam Image Collecti'!$A$1:$Y$24,11, 0)</f>
        <v>Uganda</v>
      </c>
      <c r="C533" s="9" t="str">
        <f>VLOOKUP('Master Sheet - M2'!AA533, '[1]Zambia_VectorCam Image Collecti'!$A$1:$Y$24,12, 0)</f>
        <v>Soroti</v>
      </c>
      <c r="D533" s="9" t="str">
        <f>VLOOKUP('Master Sheet - M2'!AA533, '[1]Zambia_VectorCam Image Collecti'!$A$1:$Y$24,13, 0)</f>
        <v>Awoja</v>
      </c>
      <c r="E533" s="10">
        <f>VLOOKUP('Master Sheet - M2'!AA533, '[1]Zambia_VectorCam Image Collecti'!$A$1:$Y$24,14, 0)</f>
        <v>44650</v>
      </c>
      <c r="F533" t="s">
        <v>2702</v>
      </c>
      <c r="G533" t="s">
        <v>2703</v>
      </c>
      <c r="H533" t="s">
        <v>2704</v>
      </c>
      <c r="I533" t="s">
        <v>39</v>
      </c>
      <c r="L533" t="s">
        <v>40</v>
      </c>
      <c r="P533" t="s">
        <v>41</v>
      </c>
      <c r="R533" t="s">
        <v>42</v>
      </c>
      <c r="S533" t="s">
        <v>266</v>
      </c>
      <c r="AA533" t="s">
        <v>2619</v>
      </c>
      <c r="AB533" t="s">
        <v>2705</v>
      </c>
    </row>
    <row r="534" spans="1:28" x14ac:dyDescent="0.35">
      <c r="A534" s="8" t="s">
        <v>2706</v>
      </c>
      <c r="B534" s="9" t="str">
        <f>VLOOKUP('Master Sheet - M2'!AA534, '[1]Zambia_VectorCam Image Collecti'!$A$1:$Y$24,11, 0)</f>
        <v>Uganda</v>
      </c>
      <c r="C534" s="9" t="str">
        <f>VLOOKUP('Master Sheet - M2'!AA534, '[1]Zambia_VectorCam Image Collecti'!$A$1:$Y$24,12, 0)</f>
        <v>Soroti</v>
      </c>
      <c r="D534" s="9" t="str">
        <f>VLOOKUP('Master Sheet - M2'!AA534, '[1]Zambia_VectorCam Image Collecti'!$A$1:$Y$24,13, 0)</f>
        <v>Awoja</v>
      </c>
      <c r="E534" s="10">
        <f>VLOOKUP('Master Sheet - M2'!AA534, '[1]Zambia_VectorCam Image Collecti'!$A$1:$Y$24,14, 0)</f>
        <v>44650</v>
      </c>
      <c r="F534" t="s">
        <v>2707</v>
      </c>
      <c r="G534" t="s">
        <v>2708</v>
      </c>
      <c r="H534" t="s">
        <v>2709</v>
      </c>
      <c r="I534" t="s">
        <v>39</v>
      </c>
      <c r="L534" t="s">
        <v>40</v>
      </c>
      <c r="P534" t="s">
        <v>41</v>
      </c>
      <c r="R534" t="s">
        <v>42</v>
      </c>
      <c r="S534" t="s">
        <v>266</v>
      </c>
      <c r="AA534" t="s">
        <v>2619</v>
      </c>
      <c r="AB534" t="s">
        <v>2710</v>
      </c>
    </row>
    <row r="535" spans="1:28" x14ac:dyDescent="0.35">
      <c r="A535" s="8" t="s">
        <v>2711</v>
      </c>
      <c r="B535" s="9" t="str">
        <f>VLOOKUP('Master Sheet - M2'!AA535, '[1]Zambia_VectorCam Image Collecti'!$A$1:$Y$24,11, 0)</f>
        <v>Uganda</v>
      </c>
      <c r="C535" s="9" t="str">
        <f>VLOOKUP('Master Sheet - M2'!AA535, '[1]Zambia_VectorCam Image Collecti'!$A$1:$Y$24,12, 0)</f>
        <v>Soroti</v>
      </c>
      <c r="D535" s="9" t="str">
        <f>VLOOKUP('Master Sheet - M2'!AA535, '[1]Zambia_VectorCam Image Collecti'!$A$1:$Y$24,13, 0)</f>
        <v>Awoja</v>
      </c>
      <c r="E535" s="10">
        <f>VLOOKUP('Master Sheet - M2'!AA535, '[1]Zambia_VectorCam Image Collecti'!$A$1:$Y$24,14, 0)</f>
        <v>44650</v>
      </c>
      <c r="F535" t="s">
        <v>2712</v>
      </c>
      <c r="G535" t="s">
        <v>2713</v>
      </c>
      <c r="H535" t="s">
        <v>2714</v>
      </c>
      <c r="I535" t="s">
        <v>39</v>
      </c>
      <c r="L535" t="s">
        <v>40</v>
      </c>
      <c r="P535" t="s">
        <v>41</v>
      </c>
      <c r="R535" t="s">
        <v>42</v>
      </c>
      <c r="S535" t="s">
        <v>266</v>
      </c>
      <c r="AA535" t="s">
        <v>2619</v>
      </c>
      <c r="AB535" t="s">
        <v>2715</v>
      </c>
    </row>
    <row r="536" spans="1:28" x14ac:dyDescent="0.35">
      <c r="A536" s="8" t="s">
        <v>2716</v>
      </c>
      <c r="B536" s="9" t="str">
        <f>VLOOKUP('Master Sheet - M2'!AA536, '[1]Zambia_VectorCam Image Collecti'!$A$1:$Y$24,11, 0)</f>
        <v>Uganda</v>
      </c>
      <c r="C536" s="9" t="str">
        <f>VLOOKUP('Master Sheet - M2'!AA536, '[1]Zambia_VectorCam Image Collecti'!$A$1:$Y$24,12, 0)</f>
        <v>Soroti</v>
      </c>
      <c r="D536" s="9" t="str">
        <f>VLOOKUP('Master Sheet - M2'!AA536, '[1]Zambia_VectorCam Image Collecti'!$A$1:$Y$24,13, 0)</f>
        <v>Awoja</v>
      </c>
      <c r="E536" s="10">
        <f>VLOOKUP('Master Sheet - M2'!AA536, '[1]Zambia_VectorCam Image Collecti'!$A$1:$Y$24,14, 0)</f>
        <v>44650</v>
      </c>
      <c r="F536" t="s">
        <v>2717</v>
      </c>
      <c r="G536" t="s">
        <v>2718</v>
      </c>
      <c r="H536" t="s">
        <v>2719</v>
      </c>
      <c r="I536" t="s">
        <v>39</v>
      </c>
      <c r="L536" t="s">
        <v>40</v>
      </c>
      <c r="P536" t="s">
        <v>41</v>
      </c>
      <c r="R536" t="s">
        <v>42</v>
      </c>
      <c r="S536" t="s">
        <v>266</v>
      </c>
      <c r="AA536" t="s">
        <v>2619</v>
      </c>
      <c r="AB536" t="s">
        <v>2720</v>
      </c>
    </row>
    <row r="537" spans="1:28" x14ac:dyDescent="0.35">
      <c r="A537" s="8" t="s">
        <v>2721</v>
      </c>
      <c r="B537" s="9" t="str">
        <f>VLOOKUP('Master Sheet - M2'!AA537, '[1]Zambia_VectorCam Image Collecti'!$A$1:$Y$24,11, 0)</f>
        <v>Uganda</v>
      </c>
      <c r="C537" s="9" t="str">
        <f>VLOOKUP('Master Sheet - M2'!AA537, '[1]Zambia_VectorCam Image Collecti'!$A$1:$Y$24,12, 0)</f>
        <v>Soroti</v>
      </c>
      <c r="D537" s="9" t="str">
        <f>VLOOKUP('Master Sheet - M2'!AA537, '[1]Zambia_VectorCam Image Collecti'!$A$1:$Y$24,13, 0)</f>
        <v>Awoja</v>
      </c>
      <c r="E537" s="10">
        <f>VLOOKUP('Master Sheet - M2'!AA537, '[1]Zambia_VectorCam Image Collecti'!$A$1:$Y$24,14, 0)</f>
        <v>44650</v>
      </c>
      <c r="F537" t="s">
        <v>2722</v>
      </c>
      <c r="G537" t="s">
        <v>2723</v>
      </c>
      <c r="H537" t="s">
        <v>2724</v>
      </c>
      <c r="I537" t="s">
        <v>39</v>
      </c>
      <c r="L537" t="s">
        <v>40</v>
      </c>
      <c r="P537" t="s">
        <v>41</v>
      </c>
      <c r="R537" t="s">
        <v>42</v>
      </c>
      <c r="S537" t="s">
        <v>266</v>
      </c>
      <c r="AA537" t="s">
        <v>2619</v>
      </c>
      <c r="AB537" t="s">
        <v>2725</v>
      </c>
    </row>
    <row r="538" spans="1:28" x14ac:dyDescent="0.35">
      <c r="A538" s="8" t="s">
        <v>2726</v>
      </c>
      <c r="B538" s="9" t="str">
        <f>VLOOKUP('Master Sheet - M2'!AA538, '[1]Zambia_VectorCam Image Collecti'!$A$1:$Y$24,11, 0)</f>
        <v>Uganda</v>
      </c>
      <c r="C538" s="9" t="str">
        <f>VLOOKUP('Master Sheet - M2'!AA538, '[1]Zambia_VectorCam Image Collecti'!$A$1:$Y$24,12, 0)</f>
        <v>Soroti</v>
      </c>
      <c r="D538" s="9" t="str">
        <f>VLOOKUP('Master Sheet - M2'!AA538, '[1]Zambia_VectorCam Image Collecti'!$A$1:$Y$24,13, 0)</f>
        <v>Awoja</v>
      </c>
      <c r="E538" s="10">
        <f>VLOOKUP('Master Sheet - M2'!AA538, '[1]Zambia_VectorCam Image Collecti'!$A$1:$Y$24,14, 0)</f>
        <v>44650</v>
      </c>
      <c r="F538" t="s">
        <v>2727</v>
      </c>
      <c r="G538" t="s">
        <v>2728</v>
      </c>
      <c r="H538" t="s">
        <v>2729</v>
      </c>
      <c r="I538" t="s">
        <v>39</v>
      </c>
      <c r="L538" t="s">
        <v>40</v>
      </c>
      <c r="P538" t="s">
        <v>439</v>
      </c>
      <c r="R538" t="s">
        <v>42</v>
      </c>
      <c r="S538" t="s">
        <v>266</v>
      </c>
      <c r="AA538" t="s">
        <v>2619</v>
      </c>
      <c r="AB538" t="s">
        <v>2730</v>
      </c>
    </row>
    <row r="539" spans="1:28" x14ac:dyDescent="0.35">
      <c r="A539" s="8" t="s">
        <v>2731</v>
      </c>
      <c r="B539" s="9" t="str">
        <f>VLOOKUP('Master Sheet - M2'!AA539, '[1]Zambia_VectorCam Image Collecti'!$A$1:$Y$24,11, 0)</f>
        <v>Uganda</v>
      </c>
      <c r="C539" s="9" t="str">
        <f>VLOOKUP('Master Sheet - M2'!AA539, '[1]Zambia_VectorCam Image Collecti'!$A$1:$Y$24,12, 0)</f>
        <v>Soroti</v>
      </c>
      <c r="D539" s="9" t="str">
        <f>VLOOKUP('Master Sheet - M2'!AA539, '[1]Zambia_VectorCam Image Collecti'!$A$1:$Y$24,13, 0)</f>
        <v>Awoja</v>
      </c>
      <c r="E539" s="10">
        <f>VLOOKUP('Master Sheet - M2'!AA539, '[1]Zambia_VectorCam Image Collecti'!$A$1:$Y$24,14, 0)</f>
        <v>44650</v>
      </c>
      <c r="F539" t="s">
        <v>2732</v>
      </c>
      <c r="G539" t="s">
        <v>2733</v>
      </c>
      <c r="H539" t="s">
        <v>2734</v>
      </c>
      <c r="I539" t="s">
        <v>39</v>
      </c>
      <c r="L539" t="s">
        <v>40</v>
      </c>
      <c r="P539" t="s">
        <v>41</v>
      </c>
      <c r="R539" t="s">
        <v>42</v>
      </c>
      <c r="S539" t="s">
        <v>266</v>
      </c>
      <c r="AA539" t="s">
        <v>2619</v>
      </c>
      <c r="AB539" t="s">
        <v>2735</v>
      </c>
    </row>
    <row r="540" spans="1:28" x14ac:dyDescent="0.35">
      <c r="A540" s="8" t="s">
        <v>2736</v>
      </c>
      <c r="B540" s="9" t="str">
        <f>VLOOKUP('Master Sheet - M2'!AA540, '[1]Zambia_VectorCam Image Collecti'!$A$1:$Y$24,11, 0)</f>
        <v>Uganda</v>
      </c>
      <c r="C540" s="9" t="str">
        <f>VLOOKUP('Master Sheet - M2'!AA540, '[1]Zambia_VectorCam Image Collecti'!$A$1:$Y$24,12, 0)</f>
        <v>Soroti</v>
      </c>
      <c r="D540" s="9" t="str">
        <f>VLOOKUP('Master Sheet - M2'!AA540, '[1]Zambia_VectorCam Image Collecti'!$A$1:$Y$24,13, 0)</f>
        <v>Awoja</v>
      </c>
      <c r="E540" s="10">
        <f>VLOOKUP('Master Sheet - M2'!AA540, '[1]Zambia_VectorCam Image Collecti'!$A$1:$Y$24,14, 0)</f>
        <v>44650</v>
      </c>
      <c r="F540" t="s">
        <v>2737</v>
      </c>
      <c r="G540" t="s">
        <v>2738</v>
      </c>
      <c r="H540" t="s">
        <v>2739</v>
      </c>
      <c r="I540" t="s">
        <v>39</v>
      </c>
      <c r="L540" t="s">
        <v>40</v>
      </c>
      <c r="P540" t="s">
        <v>431</v>
      </c>
      <c r="R540" t="s">
        <v>42</v>
      </c>
      <c r="S540" t="s">
        <v>266</v>
      </c>
      <c r="AA540" t="s">
        <v>2619</v>
      </c>
      <c r="AB540" t="s">
        <v>2740</v>
      </c>
    </row>
    <row r="541" spans="1:28" x14ac:dyDescent="0.35">
      <c r="A541" s="8" t="s">
        <v>2681</v>
      </c>
      <c r="B541" s="9" t="str">
        <f>VLOOKUP('Master Sheet - M2'!AA541, '[1]Zambia_VectorCam Image Collecti'!$A$1:$Y$24,11, 0)</f>
        <v>Uganda</v>
      </c>
      <c r="C541" s="9" t="str">
        <f>VLOOKUP('Master Sheet - M2'!AA541, '[1]Zambia_VectorCam Image Collecti'!$A$1:$Y$24,12, 0)</f>
        <v>Soroti</v>
      </c>
      <c r="D541" s="9" t="str">
        <f>VLOOKUP('Master Sheet - M2'!AA541, '[1]Zambia_VectorCam Image Collecti'!$A$1:$Y$24,13, 0)</f>
        <v>Awoja</v>
      </c>
      <c r="E541" s="10">
        <f>VLOOKUP('Master Sheet - M2'!AA541, '[1]Zambia_VectorCam Image Collecti'!$A$1:$Y$24,14, 0)</f>
        <v>44650</v>
      </c>
      <c r="F541" t="s">
        <v>2741</v>
      </c>
      <c r="G541" t="s">
        <v>2742</v>
      </c>
      <c r="H541" t="s">
        <v>2743</v>
      </c>
      <c r="I541" t="s">
        <v>39</v>
      </c>
      <c r="L541" t="s">
        <v>40</v>
      </c>
      <c r="P541" t="s">
        <v>41</v>
      </c>
      <c r="R541" t="s">
        <v>42</v>
      </c>
      <c r="S541" t="s">
        <v>266</v>
      </c>
      <c r="AA541" t="s">
        <v>2619</v>
      </c>
      <c r="AB541" t="s">
        <v>2744</v>
      </c>
    </row>
    <row r="542" spans="1:28" x14ac:dyDescent="0.35">
      <c r="A542" s="8" t="s">
        <v>2745</v>
      </c>
      <c r="B542" s="9" t="str">
        <f>VLOOKUP('Master Sheet - M2'!AA542, '[1]Zambia_VectorCam Image Collecti'!$A$1:$Y$24,11, 0)</f>
        <v>Uganda</v>
      </c>
      <c r="C542" s="9" t="str">
        <f>VLOOKUP('Master Sheet - M2'!AA542, '[1]Zambia_VectorCam Image Collecti'!$A$1:$Y$24,12, 0)</f>
        <v>Soroti</v>
      </c>
      <c r="D542" s="9" t="str">
        <f>VLOOKUP('Master Sheet - M2'!AA542, '[1]Zambia_VectorCam Image Collecti'!$A$1:$Y$24,13, 0)</f>
        <v>Awoja</v>
      </c>
      <c r="E542" s="10">
        <f>VLOOKUP('Master Sheet - M2'!AA542, '[1]Zambia_VectorCam Image Collecti'!$A$1:$Y$24,14, 0)</f>
        <v>44650</v>
      </c>
      <c r="F542" t="s">
        <v>2746</v>
      </c>
      <c r="G542" t="s">
        <v>2747</v>
      </c>
      <c r="H542" t="s">
        <v>2748</v>
      </c>
      <c r="I542" t="s">
        <v>39</v>
      </c>
      <c r="L542" t="s">
        <v>40</v>
      </c>
      <c r="P542" t="s">
        <v>41</v>
      </c>
      <c r="R542" t="s">
        <v>42</v>
      </c>
      <c r="S542" t="s">
        <v>266</v>
      </c>
      <c r="AA542" t="s">
        <v>2619</v>
      </c>
      <c r="AB542" t="s">
        <v>2749</v>
      </c>
    </row>
    <row r="543" spans="1:28" x14ac:dyDescent="0.35">
      <c r="A543" s="8" t="s">
        <v>2750</v>
      </c>
      <c r="B543" s="9" t="str">
        <f>VLOOKUP('Master Sheet - M2'!AA543, '[1]Zambia_VectorCam Image Collecti'!$A$1:$Y$24,11, 0)</f>
        <v>Uganda</v>
      </c>
      <c r="C543" s="9" t="str">
        <f>VLOOKUP('Master Sheet - M2'!AA543, '[1]Zambia_VectorCam Image Collecti'!$A$1:$Y$24,12, 0)</f>
        <v>Soroti</v>
      </c>
      <c r="D543" s="9" t="str">
        <f>VLOOKUP('Master Sheet - M2'!AA543, '[1]Zambia_VectorCam Image Collecti'!$A$1:$Y$24,13, 0)</f>
        <v>Awoja</v>
      </c>
      <c r="E543" s="10">
        <f>VLOOKUP('Master Sheet - M2'!AA543, '[1]Zambia_VectorCam Image Collecti'!$A$1:$Y$24,14, 0)</f>
        <v>44650</v>
      </c>
      <c r="F543" t="s">
        <v>2751</v>
      </c>
      <c r="G543" t="s">
        <v>2752</v>
      </c>
      <c r="H543" t="s">
        <v>2753</v>
      </c>
      <c r="I543" t="s">
        <v>39</v>
      </c>
      <c r="L543" t="s">
        <v>40</v>
      </c>
      <c r="P543" t="s">
        <v>439</v>
      </c>
      <c r="R543" t="s">
        <v>42</v>
      </c>
      <c r="S543" t="s">
        <v>266</v>
      </c>
      <c r="AA543" t="s">
        <v>2619</v>
      </c>
      <c r="AB543" t="s">
        <v>2754</v>
      </c>
    </row>
    <row r="544" spans="1:28" x14ac:dyDescent="0.35">
      <c r="A544" s="8" t="s">
        <v>2755</v>
      </c>
      <c r="B544" s="9" t="str">
        <f>VLOOKUP('Master Sheet - M2'!AA544, '[1]Zambia_VectorCam Image Collecti'!$A$1:$Y$24,11, 0)</f>
        <v>Uganda</v>
      </c>
      <c r="C544" s="9" t="str">
        <f>VLOOKUP('Master Sheet - M2'!AA544, '[1]Zambia_VectorCam Image Collecti'!$A$1:$Y$24,12, 0)</f>
        <v>Soroti</v>
      </c>
      <c r="D544" s="9" t="str">
        <f>VLOOKUP('Master Sheet - M2'!AA544, '[1]Zambia_VectorCam Image Collecti'!$A$1:$Y$24,13, 0)</f>
        <v>Awoja</v>
      </c>
      <c r="E544" s="10">
        <f>VLOOKUP('Master Sheet - M2'!AA544, '[1]Zambia_VectorCam Image Collecti'!$A$1:$Y$24,14, 0)</f>
        <v>44650</v>
      </c>
      <c r="F544" t="s">
        <v>2756</v>
      </c>
      <c r="G544" t="s">
        <v>2757</v>
      </c>
      <c r="H544" t="s">
        <v>2758</v>
      </c>
      <c r="I544" t="s">
        <v>39</v>
      </c>
      <c r="L544" t="s">
        <v>40</v>
      </c>
      <c r="P544" t="s">
        <v>41</v>
      </c>
      <c r="R544" t="s">
        <v>42</v>
      </c>
      <c r="S544" t="s">
        <v>266</v>
      </c>
      <c r="AA544" t="s">
        <v>2619</v>
      </c>
      <c r="AB544" t="s">
        <v>2759</v>
      </c>
    </row>
    <row r="545" spans="1:28" x14ac:dyDescent="0.35">
      <c r="A545" s="8" t="s">
        <v>2760</v>
      </c>
      <c r="B545" s="9" t="str">
        <f>VLOOKUP('Master Sheet - M2'!AA545, '[1]Zambia_VectorCam Image Collecti'!$A$1:$Y$24,11, 0)</f>
        <v>Uganda</v>
      </c>
      <c r="C545" s="9" t="str">
        <f>VLOOKUP('Master Sheet - M2'!AA545, '[1]Zambia_VectorCam Image Collecti'!$A$1:$Y$24,12, 0)</f>
        <v>Soroti</v>
      </c>
      <c r="D545" s="9" t="str">
        <f>VLOOKUP('Master Sheet - M2'!AA545, '[1]Zambia_VectorCam Image Collecti'!$A$1:$Y$24,13, 0)</f>
        <v>Awoja</v>
      </c>
      <c r="E545" s="10">
        <f>VLOOKUP('Master Sheet - M2'!AA545, '[1]Zambia_VectorCam Image Collecti'!$A$1:$Y$24,14, 0)</f>
        <v>44650</v>
      </c>
      <c r="F545" t="s">
        <v>2761</v>
      </c>
      <c r="G545" t="s">
        <v>2762</v>
      </c>
      <c r="H545" t="s">
        <v>2763</v>
      </c>
      <c r="I545" t="s">
        <v>39</v>
      </c>
      <c r="L545" t="s">
        <v>40</v>
      </c>
      <c r="P545" t="s">
        <v>41</v>
      </c>
      <c r="R545" t="s">
        <v>42</v>
      </c>
      <c r="S545" t="s">
        <v>266</v>
      </c>
      <c r="AA545" t="s">
        <v>2619</v>
      </c>
      <c r="AB545" t="s">
        <v>2764</v>
      </c>
    </row>
    <row r="546" spans="1:28" x14ac:dyDescent="0.35">
      <c r="A546" s="8" t="s">
        <v>2765</v>
      </c>
      <c r="B546" s="9" t="str">
        <f>VLOOKUP('Master Sheet - M2'!AA546, '[1]Zambia_VectorCam Image Collecti'!$A$1:$Y$24,11, 0)</f>
        <v>Uganda</v>
      </c>
      <c r="C546" s="9" t="str">
        <f>VLOOKUP('Master Sheet - M2'!AA546, '[1]Zambia_VectorCam Image Collecti'!$A$1:$Y$24,12, 0)</f>
        <v>Soroti</v>
      </c>
      <c r="D546" s="9" t="str">
        <f>VLOOKUP('Master Sheet - M2'!AA546, '[1]Zambia_VectorCam Image Collecti'!$A$1:$Y$24,13, 0)</f>
        <v>Awoja</v>
      </c>
      <c r="E546" s="10">
        <f>VLOOKUP('Master Sheet - M2'!AA546, '[1]Zambia_VectorCam Image Collecti'!$A$1:$Y$24,14, 0)</f>
        <v>44650</v>
      </c>
      <c r="F546" t="s">
        <v>2766</v>
      </c>
      <c r="G546" t="s">
        <v>2767</v>
      </c>
      <c r="H546" t="s">
        <v>2768</v>
      </c>
      <c r="I546" t="s">
        <v>39</v>
      </c>
      <c r="L546" t="s">
        <v>40</v>
      </c>
      <c r="P546" t="s">
        <v>41</v>
      </c>
      <c r="R546" t="s">
        <v>42</v>
      </c>
      <c r="S546" t="s">
        <v>266</v>
      </c>
      <c r="AA546" t="s">
        <v>2619</v>
      </c>
      <c r="AB546" t="s">
        <v>2769</v>
      </c>
    </row>
    <row r="547" spans="1:28" x14ac:dyDescent="0.35">
      <c r="A547" s="8" t="s">
        <v>2770</v>
      </c>
      <c r="B547" s="9" t="str">
        <f>VLOOKUP('Master Sheet - M2'!AA547, '[1]Zambia_VectorCam Image Collecti'!$A$1:$Y$24,11, 0)</f>
        <v>Uganda</v>
      </c>
      <c r="C547" s="9" t="str">
        <f>VLOOKUP('Master Sheet - M2'!AA547, '[1]Zambia_VectorCam Image Collecti'!$A$1:$Y$24,12, 0)</f>
        <v>Soroti</v>
      </c>
      <c r="D547" s="9" t="str">
        <f>VLOOKUP('Master Sheet - M2'!AA547, '[1]Zambia_VectorCam Image Collecti'!$A$1:$Y$24,13, 0)</f>
        <v>Awoja</v>
      </c>
      <c r="E547" s="10">
        <f>VLOOKUP('Master Sheet - M2'!AA547, '[1]Zambia_VectorCam Image Collecti'!$A$1:$Y$24,14, 0)</f>
        <v>44650</v>
      </c>
      <c r="F547" t="s">
        <v>2771</v>
      </c>
      <c r="G547" t="s">
        <v>2772</v>
      </c>
      <c r="H547" t="s">
        <v>2773</v>
      </c>
      <c r="I547" t="s">
        <v>39</v>
      </c>
      <c r="L547" t="s">
        <v>40</v>
      </c>
      <c r="P547" t="s">
        <v>439</v>
      </c>
      <c r="R547" t="s">
        <v>42</v>
      </c>
      <c r="S547" t="s">
        <v>266</v>
      </c>
      <c r="AA547" t="s">
        <v>2619</v>
      </c>
      <c r="AB547" t="s">
        <v>2774</v>
      </c>
    </row>
    <row r="548" spans="1:28" x14ac:dyDescent="0.35">
      <c r="A548" s="8" t="s">
        <v>2775</v>
      </c>
      <c r="B548" s="9" t="str">
        <f>VLOOKUP('Master Sheet - M2'!AA548, '[1]Zambia_VectorCam Image Collecti'!$A$1:$Y$24,11, 0)</f>
        <v>Uganda</v>
      </c>
      <c r="C548" s="9" t="str">
        <f>VLOOKUP('Master Sheet - M2'!AA548, '[1]Zambia_VectorCam Image Collecti'!$A$1:$Y$24,12, 0)</f>
        <v>Soroti</v>
      </c>
      <c r="D548" s="9" t="str">
        <f>VLOOKUP('Master Sheet - M2'!AA548, '[1]Zambia_VectorCam Image Collecti'!$A$1:$Y$24,13, 0)</f>
        <v>Awoja</v>
      </c>
      <c r="E548" s="10">
        <f>VLOOKUP('Master Sheet - M2'!AA548, '[1]Zambia_VectorCam Image Collecti'!$A$1:$Y$24,14, 0)</f>
        <v>44650</v>
      </c>
      <c r="F548" t="s">
        <v>2776</v>
      </c>
      <c r="G548" t="s">
        <v>2777</v>
      </c>
      <c r="H548" t="s">
        <v>2778</v>
      </c>
      <c r="I548" t="s">
        <v>265</v>
      </c>
      <c r="P548" t="s">
        <v>505</v>
      </c>
      <c r="R548" t="s">
        <v>42</v>
      </c>
      <c r="S548" t="s">
        <v>266</v>
      </c>
      <c r="AA548" t="s">
        <v>2619</v>
      </c>
      <c r="AB548" t="s">
        <v>2779</v>
      </c>
    </row>
    <row r="549" spans="1:28" x14ac:dyDescent="0.35">
      <c r="A549" s="8" t="s">
        <v>2780</v>
      </c>
      <c r="B549" s="9" t="str">
        <f>VLOOKUP('Master Sheet - M2'!AA549, '[1]Zambia_VectorCam Image Collecti'!$A$1:$Y$24,11, 0)</f>
        <v>Uganda</v>
      </c>
      <c r="C549" s="9" t="str">
        <f>VLOOKUP('Master Sheet - M2'!AA549, '[1]Zambia_VectorCam Image Collecti'!$A$1:$Y$24,12, 0)</f>
        <v>Soroti</v>
      </c>
      <c r="D549" s="9" t="str">
        <f>VLOOKUP('Master Sheet - M2'!AA549, '[1]Zambia_VectorCam Image Collecti'!$A$1:$Y$24,13, 0)</f>
        <v>Awoja</v>
      </c>
      <c r="E549" s="10">
        <f>VLOOKUP('Master Sheet - M2'!AA549, '[1]Zambia_VectorCam Image Collecti'!$A$1:$Y$24,14, 0)</f>
        <v>44650</v>
      </c>
      <c r="F549" t="s">
        <v>2781</v>
      </c>
      <c r="G549" t="s">
        <v>2782</v>
      </c>
      <c r="H549" t="s">
        <v>2783</v>
      </c>
      <c r="I549" t="s">
        <v>265</v>
      </c>
      <c r="P549" t="s">
        <v>41</v>
      </c>
      <c r="R549" t="s">
        <v>42</v>
      </c>
      <c r="S549" t="s">
        <v>266</v>
      </c>
      <c r="AA549" t="s">
        <v>2619</v>
      </c>
      <c r="AB549" t="s">
        <v>2784</v>
      </c>
    </row>
    <row r="550" spans="1:28" x14ac:dyDescent="0.35">
      <c r="A550" s="8" t="s">
        <v>2785</v>
      </c>
      <c r="B550" s="9" t="str">
        <f>VLOOKUP('Master Sheet - M2'!AA550, '[1]Zambia_VectorCam Image Collecti'!$A$1:$Y$24,11, 0)</f>
        <v>Uganda</v>
      </c>
      <c r="C550" s="9" t="str">
        <f>VLOOKUP('Master Sheet - M2'!AA550, '[1]Zambia_VectorCam Image Collecti'!$A$1:$Y$24,12, 0)</f>
        <v>Soroti</v>
      </c>
      <c r="D550" s="9" t="str">
        <f>VLOOKUP('Master Sheet - M2'!AA550, '[1]Zambia_VectorCam Image Collecti'!$A$1:$Y$24,13, 0)</f>
        <v>Awoja</v>
      </c>
      <c r="E550" s="10">
        <f>VLOOKUP('Master Sheet - M2'!AA550, '[1]Zambia_VectorCam Image Collecti'!$A$1:$Y$24,14, 0)</f>
        <v>44650</v>
      </c>
      <c r="F550" t="s">
        <v>2786</v>
      </c>
      <c r="G550" t="s">
        <v>2787</v>
      </c>
      <c r="H550" t="s">
        <v>2788</v>
      </c>
      <c r="I550" t="s">
        <v>265</v>
      </c>
      <c r="P550" t="s">
        <v>41</v>
      </c>
      <c r="R550" t="s">
        <v>42</v>
      </c>
      <c r="S550" t="s">
        <v>266</v>
      </c>
      <c r="AA550" t="s">
        <v>2619</v>
      </c>
      <c r="AB550" t="s">
        <v>2789</v>
      </c>
    </row>
    <row r="551" spans="1:28" x14ac:dyDescent="0.35">
      <c r="A551" s="8" t="s">
        <v>2790</v>
      </c>
      <c r="B551" s="9" t="str">
        <f>VLOOKUP('Master Sheet - M2'!AA551, '[1]Zambia_VectorCam Image Collecti'!$A$1:$Y$24,11, 0)</f>
        <v>Uganda</v>
      </c>
      <c r="C551" s="9" t="str">
        <f>VLOOKUP('Master Sheet - M2'!AA551, '[1]Zambia_VectorCam Image Collecti'!$A$1:$Y$24,12, 0)</f>
        <v>Soroti</v>
      </c>
      <c r="D551" s="9" t="str">
        <f>VLOOKUP('Master Sheet - M2'!AA551, '[1]Zambia_VectorCam Image Collecti'!$A$1:$Y$24,13, 0)</f>
        <v>Awoja</v>
      </c>
      <c r="E551" s="10">
        <f>VLOOKUP('Master Sheet - M2'!AA551, '[1]Zambia_VectorCam Image Collecti'!$A$1:$Y$24,14, 0)</f>
        <v>44650</v>
      </c>
      <c r="F551" t="s">
        <v>2791</v>
      </c>
      <c r="G551" t="s">
        <v>2792</v>
      </c>
      <c r="H551" t="s">
        <v>2793</v>
      </c>
      <c r="I551" t="s">
        <v>265</v>
      </c>
      <c r="P551" t="s">
        <v>41</v>
      </c>
      <c r="R551" t="s">
        <v>42</v>
      </c>
      <c r="S551" t="s">
        <v>266</v>
      </c>
      <c r="AA551" t="s">
        <v>2619</v>
      </c>
      <c r="AB551" t="s">
        <v>2794</v>
      </c>
    </row>
    <row r="552" spans="1:28" x14ac:dyDescent="0.35">
      <c r="A552" s="8" t="s">
        <v>2795</v>
      </c>
      <c r="B552" s="9" t="str">
        <f>VLOOKUP('Master Sheet - M2'!AA552, '[1]Zambia_VectorCam Image Collecti'!$A$1:$Y$24,11, 0)</f>
        <v>Uganda</v>
      </c>
      <c r="C552" s="9" t="str">
        <f>VLOOKUP('Master Sheet - M2'!AA552, '[1]Zambia_VectorCam Image Collecti'!$A$1:$Y$24,12, 0)</f>
        <v>Soroti</v>
      </c>
      <c r="D552" s="9" t="str">
        <f>VLOOKUP('Master Sheet - M2'!AA552, '[1]Zambia_VectorCam Image Collecti'!$A$1:$Y$24,13, 0)</f>
        <v>Awoja</v>
      </c>
      <c r="E552" s="10">
        <f>VLOOKUP('Master Sheet - M2'!AA552, '[1]Zambia_VectorCam Image Collecti'!$A$1:$Y$24,14, 0)</f>
        <v>44650</v>
      </c>
      <c r="F552" t="s">
        <v>2796</v>
      </c>
      <c r="G552" t="s">
        <v>2797</v>
      </c>
      <c r="H552" t="s">
        <v>2798</v>
      </c>
      <c r="I552" t="s">
        <v>265</v>
      </c>
      <c r="P552" t="s">
        <v>41</v>
      </c>
      <c r="R552" t="s">
        <v>60</v>
      </c>
      <c r="S552" t="s">
        <v>266</v>
      </c>
      <c r="AA552" t="s">
        <v>2619</v>
      </c>
      <c r="AB552" t="s">
        <v>2799</v>
      </c>
    </row>
    <row r="553" spans="1:28" x14ac:dyDescent="0.35">
      <c r="A553" s="8" t="s">
        <v>2800</v>
      </c>
      <c r="B553" s="9" t="str">
        <f>VLOOKUP('Master Sheet - M2'!AA553, '[1]Zambia_VectorCam Image Collecti'!$A$1:$Y$24,11, 0)</f>
        <v>Uganda</v>
      </c>
      <c r="C553" s="9" t="str">
        <f>VLOOKUP('Master Sheet - M2'!AA553, '[1]Zambia_VectorCam Image Collecti'!$A$1:$Y$24,12, 0)</f>
        <v>Soroti</v>
      </c>
      <c r="D553" s="9" t="str">
        <f>VLOOKUP('Master Sheet - M2'!AA553, '[1]Zambia_VectorCam Image Collecti'!$A$1:$Y$24,13, 0)</f>
        <v>Awoja</v>
      </c>
      <c r="E553" s="10">
        <f>VLOOKUP('Master Sheet - M2'!AA553, '[1]Zambia_VectorCam Image Collecti'!$A$1:$Y$24,14, 0)</f>
        <v>44650</v>
      </c>
      <c r="F553" t="s">
        <v>2801</v>
      </c>
      <c r="G553" t="s">
        <v>2802</v>
      </c>
      <c r="H553" t="s">
        <v>2803</v>
      </c>
      <c r="I553" t="s">
        <v>265</v>
      </c>
      <c r="P553" t="s">
        <v>41</v>
      </c>
      <c r="R553" t="s">
        <v>60</v>
      </c>
      <c r="S553" t="s">
        <v>266</v>
      </c>
      <c r="AA553" t="s">
        <v>2619</v>
      </c>
      <c r="AB553" t="s">
        <v>2804</v>
      </c>
    </row>
    <row r="554" spans="1:28" x14ac:dyDescent="0.35">
      <c r="A554" s="8" t="s">
        <v>2805</v>
      </c>
      <c r="B554" s="9" t="str">
        <f>VLOOKUP('Master Sheet - M2'!AA554, '[1]Zambia_VectorCam Image Collecti'!$A$1:$Y$24,11, 0)</f>
        <v>Uganda</v>
      </c>
      <c r="C554" s="9" t="str">
        <f>VLOOKUP('Master Sheet - M2'!AA554, '[1]Zambia_VectorCam Image Collecti'!$A$1:$Y$24,12, 0)</f>
        <v>Soroti</v>
      </c>
      <c r="D554" s="9" t="str">
        <f>VLOOKUP('Master Sheet - M2'!AA554, '[1]Zambia_VectorCam Image Collecti'!$A$1:$Y$24,13, 0)</f>
        <v>Awoja</v>
      </c>
      <c r="E554" s="10">
        <f>VLOOKUP('Master Sheet - M2'!AA554, '[1]Zambia_VectorCam Image Collecti'!$A$1:$Y$24,14, 0)</f>
        <v>44650</v>
      </c>
      <c r="F554" t="s">
        <v>2806</v>
      </c>
      <c r="G554" t="s">
        <v>2807</v>
      </c>
      <c r="H554" t="s">
        <v>2808</v>
      </c>
      <c r="I554" t="s">
        <v>265</v>
      </c>
      <c r="P554" t="s">
        <v>41</v>
      </c>
      <c r="R554" t="s">
        <v>60</v>
      </c>
      <c r="S554" t="s">
        <v>266</v>
      </c>
      <c r="AA554" t="s">
        <v>2619</v>
      </c>
      <c r="AB554" t="s">
        <v>2809</v>
      </c>
    </row>
    <row r="555" spans="1:28" x14ac:dyDescent="0.35">
      <c r="A555" s="8" t="s">
        <v>2810</v>
      </c>
      <c r="B555" s="9" t="str">
        <f>VLOOKUP('Master Sheet - M2'!AA555, '[1]Zambia_VectorCam Image Collecti'!$A$1:$Y$24,11, 0)</f>
        <v>Uganda</v>
      </c>
      <c r="C555" s="9" t="str">
        <f>VLOOKUP('Master Sheet - M2'!AA555, '[1]Zambia_VectorCam Image Collecti'!$A$1:$Y$24,12, 0)</f>
        <v>Soroti</v>
      </c>
      <c r="D555" s="9" t="str">
        <f>VLOOKUP('Master Sheet - M2'!AA555, '[1]Zambia_VectorCam Image Collecti'!$A$1:$Y$24,13, 0)</f>
        <v>Awoja</v>
      </c>
      <c r="E555" s="10">
        <f>VLOOKUP('Master Sheet - M2'!AA555, '[1]Zambia_VectorCam Image Collecti'!$A$1:$Y$24,14, 0)</f>
        <v>44650</v>
      </c>
      <c r="F555" t="s">
        <v>2811</v>
      </c>
      <c r="G555" t="s">
        <v>2812</v>
      </c>
      <c r="H555" t="s">
        <v>2813</v>
      </c>
      <c r="I555" t="s">
        <v>265</v>
      </c>
      <c r="P555" t="s">
        <v>41</v>
      </c>
      <c r="R555" t="s">
        <v>60</v>
      </c>
      <c r="S555" t="s">
        <v>266</v>
      </c>
      <c r="AA555" t="s">
        <v>2619</v>
      </c>
      <c r="AB555" t="s">
        <v>2814</v>
      </c>
    </row>
    <row r="556" spans="1:28" x14ac:dyDescent="0.35">
      <c r="A556" s="8" t="s">
        <v>2815</v>
      </c>
      <c r="B556" s="9" t="str">
        <f>VLOOKUP('Master Sheet - M2'!AA556, '[1]Zambia_VectorCam Image Collecti'!$A$1:$Y$24,11, 0)</f>
        <v>Uganda</v>
      </c>
      <c r="C556" s="9" t="str">
        <f>VLOOKUP('Master Sheet - M2'!AA556, '[1]Zambia_VectorCam Image Collecti'!$A$1:$Y$24,12, 0)</f>
        <v>Soroti</v>
      </c>
      <c r="D556" s="9" t="str">
        <f>VLOOKUP('Master Sheet - M2'!AA556, '[1]Zambia_VectorCam Image Collecti'!$A$1:$Y$24,13, 0)</f>
        <v>Awoja</v>
      </c>
      <c r="E556" s="10">
        <f>VLOOKUP('Master Sheet - M2'!AA556, '[1]Zambia_VectorCam Image Collecti'!$A$1:$Y$24,14, 0)</f>
        <v>44650</v>
      </c>
      <c r="F556" t="s">
        <v>2816</v>
      </c>
      <c r="G556" t="s">
        <v>2817</v>
      </c>
      <c r="H556" t="s">
        <v>2818</v>
      </c>
      <c r="I556" t="s">
        <v>265</v>
      </c>
      <c r="P556" t="s">
        <v>41</v>
      </c>
      <c r="R556" t="s">
        <v>60</v>
      </c>
      <c r="S556" t="s">
        <v>266</v>
      </c>
      <c r="AA556" t="s">
        <v>2619</v>
      </c>
      <c r="AB556" t="s">
        <v>2819</v>
      </c>
    </row>
    <row r="557" spans="1:28" x14ac:dyDescent="0.35">
      <c r="A557" s="8" t="s">
        <v>2820</v>
      </c>
      <c r="B557" s="9" t="str">
        <f>VLOOKUP('Master Sheet - M2'!AA557, '[1]Zambia_VectorCam Image Collecti'!$A$1:$Y$24,11, 0)</f>
        <v>Uganda</v>
      </c>
      <c r="C557" s="9" t="str">
        <f>VLOOKUP('Master Sheet - M2'!AA557, '[1]Zambia_VectorCam Image Collecti'!$A$1:$Y$24,12, 0)</f>
        <v>Soroti</v>
      </c>
      <c r="D557" s="9" t="str">
        <f>VLOOKUP('Master Sheet - M2'!AA557, '[1]Zambia_VectorCam Image Collecti'!$A$1:$Y$24,13, 0)</f>
        <v>Awoja</v>
      </c>
      <c r="E557" s="10">
        <f>VLOOKUP('Master Sheet - M2'!AA557, '[1]Zambia_VectorCam Image Collecti'!$A$1:$Y$24,14, 0)</f>
        <v>44650</v>
      </c>
      <c r="F557" t="s">
        <v>2821</v>
      </c>
      <c r="G557" t="s">
        <v>2822</v>
      </c>
      <c r="H557" t="s">
        <v>2823</v>
      </c>
      <c r="I557" t="s">
        <v>39</v>
      </c>
      <c r="L557" t="s">
        <v>40</v>
      </c>
      <c r="P557" t="s">
        <v>41</v>
      </c>
      <c r="R557" t="s">
        <v>60</v>
      </c>
      <c r="S557" t="s">
        <v>266</v>
      </c>
      <c r="AA557" t="s">
        <v>2824</v>
      </c>
      <c r="AB557" t="s">
        <v>2825</v>
      </c>
    </row>
    <row r="558" spans="1:28" x14ac:dyDescent="0.35">
      <c r="A558" s="8" t="s">
        <v>2826</v>
      </c>
      <c r="B558" s="9" t="str">
        <f>VLOOKUP('Master Sheet - M2'!AA558, '[1]Zambia_VectorCam Image Collecti'!$A$1:$Y$24,11, 0)</f>
        <v>Uganda</v>
      </c>
      <c r="C558" s="9" t="str">
        <f>VLOOKUP('Master Sheet - M2'!AA558, '[1]Zambia_VectorCam Image Collecti'!$A$1:$Y$24,12, 0)</f>
        <v>Soroti</v>
      </c>
      <c r="D558" s="9" t="str">
        <f>VLOOKUP('Master Sheet - M2'!AA558, '[1]Zambia_VectorCam Image Collecti'!$A$1:$Y$24,13, 0)</f>
        <v>Awoja</v>
      </c>
      <c r="E558" s="10">
        <f>VLOOKUP('Master Sheet - M2'!AA558, '[1]Zambia_VectorCam Image Collecti'!$A$1:$Y$24,14, 0)</f>
        <v>44650</v>
      </c>
      <c r="F558" t="s">
        <v>2827</v>
      </c>
      <c r="G558" t="s">
        <v>2828</v>
      </c>
      <c r="H558" t="s">
        <v>2829</v>
      </c>
      <c r="I558" t="s">
        <v>265</v>
      </c>
      <c r="P558" t="s">
        <v>41</v>
      </c>
      <c r="R558" t="s">
        <v>42</v>
      </c>
      <c r="S558" t="s">
        <v>43</v>
      </c>
      <c r="AA558" t="s">
        <v>2824</v>
      </c>
      <c r="AB558" t="s">
        <v>2830</v>
      </c>
    </row>
    <row r="559" spans="1:28" x14ac:dyDescent="0.35">
      <c r="A559" s="8" t="s">
        <v>2831</v>
      </c>
      <c r="B559" s="9" t="str">
        <f>VLOOKUP('Master Sheet - M2'!AA559, '[1]Zambia_VectorCam Image Collecti'!$A$1:$Y$24,11, 0)</f>
        <v>Uganda</v>
      </c>
      <c r="C559" s="9" t="str">
        <f>VLOOKUP('Master Sheet - M2'!AA559, '[1]Zambia_VectorCam Image Collecti'!$A$1:$Y$24,12, 0)</f>
        <v>Soroti</v>
      </c>
      <c r="D559" s="9" t="str">
        <f>VLOOKUP('Master Sheet - M2'!AA559, '[1]Zambia_VectorCam Image Collecti'!$A$1:$Y$24,13, 0)</f>
        <v>Awoja</v>
      </c>
      <c r="E559" s="10">
        <f>VLOOKUP('Master Sheet - M2'!AA559, '[1]Zambia_VectorCam Image Collecti'!$A$1:$Y$24,14, 0)</f>
        <v>44650</v>
      </c>
      <c r="F559" t="s">
        <v>2832</v>
      </c>
      <c r="G559" t="s">
        <v>2833</v>
      </c>
      <c r="H559" t="s">
        <v>2834</v>
      </c>
      <c r="I559" t="s">
        <v>39</v>
      </c>
      <c r="L559" t="s">
        <v>40</v>
      </c>
      <c r="P559" t="s">
        <v>41</v>
      </c>
      <c r="R559" t="s">
        <v>42</v>
      </c>
      <c r="S559" t="s">
        <v>43</v>
      </c>
      <c r="AA559" t="s">
        <v>2824</v>
      </c>
      <c r="AB559" t="s">
        <v>2835</v>
      </c>
    </row>
    <row r="560" spans="1:28" x14ac:dyDescent="0.35">
      <c r="A560" s="8" t="s">
        <v>2836</v>
      </c>
      <c r="B560" s="9" t="str">
        <f>VLOOKUP('Master Sheet - M2'!AA560, '[1]Zambia_VectorCam Image Collecti'!$A$1:$Y$24,11, 0)</f>
        <v>Uganda</v>
      </c>
      <c r="C560" s="9" t="str">
        <f>VLOOKUP('Master Sheet - M2'!AA560, '[1]Zambia_VectorCam Image Collecti'!$A$1:$Y$24,12, 0)</f>
        <v>Soroti</v>
      </c>
      <c r="D560" s="9" t="str">
        <f>VLOOKUP('Master Sheet - M2'!AA560, '[1]Zambia_VectorCam Image Collecti'!$A$1:$Y$24,13, 0)</f>
        <v>Awoja</v>
      </c>
      <c r="E560" s="10">
        <f>VLOOKUP('Master Sheet - M2'!AA560, '[1]Zambia_VectorCam Image Collecti'!$A$1:$Y$24,14, 0)</f>
        <v>44650</v>
      </c>
      <c r="F560" t="s">
        <v>2837</v>
      </c>
      <c r="G560" t="s">
        <v>2838</v>
      </c>
      <c r="H560" t="s">
        <v>2839</v>
      </c>
      <c r="I560" t="s">
        <v>39</v>
      </c>
      <c r="L560" t="s">
        <v>40</v>
      </c>
      <c r="P560" t="s">
        <v>41</v>
      </c>
      <c r="R560" t="s">
        <v>42</v>
      </c>
      <c r="S560" t="s">
        <v>43</v>
      </c>
      <c r="AA560" t="s">
        <v>2824</v>
      </c>
      <c r="AB560" t="s">
        <v>2840</v>
      </c>
    </row>
    <row r="561" spans="1:28" x14ac:dyDescent="0.35">
      <c r="A561" s="8" t="s">
        <v>2841</v>
      </c>
      <c r="B561" s="9" t="str">
        <f>VLOOKUP('Master Sheet - M2'!AA561, '[1]Zambia_VectorCam Image Collecti'!$A$1:$Y$24,11, 0)</f>
        <v>Uganda</v>
      </c>
      <c r="C561" s="9" t="str">
        <f>VLOOKUP('Master Sheet - M2'!AA561, '[1]Zambia_VectorCam Image Collecti'!$A$1:$Y$24,12, 0)</f>
        <v>Soroti</v>
      </c>
      <c r="D561" s="9" t="str">
        <f>VLOOKUP('Master Sheet - M2'!AA561, '[1]Zambia_VectorCam Image Collecti'!$A$1:$Y$24,13, 0)</f>
        <v>Awoja</v>
      </c>
      <c r="E561" s="10">
        <f>VLOOKUP('Master Sheet - M2'!AA561, '[1]Zambia_VectorCam Image Collecti'!$A$1:$Y$24,14, 0)</f>
        <v>44650</v>
      </c>
      <c r="F561" t="s">
        <v>2842</v>
      </c>
      <c r="G561" t="s">
        <v>2843</v>
      </c>
      <c r="H561" t="s">
        <v>2844</v>
      </c>
      <c r="I561" t="s">
        <v>39</v>
      </c>
      <c r="L561" t="s">
        <v>40</v>
      </c>
      <c r="P561" t="s">
        <v>41</v>
      </c>
      <c r="R561" t="s">
        <v>42</v>
      </c>
      <c r="S561" t="s">
        <v>43</v>
      </c>
      <c r="AA561" t="s">
        <v>2824</v>
      </c>
      <c r="AB561" t="s">
        <v>2845</v>
      </c>
    </row>
    <row r="562" spans="1:28" x14ac:dyDescent="0.35">
      <c r="A562" s="8" t="s">
        <v>2846</v>
      </c>
      <c r="B562" s="9" t="str">
        <f>VLOOKUP('Master Sheet - M2'!AA562, '[1]Zambia_VectorCam Image Collecti'!$A$1:$Y$24,11, 0)</f>
        <v>Uganda</v>
      </c>
      <c r="C562" s="9" t="str">
        <f>VLOOKUP('Master Sheet - M2'!AA562, '[1]Zambia_VectorCam Image Collecti'!$A$1:$Y$24,12, 0)</f>
        <v>Soroti</v>
      </c>
      <c r="D562" s="9" t="str">
        <f>VLOOKUP('Master Sheet - M2'!AA562, '[1]Zambia_VectorCam Image Collecti'!$A$1:$Y$24,13, 0)</f>
        <v>Awoja</v>
      </c>
      <c r="E562" s="10">
        <f>VLOOKUP('Master Sheet - M2'!AA562, '[1]Zambia_VectorCam Image Collecti'!$A$1:$Y$24,14, 0)</f>
        <v>44650</v>
      </c>
      <c r="F562" t="s">
        <v>2847</v>
      </c>
      <c r="G562" t="s">
        <v>2848</v>
      </c>
      <c r="H562" t="s">
        <v>2849</v>
      </c>
      <c r="I562" t="s">
        <v>39</v>
      </c>
      <c r="L562" t="s">
        <v>2440</v>
      </c>
      <c r="M562" t="s">
        <v>2441</v>
      </c>
      <c r="P562" t="s">
        <v>41</v>
      </c>
      <c r="R562" t="s">
        <v>42</v>
      </c>
      <c r="S562" t="s">
        <v>43</v>
      </c>
      <c r="AA562" t="s">
        <v>2824</v>
      </c>
      <c r="AB562" t="s">
        <v>2850</v>
      </c>
    </row>
    <row r="563" spans="1:28" x14ac:dyDescent="0.35">
      <c r="A563" s="8" t="s">
        <v>2851</v>
      </c>
      <c r="B563" s="9" t="str">
        <f>VLOOKUP('Master Sheet - M2'!AA563, '[1]Zambia_VectorCam Image Collecti'!$A$1:$Y$24,11, 0)</f>
        <v>Uganda</v>
      </c>
      <c r="C563" s="9" t="str">
        <f>VLOOKUP('Master Sheet - M2'!AA563, '[1]Zambia_VectorCam Image Collecti'!$A$1:$Y$24,12, 0)</f>
        <v>Soroti</v>
      </c>
      <c r="D563" s="9" t="str">
        <f>VLOOKUP('Master Sheet - M2'!AA563, '[1]Zambia_VectorCam Image Collecti'!$A$1:$Y$24,13, 0)</f>
        <v>Awoja</v>
      </c>
      <c r="E563" s="10">
        <f>VLOOKUP('Master Sheet - M2'!AA563, '[1]Zambia_VectorCam Image Collecti'!$A$1:$Y$24,14, 0)</f>
        <v>44650</v>
      </c>
      <c r="F563" t="s">
        <v>2852</v>
      </c>
      <c r="G563" t="s">
        <v>2853</v>
      </c>
      <c r="H563" t="s">
        <v>2854</v>
      </c>
      <c r="I563" t="s">
        <v>39</v>
      </c>
      <c r="L563" t="s">
        <v>2440</v>
      </c>
      <c r="M563" t="s">
        <v>2855</v>
      </c>
      <c r="P563" t="s">
        <v>41</v>
      </c>
      <c r="R563" t="s">
        <v>42</v>
      </c>
      <c r="S563" t="s">
        <v>43</v>
      </c>
      <c r="AA563" t="s">
        <v>2824</v>
      </c>
      <c r="AB563" t="s">
        <v>2856</v>
      </c>
    </row>
    <row r="564" spans="1:28" x14ac:dyDescent="0.35">
      <c r="A564" s="8" t="s">
        <v>2857</v>
      </c>
      <c r="B564" s="9" t="str">
        <f>VLOOKUP('Master Sheet - M2'!AA564, '[1]Zambia_VectorCam Image Collecti'!$A$1:$Y$24,11, 0)</f>
        <v>Uganda</v>
      </c>
      <c r="C564" s="9" t="str">
        <f>VLOOKUP('Master Sheet - M2'!AA564, '[1]Zambia_VectorCam Image Collecti'!$A$1:$Y$24,12, 0)</f>
        <v>Soroti</v>
      </c>
      <c r="D564" s="9" t="str">
        <f>VLOOKUP('Master Sheet - M2'!AA564, '[1]Zambia_VectorCam Image Collecti'!$A$1:$Y$24,13, 0)</f>
        <v>Awoja</v>
      </c>
      <c r="E564" s="10">
        <f>VLOOKUP('Master Sheet - M2'!AA564, '[1]Zambia_VectorCam Image Collecti'!$A$1:$Y$24,14, 0)</f>
        <v>44650</v>
      </c>
      <c r="F564" t="s">
        <v>2858</v>
      </c>
      <c r="G564" t="s">
        <v>2859</v>
      </c>
      <c r="H564" t="s">
        <v>2860</v>
      </c>
      <c r="I564" t="s">
        <v>39</v>
      </c>
      <c r="L564" t="s">
        <v>40</v>
      </c>
      <c r="P564" t="s">
        <v>41</v>
      </c>
      <c r="R564" t="s">
        <v>42</v>
      </c>
      <c r="S564" t="s">
        <v>43</v>
      </c>
      <c r="AA564" t="s">
        <v>2824</v>
      </c>
      <c r="AB564" t="s">
        <v>2861</v>
      </c>
    </row>
    <row r="565" spans="1:28" x14ac:dyDescent="0.35">
      <c r="A565" s="8" t="s">
        <v>2862</v>
      </c>
      <c r="B565" s="9" t="str">
        <f>VLOOKUP('Master Sheet - M2'!AA565, '[1]Zambia_VectorCam Image Collecti'!$A$1:$Y$24,11, 0)</f>
        <v>Uganda</v>
      </c>
      <c r="C565" s="9" t="str">
        <f>VLOOKUP('Master Sheet - M2'!AA565, '[1]Zambia_VectorCam Image Collecti'!$A$1:$Y$24,12, 0)</f>
        <v>Soroti</v>
      </c>
      <c r="D565" s="9" t="str">
        <f>VLOOKUP('Master Sheet - M2'!AA565, '[1]Zambia_VectorCam Image Collecti'!$A$1:$Y$24,13, 0)</f>
        <v>Awoja</v>
      </c>
      <c r="E565" s="10">
        <f>VLOOKUP('Master Sheet - M2'!AA565, '[1]Zambia_VectorCam Image Collecti'!$A$1:$Y$24,14, 0)</f>
        <v>44650</v>
      </c>
      <c r="F565" t="s">
        <v>2863</v>
      </c>
      <c r="G565" t="s">
        <v>2864</v>
      </c>
      <c r="H565" t="s">
        <v>2865</v>
      </c>
      <c r="I565" t="s">
        <v>265</v>
      </c>
      <c r="P565" t="s">
        <v>41</v>
      </c>
      <c r="R565" t="s">
        <v>42</v>
      </c>
      <c r="S565" t="s">
        <v>43</v>
      </c>
      <c r="AA565" t="s">
        <v>2824</v>
      </c>
      <c r="AB565" t="s">
        <v>2866</v>
      </c>
    </row>
    <row r="566" spans="1:28" x14ac:dyDescent="0.35">
      <c r="A566" s="8" t="s">
        <v>2867</v>
      </c>
      <c r="B566" s="9" t="str">
        <f>VLOOKUP('Master Sheet - M2'!AA566, '[1]Zambia_VectorCam Image Collecti'!$A$1:$Y$24,11, 0)</f>
        <v>Uganda</v>
      </c>
      <c r="C566" s="9" t="str">
        <f>VLOOKUP('Master Sheet - M2'!AA566, '[1]Zambia_VectorCam Image Collecti'!$A$1:$Y$24,12, 0)</f>
        <v>Soroti</v>
      </c>
      <c r="D566" s="9" t="str">
        <f>VLOOKUP('Master Sheet - M2'!AA566, '[1]Zambia_VectorCam Image Collecti'!$A$1:$Y$24,13, 0)</f>
        <v>Awoja</v>
      </c>
      <c r="E566" s="10">
        <f>VLOOKUP('Master Sheet - M2'!AA566, '[1]Zambia_VectorCam Image Collecti'!$A$1:$Y$24,14, 0)</f>
        <v>44650</v>
      </c>
      <c r="F566" t="s">
        <v>2868</v>
      </c>
      <c r="G566" t="s">
        <v>2869</v>
      </c>
      <c r="H566" t="s">
        <v>2870</v>
      </c>
      <c r="I566" t="s">
        <v>265</v>
      </c>
      <c r="P566" t="s">
        <v>41</v>
      </c>
      <c r="R566" t="s">
        <v>42</v>
      </c>
      <c r="S566" t="s">
        <v>43</v>
      </c>
      <c r="AA566" t="s">
        <v>2824</v>
      </c>
      <c r="AB566" t="s">
        <v>2871</v>
      </c>
    </row>
    <row r="567" spans="1:28" x14ac:dyDescent="0.35">
      <c r="A567" s="8" t="s">
        <v>2867</v>
      </c>
      <c r="B567" s="9" t="str">
        <f>VLOOKUP('Master Sheet - M2'!AA567, '[1]Zambia_VectorCam Image Collecti'!$A$1:$Y$24,11, 0)</f>
        <v>Uganda</v>
      </c>
      <c r="C567" s="9" t="str">
        <f>VLOOKUP('Master Sheet - M2'!AA567, '[1]Zambia_VectorCam Image Collecti'!$A$1:$Y$24,12, 0)</f>
        <v>Soroti</v>
      </c>
      <c r="D567" s="9" t="str">
        <f>VLOOKUP('Master Sheet - M2'!AA567, '[1]Zambia_VectorCam Image Collecti'!$A$1:$Y$24,13, 0)</f>
        <v>Awoja</v>
      </c>
      <c r="E567" s="10">
        <f>VLOOKUP('Master Sheet - M2'!AA567, '[1]Zambia_VectorCam Image Collecti'!$A$1:$Y$24,14, 0)</f>
        <v>44650</v>
      </c>
      <c r="F567" t="s">
        <v>2872</v>
      </c>
      <c r="G567" t="s">
        <v>2873</v>
      </c>
      <c r="H567" t="s">
        <v>2874</v>
      </c>
      <c r="I567" t="s">
        <v>265</v>
      </c>
      <c r="P567" t="s">
        <v>41</v>
      </c>
      <c r="R567" t="s">
        <v>42</v>
      </c>
      <c r="S567" t="s">
        <v>43</v>
      </c>
      <c r="AA567" t="s">
        <v>2824</v>
      </c>
      <c r="AB567" t="s">
        <v>2875</v>
      </c>
    </row>
    <row r="568" spans="1:28" x14ac:dyDescent="0.35">
      <c r="A568" s="8" t="s">
        <v>2876</v>
      </c>
      <c r="B568" s="9" t="str">
        <f>VLOOKUP('Master Sheet - M2'!AA568, '[1]Zambia_VectorCam Image Collecti'!$A$1:$Y$24,11, 0)</f>
        <v>Uganda</v>
      </c>
      <c r="C568" s="9" t="str">
        <f>VLOOKUP('Master Sheet - M2'!AA568, '[1]Zambia_VectorCam Image Collecti'!$A$1:$Y$24,12, 0)</f>
        <v>Soroti</v>
      </c>
      <c r="D568" s="9" t="str">
        <f>VLOOKUP('Master Sheet - M2'!AA568, '[1]Zambia_VectorCam Image Collecti'!$A$1:$Y$24,13, 0)</f>
        <v>Awoja</v>
      </c>
      <c r="E568" s="10">
        <f>VLOOKUP('Master Sheet - M2'!AA568, '[1]Zambia_VectorCam Image Collecti'!$A$1:$Y$24,14, 0)</f>
        <v>44650</v>
      </c>
      <c r="F568" t="s">
        <v>2877</v>
      </c>
      <c r="G568" t="s">
        <v>2878</v>
      </c>
      <c r="H568" t="s">
        <v>2879</v>
      </c>
      <c r="I568" t="s">
        <v>265</v>
      </c>
      <c r="P568" t="s">
        <v>431</v>
      </c>
      <c r="R568" t="s">
        <v>42</v>
      </c>
      <c r="S568" t="s">
        <v>43</v>
      </c>
      <c r="AA568" t="s">
        <v>2824</v>
      </c>
      <c r="AB568" t="s">
        <v>2880</v>
      </c>
    </row>
    <row r="569" spans="1:28" x14ac:dyDescent="0.35">
      <c r="A569" s="8" t="s">
        <v>2881</v>
      </c>
      <c r="B569" s="9" t="str">
        <f>VLOOKUP('Master Sheet - M2'!AA569, '[1]Zambia_VectorCam Image Collecti'!$A$1:$Y$24,11, 0)</f>
        <v>Uganda</v>
      </c>
      <c r="C569" s="9" t="str">
        <f>VLOOKUP('Master Sheet - M2'!AA569, '[1]Zambia_VectorCam Image Collecti'!$A$1:$Y$24,12, 0)</f>
        <v>Soroti</v>
      </c>
      <c r="D569" s="9" t="str">
        <f>VLOOKUP('Master Sheet - M2'!AA569, '[1]Zambia_VectorCam Image Collecti'!$A$1:$Y$24,13, 0)</f>
        <v>Awoja</v>
      </c>
      <c r="E569" s="10">
        <f>VLOOKUP('Master Sheet - M2'!AA569, '[1]Zambia_VectorCam Image Collecti'!$A$1:$Y$24,14, 0)</f>
        <v>44650</v>
      </c>
      <c r="F569" t="s">
        <v>2882</v>
      </c>
      <c r="G569" t="s">
        <v>2883</v>
      </c>
      <c r="H569" t="s">
        <v>2884</v>
      </c>
      <c r="I569" t="s">
        <v>265</v>
      </c>
      <c r="P569" t="s">
        <v>41</v>
      </c>
      <c r="R569" t="s">
        <v>42</v>
      </c>
      <c r="S569" t="s">
        <v>43</v>
      </c>
      <c r="AA569" t="s">
        <v>2824</v>
      </c>
      <c r="AB569" t="s">
        <v>2885</v>
      </c>
    </row>
    <row r="570" spans="1:28" x14ac:dyDescent="0.35">
      <c r="A570" s="8" t="s">
        <v>2886</v>
      </c>
      <c r="B570" s="9" t="str">
        <f>VLOOKUP('Master Sheet - M2'!AA570, '[1]Zambia_VectorCam Image Collecti'!$A$1:$Y$24,11, 0)</f>
        <v>Uganda</v>
      </c>
      <c r="C570" s="9" t="str">
        <f>VLOOKUP('Master Sheet - M2'!AA570, '[1]Zambia_VectorCam Image Collecti'!$A$1:$Y$24,12, 0)</f>
        <v>Soroti</v>
      </c>
      <c r="D570" s="9" t="str">
        <f>VLOOKUP('Master Sheet - M2'!AA570, '[1]Zambia_VectorCam Image Collecti'!$A$1:$Y$24,13, 0)</f>
        <v>Awoja</v>
      </c>
      <c r="E570" s="10">
        <f>VLOOKUP('Master Sheet - M2'!AA570, '[1]Zambia_VectorCam Image Collecti'!$A$1:$Y$24,14, 0)</f>
        <v>44650</v>
      </c>
      <c r="F570" t="s">
        <v>2887</v>
      </c>
      <c r="G570" t="s">
        <v>2888</v>
      </c>
      <c r="H570" t="s">
        <v>2889</v>
      </c>
      <c r="I570" t="s">
        <v>265</v>
      </c>
      <c r="P570" t="s">
        <v>505</v>
      </c>
      <c r="R570" t="s">
        <v>42</v>
      </c>
      <c r="S570" t="s">
        <v>43</v>
      </c>
      <c r="AA570" t="s">
        <v>2824</v>
      </c>
      <c r="AB570" t="s">
        <v>2890</v>
      </c>
    </row>
    <row r="571" spans="1:28" x14ac:dyDescent="0.35">
      <c r="A571" s="8" t="s">
        <v>2891</v>
      </c>
      <c r="B571" s="9" t="str">
        <f>VLOOKUP('Master Sheet - M2'!AA571, '[1]Zambia_VectorCam Image Collecti'!$A$1:$Y$24,11, 0)</f>
        <v>Uganda</v>
      </c>
      <c r="C571" s="9" t="str">
        <f>VLOOKUP('Master Sheet - M2'!AA571, '[1]Zambia_VectorCam Image Collecti'!$A$1:$Y$24,12, 0)</f>
        <v>Soroti</v>
      </c>
      <c r="D571" s="9" t="str">
        <f>VLOOKUP('Master Sheet - M2'!AA571, '[1]Zambia_VectorCam Image Collecti'!$A$1:$Y$24,13, 0)</f>
        <v>Awoja</v>
      </c>
      <c r="E571" s="10">
        <f>VLOOKUP('Master Sheet - M2'!AA571, '[1]Zambia_VectorCam Image Collecti'!$A$1:$Y$24,14, 0)</f>
        <v>44650</v>
      </c>
      <c r="F571" t="s">
        <v>2892</v>
      </c>
      <c r="G571" t="s">
        <v>2893</v>
      </c>
      <c r="H571" t="s">
        <v>2894</v>
      </c>
      <c r="I571" t="s">
        <v>265</v>
      </c>
      <c r="P571" t="s">
        <v>41</v>
      </c>
      <c r="R571" t="s">
        <v>42</v>
      </c>
      <c r="S571" t="s">
        <v>43</v>
      </c>
      <c r="AA571" t="s">
        <v>2824</v>
      </c>
      <c r="AB571" t="s">
        <v>2895</v>
      </c>
    </row>
    <row r="572" spans="1:28" x14ac:dyDescent="0.35">
      <c r="A572" s="8" t="s">
        <v>2896</v>
      </c>
      <c r="B572" s="9" t="str">
        <f>VLOOKUP('Master Sheet - M2'!AA572, '[1]Zambia_VectorCam Image Collecti'!$A$1:$Y$24,11, 0)</f>
        <v>Uganda</v>
      </c>
      <c r="C572" s="9" t="str">
        <f>VLOOKUP('Master Sheet - M2'!AA572, '[1]Zambia_VectorCam Image Collecti'!$A$1:$Y$24,12, 0)</f>
        <v>Soroti</v>
      </c>
      <c r="D572" s="9" t="str">
        <f>VLOOKUP('Master Sheet - M2'!AA572, '[1]Zambia_VectorCam Image Collecti'!$A$1:$Y$24,13, 0)</f>
        <v>Awoja</v>
      </c>
      <c r="E572" s="10">
        <f>VLOOKUP('Master Sheet - M2'!AA572, '[1]Zambia_VectorCam Image Collecti'!$A$1:$Y$24,14, 0)</f>
        <v>44650</v>
      </c>
      <c r="F572" t="s">
        <v>2897</v>
      </c>
      <c r="G572" t="s">
        <v>2898</v>
      </c>
      <c r="H572" t="s">
        <v>2899</v>
      </c>
      <c r="I572" t="s">
        <v>265</v>
      </c>
      <c r="P572" t="s">
        <v>41</v>
      </c>
      <c r="R572" t="s">
        <v>42</v>
      </c>
      <c r="S572" t="s">
        <v>43</v>
      </c>
      <c r="AA572" t="s">
        <v>2824</v>
      </c>
      <c r="AB572" t="s">
        <v>2900</v>
      </c>
    </row>
    <row r="573" spans="1:28" x14ac:dyDescent="0.35">
      <c r="A573" s="8" t="s">
        <v>2901</v>
      </c>
      <c r="B573" s="9" t="str">
        <f>VLOOKUP('Master Sheet - M2'!AA573, '[1]Zambia_VectorCam Image Collecti'!$A$1:$Y$24,11, 0)</f>
        <v>Uganda</v>
      </c>
      <c r="C573" s="9" t="str">
        <f>VLOOKUP('Master Sheet - M2'!AA573, '[1]Zambia_VectorCam Image Collecti'!$A$1:$Y$24,12, 0)</f>
        <v>Soroti</v>
      </c>
      <c r="D573" s="9" t="str">
        <f>VLOOKUP('Master Sheet - M2'!AA573, '[1]Zambia_VectorCam Image Collecti'!$A$1:$Y$24,13, 0)</f>
        <v>Awoja</v>
      </c>
      <c r="E573" s="10">
        <f>VLOOKUP('Master Sheet - M2'!AA573, '[1]Zambia_VectorCam Image Collecti'!$A$1:$Y$24,14, 0)</f>
        <v>44650</v>
      </c>
      <c r="F573" t="s">
        <v>2902</v>
      </c>
      <c r="G573" t="s">
        <v>2903</v>
      </c>
      <c r="H573" t="s">
        <v>2904</v>
      </c>
      <c r="I573" t="s">
        <v>265</v>
      </c>
      <c r="P573" t="s">
        <v>41</v>
      </c>
      <c r="R573" t="s">
        <v>42</v>
      </c>
      <c r="S573" t="s">
        <v>43</v>
      </c>
      <c r="AA573" t="s">
        <v>2824</v>
      </c>
      <c r="AB573" t="s">
        <v>2905</v>
      </c>
    </row>
    <row r="574" spans="1:28" x14ac:dyDescent="0.35">
      <c r="A574" s="8" t="s">
        <v>2906</v>
      </c>
      <c r="B574" s="9" t="str">
        <f>VLOOKUP('Master Sheet - M2'!AA574, '[1]Zambia_VectorCam Image Collecti'!$A$1:$Y$24,11, 0)</f>
        <v>Uganda</v>
      </c>
      <c r="C574" s="9" t="str">
        <f>VLOOKUP('Master Sheet - M2'!AA574, '[1]Zambia_VectorCam Image Collecti'!$A$1:$Y$24,12, 0)</f>
        <v>Soroti</v>
      </c>
      <c r="D574" s="9" t="str">
        <f>VLOOKUP('Master Sheet - M2'!AA574, '[1]Zambia_VectorCam Image Collecti'!$A$1:$Y$24,13, 0)</f>
        <v>Awoja</v>
      </c>
      <c r="E574" s="10">
        <f>VLOOKUP('Master Sheet - M2'!AA574, '[1]Zambia_VectorCam Image Collecti'!$A$1:$Y$24,14, 0)</f>
        <v>44650</v>
      </c>
      <c r="F574" t="s">
        <v>2907</v>
      </c>
      <c r="G574" t="s">
        <v>2908</v>
      </c>
      <c r="H574" t="s">
        <v>2909</v>
      </c>
      <c r="I574" t="s">
        <v>265</v>
      </c>
      <c r="P574" t="s">
        <v>505</v>
      </c>
      <c r="R574" t="s">
        <v>42</v>
      </c>
      <c r="S574" t="s">
        <v>43</v>
      </c>
      <c r="AA574" t="s">
        <v>2824</v>
      </c>
      <c r="AB574" t="s">
        <v>2910</v>
      </c>
    </row>
    <row r="575" spans="1:28" x14ac:dyDescent="0.35">
      <c r="A575" s="8" t="s">
        <v>2911</v>
      </c>
      <c r="B575" s="9" t="str">
        <f>VLOOKUP('Master Sheet - M2'!AA575, '[1]Zambia_VectorCam Image Collecti'!$A$1:$Y$24,11, 0)</f>
        <v>Uganda</v>
      </c>
      <c r="C575" s="9" t="str">
        <f>VLOOKUP('Master Sheet - M2'!AA575, '[1]Zambia_VectorCam Image Collecti'!$A$1:$Y$24,12, 0)</f>
        <v>Soroti</v>
      </c>
      <c r="D575" s="9" t="str">
        <f>VLOOKUP('Master Sheet - M2'!AA575, '[1]Zambia_VectorCam Image Collecti'!$A$1:$Y$24,13, 0)</f>
        <v>Awoja</v>
      </c>
      <c r="E575" s="10">
        <f>VLOOKUP('Master Sheet - M2'!AA575, '[1]Zambia_VectorCam Image Collecti'!$A$1:$Y$24,14, 0)</f>
        <v>44650</v>
      </c>
      <c r="F575" t="s">
        <v>2912</v>
      </c>
      <c r="G575" t="s">
        <v>2913</v>
      </c>
      <c r="H575" t="s">
        <v>2914</v>
      </c>
      <c r="I575" t="s">
        <v>265</v>
      </c>
      <c r="P575" t="s">
        <v>41</v>
      </c>
      <c r="R575" t="s">
        <v>60</v>
      </c>
      <c r="S575" t="s">
        <v>43</v>
      </c>
      <c r="AA575" t="s">
        <v>2824</v>
      </c>
      <c r="AB575" t="s">
        <v>2915</v>
      </c>
    </row>
    <row r="576" spans="1:28" x14ac:dyDescent="0.35">
      <c r="A576" s="8" t="s">
        <v>2916</v>
      </c>
      <c r="B576" s="9" t="str">
        <f>VLOOKUP('Master Sheet - M2'!AA576, '[1]Zambia_VectorCam Image Collecti'!$A$1:$Y$24,11, 0)</f>
        <v>Uganda</v>
      </c>
      <c r="C576" s="9" t="str">
        <f>VLOOKUP('Master Sheet - M2'!AA576, '[1]Zambia_VectorCam Image Collecti'!$A$1:$Y$24,12, 0)</f>
        <v>Soroti</v>
      </c>
      <c r="D576" s="9" t="str">
        <f>VLOOKUP('Master Sheet - M2'!AA576, '[1]Zambia_VectorCam Image Collecti'!$A$1:$Y$24,13, 0)</f>
        <v>Awoja</v>
      </c>
      <c r="E576" s="10">
        <f>VLOOKUP('Master Sheet - M2'!AA576, '[1]Zambia_VectorCam Image Collecti'!$A$1:$Y$24,14, 0)</f>
        <v>44650</v>
      </c>
      <c r="F576" t="s">
        <v>2917</v>
      </c>
      <c r="G576" t="s">
        <v>2918</v>
      </c>
      <c r="H576" t="s">
        <v>2919</v>
      </c>
      <c r="I576" t="s">
        <v>265</v>
      </c>
      <c r="P576" t="s">
        <v>505</v>
      </c>
      <c r="R576" t="s">
        <v>42</v>
      </c>
      <c r="S576" t="s">
        <v>43</v>
      </c>
      <c r="AA576" t="s">
        <v>2824</v>
      </c>
      <c r="AB576" t="s">
        <v>2920</v>
      </c>
    </row>
    <row r="577" spans="1:28" x14ac:dyDescent="0.35">
      <c r="A577" s="8" t="s">
        <v>2921</v>
      </c>
      <c r="B577" s="9" t="str">
        <f>VLOOKUP('Master Sheet - M2'!AA577, '[1]Zambia_VectorCam Image Collecti'!$A$1:$Y$24,11, 0)</f>
        <v>Uganda</v>
      </c>
      <c r="C577" s="9" t="str">
        <f>VLOOKUP('Master Sheet - M2'!AA577, '[1]Zambia_VectorCam Image Collecti'!$A$1:$Y$24,12, 0)</f>
        <v>Soroti</v>
      </c>
      <c r="D577" s="9" t="str">
        <f>VLOOKUP('Master Sheet - M2'!AA577, '[1]Zambia_VectorCam Image Collecti'!$A$1:$Y$24,13, 0)</f>
        <v>Awoja</v>
      </c>
      <c r="E577" s="10">
        <f>VLOOKUP('Master Sheet - M2'!AA577, '[1]Zambia_VectorCam Image Collecti'!$A$1:$Y$24,14, 0)</f>
        <v>44650</v>
      </c>
      <c r="F577" t="s">
        <v>2922</v>
      </c>
      <c r="G577" t="s">
        <v>2923</v>
      </c>
      <c r="H577" t="s">
        <v>2924</v>
      </c>
      <c r="I577" t="s">
        <v>265</v>
      </c>
      <c r="P577" t="s">
        <v>41</v>
      </c>
      <c r="R577" t="s">
        <v>42</v>
      </c>
      <c r="S577" t="s">
        <v>43</v>
      </c>
      <c r="AA577" t="s">
        <v>2824</v>
      </c>
      <c r="AB577" t="s">
        <v>2925</v>
      </c>
    </row>
    <row r="578" spans="1:28" x14ac:dyDescent="0.35">
      <c r="A578" s="8" t="s">
        <v>2926</v>
      </c>
      <c r="B578" s="9" t="str">
        <f>VLOOKUP('Master Sheet - M2'!AA578, '[1]Zambia_VectorCam Image Collecti'!$A$1:$Y$24,11, 0)</f>
        <v>Uganda</v>
      </c>
      <c r="C578" s="9" t="str">
        <f>VLOOKUP('Master Sheet - M2'!AA578, '[1]Zambia_VectorCam Image Collecti'!$A$1:$Y$24,12, 0)</f>
        <v>Soroti</v>
      </c>
      <c r="D578" s="9" t="str">
        <f>VLOOKUP('Master Sheet - M2'!AA578, '[1]Zambia_VectorCam Image Collecti'!$A$1:$Y$24,13, 0)</f>
        <v>Awoja</v>
      </c>
      <c r="E578" s="10">
        <f>VLOOKUP('Master Sheet - M2'!AA578, '[1]Zambia_VectorCam Image Collecti'!$A$1:$Y$24,14, 0)</f>
        <v>44650</v>
      </c>
      <c r="F578" t="s">
        <v>2927</v>
      </c>
      <c r="G578" t="s">
        <v>2928</v>
      </c>
      <c r="H578" t="s">
        <v>2929</v>
      </c>
      <c r="I578" t="s">
        <v>265</v>
      </c>
      <c r="P578" t="s">
        <v>41</v>
      </c>
      <c r="R578" t="s">
        <v>42</v>
      </c>
      <c r="S578" t="s">
        <v>43</v>
      </c>
      <c r="AA578" t="s">
        <v>2824</v>
      </c>
      <c r="AB578" t="s">
        <v>2930</v>
      </c>
    </row>
    <row r="579" spans="1:28" x14ac:dyDescent="0.35">
      <c r="A579" s="8" t="s">
        <v>2931</v>
      </c>
      <c r="B579" s="9" t="str">
        <f>VLOOKUP('Master Sheet - M2'!AA579, '[1]Zambia_VectorCam Image Collecti'!$A$1:$Y$24,11, 0)</f>
        <v>Uganda</v>
      </c>
      <c r="C579" s="9" t="str">
        <f>VLOOKUP('Master Sheet - M2'!AA579, '[1]Zambia_VectorCam Image Collecti'!$A$1:$Y$24,12, 0)</f>
        <v>Soroti</v>
      </c>
      <c r="D579" s="9" t="str">
        <f>VLOOKUP('Master Sheet - M2'!AA579, '[1]Zambia_VectorCam Image Collecti'!$A$1:$Y$24,13, 0)</f>
        <v>Awoja</v>
      </c>
      <c r="E579" s="10">
        <f>VLOOKUP('Master Sheet - M2'!AA579, '[1]Zambia_VectorCam Image Collecti'!$A$1:$Y$24,14, 0)</f>
        <v>44650</v>
      </c>
      <c r="F579" t="s">
        <v>2932</v>
      </c>
      <c r="G579" t="s">
        <v>2933</v>
      </c>
      <c r="H579" t="s">
        <v>2934</v>
      </c>
      <c r="I579" t="s">
        <v>265</v>
      </c>
      <c r="P579" t="s">
        <v>41</v>
      </c>
      <c r="R579" t="s">
        <v>42</v>
      </c>
      <c r="S579" t="s">
        <v>43</v>
      </c>
      <c r="AA579" t="s">
        <v>2824</v>
      </c>
      <c r="AB579" t="s">
        <v>2935</v>
      </c>
    </row>
    <row r="580" spans="1:28" x14ac:dyDescent="0.35">
      <c r="A580" s="8" t="s">
        <v>2936</v>
      </c>
      <c r="B580" s="9" t="str">
        <f>VLOOKUP('Master Sheet - M2'!AA580, '[1]Zambia_VectorCam Image Collecti'!$A$1:$Y$24,11, 0)</f>
        <v>Uganda</v>
      </c>
      <c r="C580" s="9" t="str">
        <f>VLOOKUP('Master Sheet - M2'!AA580, '[1]Zambia_VectorCam Image Collecti'!$A$1:$Y$24,12, 0)</f>
        <v>Soroti</v>
      </c>
      <c r="D580" s="9" t="str">
        <f>VLOOKUP('Master Sheet - M2'!AA580, '[1]Zambia_VectorCam Image Collecti'!$A$1:$Y$24,13, 0)</f>
        <v>Awoja</v>
      </c>
      <c r="E580" s="10">
        <f>VLOOKUP('Master Sheet - M2'!AA580, '[1]Zambia_VectorCam Image Collecti'!$A$1:$Y$24,14, 0)</f>
        <v>44650</v>
      </c>
      <c r="F580" t="s">
        <v>2937</v>
      </c>
      <c r="G580" t="s">
        <v>2938</v>
      </c>
      <c r="H580" t="s">
        <v>2939</v>
      </c>
      <c r="I580" t="s">
        <v>265</v>
      </c>
      <c r="P580" t="s">
        <v>41</v>
      </c>
      <c r="R580" t="s">
        <v>42</v>
      </c>
      <c r="S580" t="s">
        <v>43</v>
      </c>
      <c r="AA580" t="s">
        <v>2824</v>
      </c>
      <c r="AB580" t="s">
        <v>2940</v>
      </c>
    </row>
    <row r="581" spans="1:28" x14ac:dyDescent="0.35">
      <c r="A581" s="8" t="s">
        <v>2941</v>
      </c>
      <c r="B581" s="9" t="str">
        <f>VLOOKUP('Master Sheet - M2'!AA581, '[1]Zambia_VectorCam Image Collecti'!$A$1:$Y$24,11, 0)</f>
        <v>Uganda</v>
      </c>
      <c r="C581" s="9" t="str">
        <f>VLOOKUP('Master Sheet - M2'!AA581, '[1]Zambia_VectorCam Image Collecti'!$A$1:$Y$24,12, 0)</f>
        <v>Soroti</v>
      </c>
      <c r="D581" s="9" t="str">
        <f>VLOOKUP('Master Sheet - M2'!AA581, '[1]Zambia_VectorCam Image Collecti'!$A$1:$Y$24,13, 0)</f>
        <v>Awoja</v>
      </c>
      <c r="E581" s="10">
        <f>VLOOKUP('Master Sheet - M2'!AA581, '[1]Zambia_VectorCam Image Collecti'!$A$1:$Y$24,14, 0)</f>
        <v>44650</v>
      </c>
      <c r="F581" t="s">
        <v>2942</v>
      </c>
      <c r="G581" t="s">
        <v>2943</v>
      </c>
      <c r="H581" t="s">
        <v>2944</v>
      </c>
      <c r="I581" t="s">
        <v>265</v>
      </c>
      <c r="P581" t="s">
        <v>41</v>
      </c>
      <c r="R581" t="s">
        <v>60</v>
      </c>
      <c r="S581" t="s">
        <v>43</v>
      </c>
      <c r="AA581" t="s">
        <v>2824</v>
      </c>
      <c r="AB581" t="s">
        <v>2945</v>
      </c>
    </row>
    <row r="582" spans="1:28" x14ac:dyDescent="0.35">
      <c r="A582" s="8" t="s">
        <v>2946</v>
      </c>
      <c r="B582" s="9" t="str">
        <f>VLOOKUP('Master Sheet - M2'!AA582, '[1]Zambia_VectorCam Image Collecti'!$A$1:$Y$24,11, 0)</f>
        <v>Uganda</v>
      </c>
      <c r="C582" s="9" t="str">
        <f>VLOOKUP('Master Sheet - M2'!AA582, '[1]Zambia_VectorCam Image Collecti'!$A$1:$Y$24,12, 0)</f>
        <v>Soroti</v>
      </c>
      <c r="D582" s="9" t="str">
        <f>VLOOKUP('Master Sheet - M2'!AA582, '[1]Zambia_VectorCam Image Collecti'!$A$1:$Y$24,13, 0)</f>
        <v>Awoja</v>
      </c>
      <c r="E582" s="10">
        <f>VLOOKUP('Master Sheet - M2'!AA582, '[1]Zambia_VectorCam Image Collecti'!$A$1:$Y$24,14, 0)</f>
        <v>44650</v>
      </c>
      <c r="F582" t="s">
        <v>2947</v>
      </c>
      <c r="G582" t="s">
        <v>2948</v>
      </c>
      <c r="H582" t="s">
        <v>2949</v>
      </c>
      <c r="I582" t="s">
        <v>265</v>
      </c>
      <c r="P582" t="s">
        <v>41</v>
      </c>
      <c r="R582" t="s">
        <v>42</v>
      </c>
      <c r="S582" t="s">
        <v>43</v>
      </c>
      <c r="AA582" t="s">
        <v>2824</v>
      </c>
      <c r="AB582" t="s">
        <v>2950</v>
      </c>
    </row>
    <row r="583" spans="1:28" x14ac:dyDescent="0.35">
      <c r="A583" s="8" t="s">
        <v>2951</v>
      </c>
      <c r="B583" s="9" t="str">
        <f>VLOOKUP('Master Sheet - M2'!AA583, '[1]Zambia_VectorCam Image Collecti'!$A$1:$Y$24,11, 0)</f>
        <v>Uganda</v>
      </c>
      <c r="C583" s="9" t="str">
        <f>VLOOKUP('Master Sheet - M2'!AA583, '[1]Zambia_VectorCam Image Collecti'!$A$1:$Y$24,12, 0)</f>
        <v>Soroti</v>
      </c>
      <c r="D583" s="9" t="str">
        <f>VLOOKUP('Master Sheet - M2'!AA583, '[1]Zambia_VectorCam Image Collecti'!$A$1:$Y$24,13, 0)</f>
        <v>Awoja</v>
      </c>
      <c r="E583" s="10">
        <f>VLOOKUP('Master Sheet - M2'!AA583, '[1]Zambia_VectorCam Image Collecti'!$A$1:$Y$24,14, 0)</f>
        <v>44650</v>
      </c>
      <c r="F583" t="s">
        <v>2952</v>
      </c>
      <c r="G583" t="s">
        <v>2953</v>
      </c>
      <c r="H583" t="s">
        <v>2954</v>
      </c>
      <c r="I583" t="s">
        <v>265</v>
      </c>
      <c r="P583" t="s">
        <v>41</v>
      </c>
      <c r="R583" t="s">
        <v>42</v>
      </c>
      <c r="S583" t="s">
        <v>43</v>
      </c>
      <c r="AA583" t="s">
        <v>2824</v>
      </c>
      <c r="AB583" t="s">
        <v>2955</v>
      </c>
    </row>
    <row r="584" spans="1:28" x14ac:dyDescent="0.35">
      <c r="A584" s="8" t="s">
        <v>2956</v>
      </c>
      <c r="B584" s="9" t="str">
        <f>VLOOKUP('Master Sheet - M2'!AA584, '[1]Zambia_VectorCam Image Collecti'!$A$1:$Y$24,11, 0)</f>
        <v>Uganda</v>
      </c>
      <c r="C584" s="9" t="str">
        <f>VLOOKUP('Master Sheet - M2'!AA584, '[1]Zambia_VectorCam Image Collecti'!$A$1:$Y$24,12, 0)</f>
        <v>Soroti</v>
      </c>
      <c r="D584" s="9" t="str">
        <f>VLOOKUP('Master Sheet - M2'!AA584, '[1]Zambia_VectorCam Image Collecti'!$A$1:$Y$24,13, 0)</f>
        <v>Awoja</v>
      </c>
      <c r="E584" s="10">
        <f>VLOOKUP('Master Sheet - M2'!AA584, '[1]Zambia_VectorCam Image Collecti'!$A$1:$Y$24,14, 0)</f>
        <v>44650</v>
      </c>
      <c r="F584" t="s">
        <v>2957</v>
      </c>
      <c r="G584" t="s">
        <v>2958</v>
      </c>
      <c r="H584" t="s">
        <v>2959</v>
      </c>
      <c r="I584" t="s">
        <v>265</v>
      </c>
      <c r="P584" t="s">
        <v>41</v>
      </c>
      <c r="R584" t="s">
        <v>42</v>
      </c>
      <c r="S584" t="s">
        <v>43</v>
      </c>
      <c r="AA584" t="s">
        <v>2824</v>
      </c>
      <c r="AB584" t="s">
        <v>2960</v>
      </c>
    </row>
    <row r="585" spans="1:28" x14ac:dyDescent="0.35">
      <c r="A585" s="8" t="s">
        <v>2961</v>
      </c>
      <c r="B585" s="9" t="str">
        <f>VLOOKUP('Master Sheet - M2'!AA585, '[1]Zambia_VectorCam Image Collecti'!$A$1:$Y$24,11, 0)</f>
        <v>Uganda</v>
      </c>
      <c r="C585" s="9" t="str">
        <f>VLOOKUP('Master Sheet - M2'!AA585, '[1]Zambia_VectorCam Image Collecti'!$A$1:$Y$24,12, 0)</f>
        <v>Soroti</v>
      </c>
      <c r="D585" s="9" t="str">
        <f>VLOOKUP('Master Sheet - M2'!AA585, '[1]Zambia_VectorCam Image Collecti'!$A$1:$Y$24,13, 0)</f>
        <v>Awoja</v>
      </c>
      <c r="E585" s="10">
        <f>VLOOKUP('Master Sheet - M2'!AA585, '[1]Zambia_VectorCam Image Collecti'!$A$1:$Y$24,14, 0)</f>
        <v>44650</v>
      </c>
      <c r="F585" t="s">
        <v>2962</v>
      </c>
      <c r="G585" t="s">
        <v>2963</v>
      </c>
      <c r="H585" t="s">
        <v>2964</v>
      </c>
      <c r="I585" t="s">
        <v>265</v>
      </c>
      <c r="P585" t="s">
        <v>41</v>
      </c>
      <c r="R585" t="s">
        <v>42</v>
      </c>
      <c r="S585" t="s">
        <v>43</v>
      </c>
      <c r="AA585" t="s">
        <v>2824</v>
      </c>
      <c r="AB585" t="s">
        <v>2965</v>
      </c>
    </row>
    <row r="586" spans="1:28" x14ac:dyDescent="0.35">
      <c r="A586" s="8" t="s">
        <v>2966</v>
      </c>
      <c r="B586" s="9" t="str">
        <f>VLOOKUP('Master Sheet - M2'!AA586, '[1]Zambia_VectorCam Image Collecti'!$A$1:$Y$24,11, 0)</f>
        <v>Uganda</v>
      </c>
      <c r="C586" s="9" t="str">
        <f>VLOOKUP('Master Sheet - M2'!AA586, '[1]Zambia_VectorCam Image Collecti'!$A$1:$Y$24,12, 0)</f>
        <v>Soroti</v>
      </c>
      <c r="D586" s="9" t="str">
        <f>VLOOKUP('Master Sheet - M2'!AA586, '[1]Zambia_VectorCam Image Collecti'!$A$1:$Y$24,13, 0)</f>
        <v>Awoja</v>
      </c>
      <c r="E586" s="10">
        <f>VLOOKUP('Master Sheet - M2'!AA586, '[1]Zambia_VectorCam Image Collecti'!$A$1:$Y$24,14, 0)</f>
        <v>44650</v>
      </c>
      <c r="F586" t="s">
        <v>2967</v>
      </c>
      <c r="G586" t="s">
        <v>2968</v>
      </c>
      <c r="H586" t="s">
        <v>2969</v>
      </c>
      <c r="I586" t="s">
        <v>265</v>
      </c>
      <c r="P586" t="s">
        <v>41</v>
      </c>
      <c r="R586" t="s">
        <v>42</v>
      </c>
      <c r="S586" t="s">
        <v>43</v>
      </c>
      <c r="AA586" t="s">
        <v>2824</v>
      </c>
      <c r="AB586" t="s">
        <v>2970</v>
      </c>
    </row>
    <row r="587" spans="1:28" x14ac:dyDescent="0.35">
      <c r="A587" s="8" t="s">
        <v>2971</v>
      </c>
      <c r="B587" s="9" t="str">
        <f>VLOOKUP('Master Sheet - M2'!AA587, '[1]Zambia_VectorCam Image Collecti'!$A$1:$Y$24,11, 0)</f>
        <v>Uganda</v>
      </c>
      <c r="C587" s="9" t="str">
        <f>VLOOKUP('Master Sheet - M2'!AA587, '[1]Zambia_VectorCam Image Collecti'!$A$1:$Y$24,12, 0)</f>
        <v>Soroti</v>
      </c>
      <c r="D587" s="9" t="str">
        <f>VLOOKUP('Master Sheet - M2'!AA587, '[1]Zambia_VectorCam Image Collecti'!$A$1:$Y$24,13, 0)</f>
        <v>Awoja</v>
      </c>
      <c r="E587" s="10">
        <f>VLOOKUP('Master Sheet - M2'!AA587, '[1]Zambia_VectorCam Image Collecti'!$A$1:$Y$24,14, 0)</f>
        <v>44650</v>
      </c>
      <c r="F587" t="s">
        <v>2972</v>
      </c>
      <c r="G587" t="s">
        <v>2973</v>
      </c>
      <c r="H587" t="s">
        <v>2974</v>
      </c>
      <c r="I587" t="s">
        <v>265</v>
      </c>
      <c r="P587" t="s">
        <v>41</v>
      </c>
      <c r="R587" t="s">
        <v>42</v>
      </c>
      <c r="S587" t="s">
        <v>43</v>
      </c>
      <c r="AA587" t="s">
        <v>2824</v>
      </c>
      <c r="AB587" t="s">
        <v>2975</v>
      </c>
    </row>
    <row r="588" spans="1:28" x14ac:dyDescent="0.35">
      <c r="A588" s="8" t="s">
        <v>2976</v>
      </c>
      <c r="B588" s="9" t="str">
        <f>VLOOKUP('Master Sheet - M2'!AA588, '[1]Zambia_VectorCam Image Collecti'!$A$1:$Y$24,11, 0)</f>
        <v>Uganda</v>
      </c>
      <c r="C588" s="9" t="str">
        <f>VLOOKUP('Master Sheet - M2'!AA588, '[1]Zambia_VectorCam Image Collecti'!$A$1:$Y$24,12, 0)</f>
        <v>Soroti</v>
      </c>
      <c r="D588" s="9" t="str">
        <f>VLOOKUP('Master Sheet - M2'!AA588, '[1]Zambia_VectorCam Image Collecti'!$A$1:$Y$24,13, 0)</f>
        <v>Awoja</v>
      </c>
      <c r="E588" s="10">
        <f>VLOOKUP('Master Sheet - M2'!AA588, '[1]Zambia_VectorCam Image Collecti'!$A$1:$Y$24,14, 0)</f>
        <v>44650</v>
      </c>
      <c r="F588" t="s">
        <v>2977</v>
      </c>
      <c r="G588" t="s">
        <v>2978</v>
      </c>
      <c r="H588" t="s">
        <v>2979</v>
      </c>
      <c r="I588" t="s">
        <v>265</v>
      </c>
      <c r="P588" t="s">
        <v>41</v>
      </c>
      <c r="R588" t="s">
        <v>42</v>
      </c>
      <c r="S588" t="s">
        <v>43</v>
      </c>
      <c r="AA588" t="s">
        <v>2824</v>
      </c>
      <c r="AB588" t="s">
        <v>2980</v>
      </c>
    </row>
    <row r="589" spans="1:28" x14ac:dyDescent="0.35">
      <c r="A589" s="8" t="s">
        <v>2981</v>
      </c>
      <c r="B589" s="9" t="str">
        <f>VLOOKUP('Master Sheet - M2'!AA589, '[1]Zambia_VectorCam Image Collecti'!$A$1:$Y$24,11, 0)</f>
        <v>Uganda</v>
      </c>
      <c r="C589" s="9" t="str">
        <f>VLOOKUP('Master Sheet - M2'!AA589, '[1]Zambia_VectorCam Image Collecti'!$A$1:$Y$24,12, 0)</f>
        <v>Soroti</v>
      </c>
      <c r="D589" s="9" t="str">
        <f>VLOOKUP('Master Sheet - M2'!AA589, '[1]Zambia_VectorCam Image Collecti'!$A$1:$Y$24,13, 0)</f>
        <v>Awoja</v>
      </c>
      <c r="E589" s="10">
        <f>VLOOKUP('Master Sheet - M2'!AA589, '[1]Zambia_VectorCam Image Collecti'!$A$1:$Y$24,14, 0)</f>
        <v>44650</v>
      </c>
      <c r="F589" t="s">
        <v>2982</v>
      </c>
      <c r="G589" t="s">
        <v>2983</v>
      </c>
      <c r="H589" t="s">
        <v>2984</v>
      </c>
      <c r="I589" t="s">
        <v>265</v>
      </c>
      <c r="P589" t="s">
        <v>41</v>
      </c>
      <c r="R589" t="s">
        <v>42</v>
      </c>
      <c r="S589" t="s">
        <v>43</v>
      </c>
      <c r="AA589" t="s">
        <v>2824</v>
      </c>
      <c r="AB589" t="s">
        <v>2985</v>
      </c>
    </row>
    <row r="590" spans="1:28" x14ac:dyDescent="0.35">
      <c r="A590" s="8" t="s">
        <v>2986</v>
      </c>
      <c r="B590" s="9" t="str">
        <f>VLOOKUP('Master Sheet - M2'!AA590, '[1]Zambia_VectorCam Image Collecti'!$A$1:$Y$24,11, 0)</f>
        <v>Uganda</v>
      </c>
      <c r="C590" s="9" t="str">
        <f>VLOOKUP('Master Sheet - M2'!AA590, '[1]Zambia_VectorCam Image Collecti'!$A$1:$Y$24,12, 0)</f>
        <v>Soroti</v>
      </c>
      <c r="D590" s="9" t="str">
        <f>VLOOKUP('Master Sheet - M2'!AA590, '[1]Zambia_VectorCam Image Collecti'!$A$1:$Y$24,13, 0)</f>
        <v>Awoja</v>
      </c>
      <c r="E590" s="10">
        <f>VLOOKUP('Master Sheet - M2'!AA590, '[1]Zambia_VectorCam Image Collecti'!$A$1:$Y$24,14, 0)</f>
        <v>44650</v>
      </c>
      <c r="F590" t="s">
        <v>2987</v>
      </c>
      <c r="G590" t="s">
        <v>2988</v>
      </c>
      <c r="H590" t="s">
        <v>2989</v>
      </c>
      <c r="I590" t="s">
        <v>265</v>
      </c>
      <c r="P590" t="s">
        <v>41</v>
      </c>
      <c r="R590" t="s">
        <v>42</v>
      </c>
      <c r="S590" t="s">
        <v>43</v>
      </c>
      <c r="AA590" t="s">
        <v>2824</v>
      </c>
      <c r="AB590" t="s">
        <v>2990</v>
      </c>
    </row>
    <row r="591" spans="1:28" x14ac:dyDescent="0.35">
      <c r="A591" s="8" t="s">
        <v>2991</v>
      </c>
      <c r="B591" s="9" t="str">
        <f>VLOOKUP('Master Sheet - M2'!AA591, '[1]Zambia_VectorCam Image Collecti'!$A$1:$Y$24,11, 0)</f>
        <v>Uganda</v>
      </c>
      <c r="C591" s="9" t="str">
        <f>VLOOKUP('Master Sheet - M2'!AA591, '[1]Zambia_VectorCam Image Collecti'!$A$1:$Y$24,12, 0)</f>
        <v>Soroti</v>
      </c>
      <c r="D591" s="9" t="str">
        <f>VLOOKUP('Master Sheet - M2'!AA591, '[1]Zambia_VectorCam Image Collecti'!$A$1:$Y$24,13, 0)</f>
        <v>Awoja</v>
      </c>
      <c r="E591" s="10">
        <f>VLOOKUP('Master Sheet - M2'!AA591, '[1]Zambia_VectorCam Image Collecti'!$A$1:$Y$24,14, 0)</f>
        <v>44650</v>
      </c>
      <c r="F591" t="s">
        <v>2992</v>
      </c>
      <c r="G591" t="s">
        <v>2993</v>
      </c>
      <c r="H591" t="s">
        <v>2994</v>
      </c>
      <c r="I591" t="s">
        <v>265</v>
      </c>
      <c r="P591" t="s">
        <v>41</v>
      </c>
      <c r="R591" t="s">
        <v>42</v>
      </c>
      <c r="S591" t="s">
        <v>43</v>
      </c>
      <c r="AA591" t="s">
        <v>2824</v>
      </c>
      <c r="AB591" t="s">
        <v>2995</v>
      </c>
    </row>
    <row r="592" spans="1:28" x14ac:dyDescent="0.35">
      <c r="A592" s="8" t="s">
        <v>2996</v>
      </c>
      <c r="B592" s="9" t="str">
        <f>VLOOKUP('Master Sheet - M2'!AA592, '[1]Zambia_VectorCam Image Collecti'!$A$1:$Y$24,11, 0)</f>
        <v>Uganda</v>
      </c>
      <c r="C592" s="9" t="str">
        <f>VLOOKUP('Master Sheet - M2'!AA592, '[1]Zambia_VectorCam Image Collecti'!$A$1:$Y$24,12, 0)</f>
        <v>Soroti</v>
      </c>
      <c r="D592" s="9" t="str">
        <f>VLOOKUP('Master Sheet - M2'!AA592, '[1]Zambia_VectorCam Image Collecti'!$A$1:$Y$24,13, 0)</f>
        <v>Awoja</v>
      </c>
      <c r="E592" s="10">
        <f>VLOOKUP('Master Sheet - M2'!AA592, '[1]Zambia_VectorCam Image Collecti'!$A$1:$Y$24,14, 0)</f>
        <v>44650</v>
      </c>
      <c r="F592" t="s">
        <v>2997</v>
      </c>
      <c r="G592" t="s">
        <v>2998</v>
      </c>
      <c r="H592" t="s">
        <v>2999</v>
      </c>
      <c r="I592" t="s">
        <v>265</v>
      </c>
      <c r="P592" t="s">
        <v>41</v>
      </c>
      <c r="R592" t="s">
        <v>42</v>
      </c>
      <c r="S592" t="s">
        <v>43</v>
      </c>
      <c r="AA592" t="s">
        <v>2824</v>
      </c>
      <c r="AB592" t="s">
        <v>3000</v>
      </c>
    </row>
    <row r="593" spans="1:28" x14ac:dyDescent="0.35">
      <c r="A593" s="8" t="s">
        <v>3001</v>
      </c>
      <c r="B593" s="9" t="str">
        <f>VLOOKUP('Master Sheet - M2'!AA593, '[1]Zambia_VectorCam Image Collecti'!$A$1:$Y$24,11, 0)</f>
        <v>Uganda</v>
      </c>
      <c r="C593" s="9" t="str">
        <f>VLOOKUP('Master Sheet - M2'!AA593, '[1]Zambia_VectorCam Image Collecti'!$A$1:$Y$24,12, 0)</f>
        <v>Soroti</v>
      </c>
      <c r="D593" s="9" t="str">
        <f>VLOOKUP('Master Sheet - M2'!AA593, '[1]Zambia_VectorCam Image Collecti'!$A$1:$Y$24,13, 0)</f>
        <v>Awoja</v>
      </c>
      <c r="E593" s="10">
        <f>VLOOKUP('Master Sheet - M2'!AA593, '[1]Zambia_VectorCam Image Collecti'!$A$1:$Y$24,14, 0)</f>
        <v>44650</v>
      </c>
      <c r="F593" t="s">
        <v>3002</v>
      </c>
      <c r="G593" t="s">
        <v>3003</v>
      </c>
      <c r="H593" t="s">
        <v>3004</v>
      </c>
      <c r="I593" t="s">
        <v>265</v>
      </c>
      <c r="P593" t="s">
        <v>41</v>
      </c>
      <c r="R593" t="s">
        <v>42</v>
      </c>
      <c r="S593" t="s">
        <v>43</v>
      </c>
      <c r="AA593" t="s">
        <v>2824</v>
      </c>
      <c r="AB593" t="s">
        <v>3005</v>
      </c>
    </row>
    <row r="594" spans="1:28" x14ac:dyDescent="0.35">
      <c r="A594" s="8" t="s">
        <v>3006</v>
      </c>
      <c r="B594" s="9" t="str">
        <f>VLOOKUP('Master Sheet - M2'!AA594, '[1]Zambia_VectorCam Image Collecti'!$A$1:$Y$24,11, 0)</f>
        <v>Uganda</v>
      </c>
      <c r="C594" s="9" t="str">
        <f>VLOOKUP('Master Sheet - M2'!AA594, '[1]Zambia_VectorCam Image Collecti'!$A$1:$Y$24,12, 0)</f>
        <v>Soroti</v>
      </c>
      <c r="D594" s="9" t="str">
        <f>VLOOKUP('Master Sheet - M2'!AA594, '[1]Zambia_VectorCam Image Collecti'!$A$1:$Y$24,13, 0)</f>
        <v>Awoja</v>
      </c>
      <c r="E594" s="10">
        <f>VLOOKUP('Master Sheet - M2'!AA594, '[1]Zambia_VectorCam Image Collecti'!$A$1:$Y$24,14, 0)</f>
        <v>44650</v>
      </c>
      <c r="F594" t="s">
        <v>3007</v>
      </c>
      <c r="G594" t="s">
        <v>3008</v>
      </c>
      <c r="H594" t="s">
        <v>3009</v>
      </c>
      <c r="I594" t="s">
        <v>265</v>
      </c>
      <c r="P594" t="s">
        <v>41</v>
      </c>
      <c r="R594" t="s">
        <v>42</v>
      </c>
      <c r="S594" t="s">
        <v>43</v>
      </c>
      <c r="AA594" t="s">
        <v>2824</v>
      </c>
      <c r="AB594" t="s">
        <v>3010</v>
      </c>
    </row>
    <row r="595" spans="1:28" x14ac:dyDescent="0.35">
      <c r="A595" s="8" t="s">
        <v>3011</v>
      </c>
      <c r="B595" s="9" t="str">
        <f>VLOOKUP('Master Sheet - M2'!AA595, '[1]Zambia_VectorCam Image Collecti'!$A$1:$Y$24,11, 0)</f>
        <v>Uganda</v>
      </c>
      <c r="C595" s="9" t="str">
        <f>VLOOKUP('Master Sheet - M2'!AA595, '[1]Zambia_VectorCam Image Collecti'!$A$1:$Y$24,12, 0)</f>
        <v>Soroti</v>
      </c>
      <c r="D595" s="9" t="str">
        <f>VLOOKUP('Master Sheet - M2'!AA595, '[1]Zambia_VectorCam Image Collecti'!$A$1:$Y$24,13, 0)</f>
        <v>Awoja</v>
      </c>
      <c r="E595" s="10">
        <f>VLOOKUP('Master Sheet - M2'!AA595, '[1]Zambia_VectorCam Image Collecti'!$A$1:$Y$24,14, 0)</f>
        <v>44650</v>
      </c>
      <c r="F595" t="s">
        <v>3012</v>
      </c>
      <c r="G595" t="s">
        <v>3013</v>
      </c>
      <c r="H595" t="s">
        <v>3014</v>
      </c>
      <c r="I595" t="s">
        <v>39</v>
      </c>
      <c r="L595" t="s">
        <v>438</v>
      </c>
      <c r="P595" t="s">
        <v>41</v>
      </c>
      <c r="R595" t="s">
        <v>60</v>
      </c>
      <c r="S595" t="s">
        <v>266</v>
      </c>
      <c r="AA595" t="s">
        <v>3015</v>
      </c>
      <c r="AB595" t="s">
        <v>3016</v>
      </c>
    </row>
    <row r="596" spans="1:28" x14ac:dyDescent="0.35">
      <c r="A596" s="8" t="s">
        <v>3017</v>
      </c>
      <c r="B596" s="9" t="str">
        <f>VLOOKUP('Master Sheet - M2'!AA596, '[1]Zambia_VectorCam Image Collecti'!$A$1:$Y$24,11, 0)</f>
        <v>Uganda</v>
      </c>
      <c r="C596" s="9" t="str">
        <f>VLOOKUP('Master Sheet - M2'!AA596, '[1]Zambia_VectorCam Image Collecti'!$A$1:$Y$24,12, 0)</f>
        <v>Soroti</v>
      </c>
      <c r="D596" s="9" t="str">
        <f>VLOOKUP('Master Sheet - M2'!AA596, '[1]Zambia_VectorCam Image Collecti'!$A$1:$Y$24,13, 0)</f>
        <v>Awoja</v>
      </c>
      <c r="E596" s="10">
        <f>VLOOKUP('Master Sheet - M2'!AA596, '[1]Zambia_VectorCam Image Collecti'!$A$1:$Y$24,14, 0)</f>
        <v>44650</v>
      </c>
      <c r="F596" t="s">
        <v>3018</v>
      </c>
      <c r="G596" t="s">
        <v>3019</v>
      </c>
      <c r="H596" t="s">
        <v>3020</v>
      </c>
      <c r="I596" t="s">
        <v>39</v>
      </c>
      <c r="L596" t="s">
        <v>40</v>
      </c>
      <c r="P596" t="s">
        <v>41</v>
      </c>
      <c r="R596" t="s">
        <v>60</v>
      </c>
      <c r="S596" t="s">
        <v>266</v>
      </c>
      <c r="AA596" t="s">
        <v>3015</v>
      </c>
      <c r="AB596" t="s">
        <v>3021</v>
      </c>
    </row>
    <row r="597" spans="1:28" x14ac:dyDescent="0.35">
      <c r="A597" s="8" t="s">
        <v>3022</v>
      </c>
      <c r="B597" s="9" t="str">
        <f>VLOOKUP('Master Sheet - M2'!AA597, '[1]Zambia_VectorCam Image Collecti'!$A$1:$Y$24,11, 0)</f>
        <v>Uganda</v>
      </c>
      <c r="C597" s="9" t="str">
        <f>VLOOKUP('Master Sheet - M2'!AA597, '[1]Zambia_VectorCam Image Collecti'!$A$1:$Y$24,12, 0)</f>
        <v>Soroti</v>
      </c>
      <c r="D597" s="9" t="str">
        <f>VLOOKUP('Master Sheet - M2'!AA597, '[1]Zambia_VectorCam Image Collecti'!$A$1:$Y$24,13, 0)</f>
        <v>Awoja</v>
      </c>
      <c r="E597" s="10">
        <f>VLOOKUP('Master Sheet - M2'!AA597, '[1]Zambia_VectorCam Image Collecti'!$A$1:$Y$24,14, 0)</f>
        <v>44650</v>
      </c>
      <c r="F597" t="s">
        <v>3023</v>
      </c>
      <c r="G597" t="s">
        <v>3024</v>
      </c>
      <c r="H597" t="s">
        <v>3025</v>
      </c>
      <c r="I597" t="s">
        <v>39</v>
      </c>
      <c r="L597" t="s">
        <v>40</v>
      </c>
      <c r="P597" t="s">
        <v>41</v>
      </c>
      <c r="R597" t="s">
        <v>60</v>
      </c>
      <c r="S597" t="s">
        <v>266</v>
      </c>
      <c r="AA597" t="s">
        <v>3015</v>
      </c>
      <c r="AB597" t="s">
        <v>3026</v>
      </c>
    </row>
    <row r="598" spans="1:28" x14ac:dyDescent="0.35">
      <c r="A598" s="8" t="s">
        <v>3027</v>
      </c>
      <c r="B598" s="9" t="str">
        <f>VLOOKUP('Master Sheet - M2'!AA598, '[1]Zambia_VectorCam Image Collecti'!$A$1:$Y$24,11, 0)</f>
        <v>Uganda</v>
      </c>
      <c r="C598" s="9" t="str">
        <f>VLOOKUP('Master Sheet - M2'!AA598, '[1]Zambia_VectorCam Image Collecti'!$A$1:$Y$24,12, 0)</f>
        <v>Soroti</v>
      </c>
      <c r="D598" s="9" t="str">
        <f>VLOOKUP('Master Sheet - M2'!AA598, '[1]Zambia_VectorCam Image Collecti'!$A$1:$Y$24,13, 0)</f>
        <v>Awoja</v>
      </c>
      <c r="E598" s="10">
        <f>VLOOKUP('Master Sheet - M2'!AA598, '[1]Zambia_VectorCam Image Collecti'!$A$1:$Y$24,14, 0)</f>
        <v>44650</v>
      </c>
      <c r="F598" t="s">
        <v>3028</v>
      </c>
      <c r="G598" t="s">
        <v>3029</v>
      </c>
      <c r="H598" t="s">
        <v>3030</v>
      </c>
      <c r="I598" t="s">
        <v>39</v>
      </c>
      <c r="L598" t="s">
        <v>438</v>
      </c>
      <c r="P598" t="s">
        <v>41</v>
      </c>
      <c r="R598" t="s">
        <v>60</v>
      </c>
      <c r="S598" t="s">
        <v>266</v>
      </c>
      <c r="AA598" t="s">
        <v>3015</v>
      </c>
      <c r="AB598" t="s">
        <v>3031</v>
      </c>
    </row>
    <row r="599" spans="1:28" x14ac:dyDescent="0.35">
      <c r="A599" s="8" t="s">
        <v>3032</v>
      </c>
      <c r="B599" s="9" t="str">
        <f>VLOOKUP('Master Sheet - M2'!AA599, '[1]Zambia_VectorCam Image Collecti'!$A$1:$Y$24,11, 0)</f>
        <v>Uganda</v>
      </c>
      <c r="C599" s="9" t="str">
        <f>VLOOKUP('Master Sheet - M2'!AA599, '[1]Zambia_VectorCam Image Collecti'!$A$1:$Y$24,12, 0)</f>
        <v>Soroti</v>
      </c>
      <c r="D599" s="9" t="str">
        <f>VLOOKUP('Master Sheet - M2'!AA599, '[1]Zambia_VectorCam Image Collecti'!$A$1:$Y$24,13, 0)</f>
        <v>Awoja</v>
      </c>
      <c r="E599" s="10">
        <f>VLOOKUP('Master Sheet - M2'!AA599, '[1]Zambia_VectorCam Image Collecti'!$A$1:$Y$24,14, 0)</f>
        <v>44650</v>
      </c>
      <c r="F599" t="s">
        <v>3033</v>
      </c>
      <c r="G599" t="s">
        <v>3034</v>
      </c>
      <c r="H599" t="s">
        <v>3035</v>
      </c>
      <c r="I599" t="s">
        <v>39</v>
      </c>
      <c r="L599" t="s">
        <v>438</v>
      </c>
      <c r="P599" t="s">
        <v>41</v>
      </c>
      <c r="R599" t="s">
        <v>60</v>
      </c>
      <c r="S599" t="s">
        <v>266</v>
      </c>
      <c r="AA599" t="s">
        <v>3015</v>
      </c>
      <c r="AB599" t="s">
        <v>3036</v>
      </c>
    </row>
    <row r="600" spans="1:28" x14ac:dyDescent="0.35">
      <c r="A600" s="8" t="s">
        <v>3037</v>
      </c>
      <c r="B600" s="9" t="str">
        <f>VLOOKUP('Master Sheet - M2'!AA600, '[1]Zambia_VectorCam Image Collecti'!$A$1:$Y$24,11, 0)</f>
        <v>Uganda</v>
      </c>
      <c r="C600" s="9" t="str">
        <f>VLOOKUP('Master Sheet - M2'!AA600, '[1]Zambia_VectorCam Image Collecti'!$A$1:$Y$24,12, 0)</f>
        <v>Soroti</v>
      </c>
      <c r="D600" s="9" t="str">
        <f>VLOOKUP('Master Sheet - M2'!AA600, '[1]Zambia_VectorCam Image Collecti'!$A$1:$Y$24,13, 0)</f>
        <v>Awoja</v>
      </c>
      <c r="E600" s="10">
        <f>VLOOKUP('Master Sheet - M2'!AA600, '[1]Zambia_VectorCam Image Collecti'!$A$1:$Y$24,14, 0)</f>
        <v>44650</v>
      </c>
      <c r="F600" t="s">
        <v>3038</v>
      </c>
      <c r="G600" t="s">
        <v>3039</v>
      </c>
      <c r="H600" t="s">
        <v>3040</v>
      </c>
      <c r="I600" t="s">
        <v>39</v>
      </c>
      <c r="L600" t="s">
        <v>438</v>
      </c>
      <c r="P600" t="s">
        <v>41</v>
      </c>
      <c r="R600" t="s">
        <v>60</v>
      </c>
      <c r="S600" t="s">
        <v>266</v>
      </c>
      <c r="AA600" t="s">
        <v>3015</v>
      </c>
      <c r="AB600" t="s">
        <v>3041</v>
      </c>
    </row>
    <row r="601" spans="1:28" x14ac:dyDescent="0.35">
      <c r="A601" s="8" t="s">
        <v>3042</v>
      </c>
      <c r="B601" s="9" t="str">
        <f>VLOOKUP('Master Sheet - M2'!AA601, '[1]Zambia_VectorCam Image Collecti'!$A$1:$Y$24,11, 0)</f>
        <v>Uganda</v>
      </c>
      <c r="C601" s="9" t="str">
        <f>VLOOKUP('Master Sheet - M2'!AA601, '[1]Zambia_VectorCam Image Collecti'!$A$1:$Y$24,12, 0)</f>
        <v>Soroti</v>
      </c>
      <c r="D601" s="9" t="str">
        <f>VLOOKUP('Master Sheet - M2'!AA601, '[1]Zambia_VectorCam Image Collecti'!$A$1:$Y$24,13, 0)</f>
        <v>Awoja</v>
      </c>
      <c r="E601" s="10">
        <f>VLOOKUP('Master Sheet - M2'!AA601, '[1]Zambia_VectorCam Image Collecti'!$A$1:$Y$24,14, 0)</f>
        <v>44650</v>
      </c>
      <c r="F601" t="s">
        <v>3043</v>
      </c>
      <c r="G601" t="s">
        <v>3044</v>
      </c>
      <c r="H601" t="s">
        <v>3045</v>
      </c>
      <c r="I601" t="s">
        <v>39</v>
      </c>
      <c r="L601" t="s">
        <v>40</v>
      </c>
      <c r="P601" t="s">
        <v>41</v>
      </c>
      <c r="R601" t="s">
        <v>60</v>
      </c>
      <c r="S601" t="s">
        <v>266</v>
      </c>
      <c r="AA601" t="s">
        <v>3015</v>
      </c>
      <c r="AB601" t="s">
        <v>3046</v>
      </c>
    </row>
    <row r="602" spans="1:28" x14ac:dyDescent="0.35">
      <c r="A602" s="8" t="s">
        <v>3047</v>
      </c>
      <c r="B602" s="9" t="str">
        <f>VLOOKUP('Master Sheet - M2'!AA602, '[1]Zambia_VectorCam Image Collecti'!$A$1:$Y$24,11, 0)</f>
        <v>Uganda</v>
      </c>
      <c r="C602" s="9" t="str">
        <f>VLOOKUP('Master Sheet - M2'!AA602, '[1]Zambia_VectorCam Image Collecti'!$A$1:$Y$24,12, 0)</f>
        <v>Soroti</v>
      </c>
      <c r="D602" s="9" t="str">
        <f>VLOOKUP('Master Sheet - M2'!AA602, '[1]Zambia_VectorCam Image Collecti'!$A$1:$Y$24,13, 0)</f>
        <v>Awoja</v>
      </c>
      <c r="E602" s="10">
        <f>VLOOKUP('Master Sheet - M2'!AA602, '[1]Zambia_VectorCam Image Collecti'!$A$1:$Y$24,14, 0)</f>
        <v>44650</v>
      </c>
      <c r="F602" t="s">
        <v>3048</v>
      </c>
      <c r="G602" t="s">
        <v>3049</v>
      </c>
      <c r="H602" t="s">
        <v>3050</v>
      </c>
      <c r="I602" t="s">
        <v>39</v>
      </c>
      <c r="L602" t="s">
        <v>438</v>
      </c>
      <c r="P602" t="s">
        <v>41</v>
      </c>
      <c r="R602" t="s">
        <v>60</v>
      </c>
      <c r="S602" t="s">
        <v>266</v>
      </c>
      <c r="AA602" t="s">
        <v>3015</v>
      </c>
      <c r="AB602" t="s">
        <v>3051</v>
      </c>
    </row>
    <row r="603" spans="1:28" x14ac:dyDescent="0.35">
      <c r="A603" s="8" t="s">
        <v>2651</v>
      </c>
      <c r="B603" s="9" t="str">
        <f>VLOOKUP('Master Sheet - M2'!AA603, '[1]Zambia_VectorCam Image Collecti'!$A$1:$Y$24,11, 0)</f>
        <v>Uganda</v>
      </c>
      <c r="C603" s="9" t="str">
        <f>VLOOKUP('Master Sheet - M2'!AA603, '[1]Zambia_VectorCam Image Collecti'!$A$1:$Y$24,12, 0)</f>
        <v>Soroti</v>
      </c>
      <c r="D603" s="9" t="str">
        <f>VLOOKUP('Master Sheet - M2'!AA603, '[1]Zambia_VectorCam Image Collecti'!$A$1:$Y$24,13, 0)</f>
        <v>Awoja</v>
      </c>
      <c r="E603" s="10">
        <f>VLOOKUP('Master Sheet - M2'!AA603, '[1]Zambia_VectorCam Image Collecti'!$A$1:$Y$24,14, 0)</f>
        <v>44650</v>
      </c>
      <c r="F603" t="s">
        <v>3052</v>
      </c>
      <c r="G603" t="s">
        <v>3053</v>
      </c>
      <c r="H603" t="s">
        <v>3054</v>
      </c>
      <c r="I603" t="s">
        <v>39</v>
      </c>
      <c r="L603" t="s">
        <v>40</v>
      </c>
      <c r="P603" t="s">
        <v>439</v>
      </c>
      <c r="R603" t="s">
        <v>42</v>
      </c>
      <c r="S603" t="s">
        <v>266</v>
      </c>
      <c r="AA603" t="s">
        <v>3015</v>
      </c>
      <c r="AB603" t="s">
        <v>3055</v>
      </c>
    </row>
    <row r="604" spans="1:28" x14ac:dyDescent="0.35">
      <c r="A604" s="8" t="s">
        <v>2661</v>
      </c>
      <c r="B604" s="9" t="str">
        <f>VLOOKUP('Master Sheet - M2'!AA604, '[1]Zambia_VectorCam Image Collecti'!$A$1:$Y$24,11, 0)</f>
        <v>Uganda</v>
      </c>
      <c r="C604" s="9" t="str">
        <f>VLOOKUP('Master Sheet - M2'!AA604, '[1]Zambia_VectorCam Image Collecti'!$A$1:$Y$24,12, 0)</f>
        <v>Soroti</v>
      </c>
      <c r="D604" s="9" t="str">
        <f>VLOOKUP('Master Sheet - M2'!AA604, '[1]Zambia_VectorCam Image Collecti'!$A$1:$Y$24,13, 0)</f>
        <v>Awoja</v>
      </c>
      <c r="E604" s="10">
        <f>VLOOKUP('Master Sheet - M2'!AA604, '[1]Zambia_VectorCam Image Collecti'!$A$1:$Y$24,14, 0)</f>
        <v>44650</v>
      </c>
      <c r="F604" t="s">
        <v>3056</v>
      </c>
      <c r="G604" t="s">
        <v>3057</v>
      </c>
      <c r="H604" t="s">
        <v>3058</v>
      </c>
      <c r="I604" t="s">
        <v>39</v>
      </c>
      <c r="L604" t="s">
        <v>40</v>
      </c>
      <c r="P604" t="s">
        <v>41</v>
      </c>
      <c r="R604" t="s">
        <v>42</v>
      </c>
      <c r="S604" t="s">
        <v>266</v>
      </c>
      <c r="AA604" t="s">
        <v>3015</v>
      </c>
      <c r="AB604" t="s">
        <v>3059</v>
      </c>
    </row>
    <row r="605" spans="1:28" x14ac:dyDescent="0.35">
      <c r="A605" s="8" t="s">
        <v>3060</v>
      </c>
      <c r="B605" s="9" t="str">
        <f>VLOOKUP('Master Sheet - M2'!AA605, '[1]Zambia_VectorCam Image Collecti'!$A$1:$Y$24,11, 0)</f>
        <v>Uganda</v>
      </c>
      <c r="C605" s="9" t="str">
        <f>VLOOKUP('Master Sheet - M2'!AA605, '[1]Zambia_VectorCam Image Collecti'!$A$1:$Y$24,12, 0)</f>
        <v>Soroti</v>
      </c>
      <c r="D605" s="9" t="str">
        <f>VLOOKUP('Master Sheet - M2'!AA605, '[1]Zambia_VectorCam Image Collecti'!$A$1:$Y$24,13, 0)</f>
        <v>Awoja</v>
      </c>
      <c r="E605" s="10">
        <f>VLOOKUP('Master Sheet - M2'!AA605, '[1]Zambia_VectorCam Image Collecti'!$A$1:$Y$24,14, 0)</f>
        <v>44650</v>
      </c>
      <c r="F605" t="s">
        <v>3061</v>
      </c>
      <c r="G605" t="s">
        <v>3062</v>
      </c>
      <c r="H605" t="s">
        <v>3063</v>
      </c>
      <c r="I605" t="s">
        <v>39</v>
      </c>
      <c r="L605" t="s">
        <v>40</v>
      </c>
      <c r="P605" t="s">
        <v>41</v>
      </c>
      <c r="R605" t="s">
        <v>42</v>
      </c>
      <c r="S605" t="s">
        <v>266</v>
      </c>
      <c r="AA605" t="s">
        <v>3015</v>
      </c>
      <c r="AB605" t="s">
        <v>3064</v>
      </c>
    </row>
    <row r="606" spans="1:28" x14ac:dyDescent="0.35">
      <c r="A606" s="8" t="s">
        <v>3065</v>
      </c>
      <c r="B606" s="9" t="str">
        <f>VLOOKUP('Master Sheet - M2'!AA606, '[1]Zambia_VectorCam Image Collecti'!$A$1:$Y$24,11, 0)</f>
        <v>Uganda</v>
      </c>
      <c r="C606" s="9" t="str">
        <f>VLOOKUP('Master Sheet - M2'!AA606, '[1]Zambia_VectorCam Image Collecti'!$A$1:$Y$24,12, 0)</f>
        <v>Soroti</v>
      </c>
      <c r="D606" s="9" t="str">
        <f>VLOOKUP('Master Sheet - M2'!AA606, '[1]Zambia_VectorCam Image Collecti'!$A$1:$Y$24,13, 0)</f>
        <v>Awoja</v>
      </c>
      <c r="E606" s="10">
        <f>VLOOKUP('Master Sheet - M2'!AA606, '[1]Zambia_VectorCam Image Collecti'!$A$1:$Y$24,14, 0)</f>
        <v>44650</v>
      </c>
      <c r="F606" t="s">
        <v>3066</v>
      </c>
      <c r="G606" t="s">
        <v>3067</v>
      </c>
      <c r="H606" t="s">
        <v>3068</v>
      </c>
      <c r="I606" t="s">
        <v>39</v>
      </c>
      <c r="L606" t="s">
        <v>40</v>
      </c>
      <c r="P606" t="s">
        <v>439</v>
      </c>
      <c r="R606" t="s">
        <v>42</v>
      </c>
      <c r="S606" t="s">
        <v>266</v>
      </c>
      <c r="AA606" t="s">
        <v>3015</v>
      </c>
      <c r="AB606" t="s">
        <v>3069</v>
      </c>
    </row>
    <row r="607" spans="1:28" x14ac:dyDescent="0.35">
      <c r="A607" s="8" t="s">
        <v>3070</v>
      </c>
      <c r="B607" s="9" t="str">
        <f>VLOOKUP('Master Sheet - M2'!AA607, '[1]Zambia_VectorCam Image Collecti'!$A$1:$Y$24,11, 0)</f>
        <v>Uganda</v>
      </c>
      <c r="C607" s="9" t="str">
        <f>VLOOKUP('Master Sheet - M2'!AA607, '[1]Zambia_VectorCam Image Collecti'!$A$1:$Y$24,12, 0)</f>
        <v>Soroti</v>
      </c>
      <c r="D607" s="9" t="str">
        <f>VLOOKUP('Master Sheet - M2'!AA607, '[1]Zambia_VectorCam Image Collecti'!$A$1:$Y$24,13, 0)</f>
        <v>Awoja</v>
      </c>
      <c r="E607" s="10">
        <f>VLOOKUP('Master Sheet - M2'!AA607, '[1]Zambia_VectorCam Image Collecti'!$A$1:$Y$24,14, 0)</f>
        <v>44650</v>
      </c>
      <c r="F607" t="s">
        <v>3071</v>
      </c>
      <c r="G607" t="s">
        <v>3072</v>
      </c>
      <c r="H607" t="s">
        <v>3073</v>
      </c>
      <c r="I607" t="s">
        <v>39</v>
      </c>
      <c r="L607" t="s">
        <v>40</v>
      </c>
      <c r="P607" t="s">
        <v>41</v>
      </c>
      <c r="R607" t="s">
        <v>42</v>
      </c>
      <c r="S607" t="s">
        <v>266</v>
      </c>
      <c r="AA607" t="s">
        <v>3015</v>
      </c>
      <c r="AB607" t="s">
        <v>3074</v>
      </c>
    </row>
    <row r="608" spans="1:28" x14ac:dyDescent="0.35">
      <c r="A608" s="8" t="s">
        <v>3075</v>
      </c>
      <c r="B608" s="9" t="str">
        <f>VLOOKUP('Master Sheet - M2'!AA608, '[1]Zambia_VectorCam Image Collecti'!$A$1:$Y$24,11, 0)</f>
        <v>Uganda</v>
      </c>
      <c r="C608" s="9" t="str">
        <f>VLOOKUP('Master Sheet - M2'!AA608, '[1]Zambia_VectorCam Image Collecti'!$A$1:$Y$24,12, 0)</f>
        <v>Soroti</v>
      </c>
      <c r="D608" s="9" t="str">
        <f>VLOOKUP('Master Sheet - M2'!AA608, '[1]Zambia_VectorCam Image Collecti'!$A$1:$Y$24,13, 0)</f>
        <v>Awoja</v>
      </c>
      <c r="E608" s="10">
        <f>VLOOKUP('Master Sheet - M2'!AA608, '[1]Zambia_VectorCam Image Collecti'!$A$1:$Y$24,14, 0)</f>
        <v>44650</v>
      </c>
      <c r="F608" t="s">
        <v>3076</v>
      </c>
      <c r="G608" t="s">
        <v>3077</v>
      </c>
      <c r="H608" t="s">
        <v>3078</v>
      </c>
      <c r="I608" t="s">
        <v>39</v>
      </c>
      <c r="L608" t="s">
        <v>40</v>
      </c>
      <c r="P608" t="s">
        <v>41</v>
      </c>
      <c r="R608" t="s">
        <v>42</v>
      </c>
      <c r="S608" t="s">
        <v>266</v>
      </c>
      <c r="AA608" t="s">
        <v>3015</v>
      </c>
      <c r="AB608" t="s">
        <v>3079</v>
      </c>
    </row>
    <row r="609" spans="1:28" x14ac:dyDescent="0.35">
      <c r="A609" s="8" t="s">
        <v>3080</v>
      </c>
      <c r="B609" s="9" t="str">
        <f>VLOOKUP('Master Sheet - M2'!AA609, '[1]Zambia_VectorCam Image Collecti'!$A$1:$Y$24,11, 0)</f>
        <v>Uganda</v>
      </c>
      <c r="C609" s="9" t="str">
        <f>VLOOKUP('Master Sheet - M2'!AA609, '[1]Zambia_VectorCam Image Collecti'!$A$1:$Y$24,12, 0)</f>
        <v>Soroti</v>
      </c>
      <c r="D609" s="9" t="str">
        <f>VLOOKUP('Master Sheet - M2'!AA609, '[1]Zambia_VectorCam Image Collecti'!$A$1:$Y$24,13, 0)</f>
        <v>Awoja</v>
      </c>
      <c r="E609" s="10">
        <f>VLOOKUP('Master Sheet - M2'!AA609, '[1]Zambia_VectorCam Image Collecti'!$A$1:$Y$24,14, 0)</f>
        <v>44650</v>
      </c>
      <c r="F609" t="s">
        <v>3081</v>
      </c>
      <c r="G609" t="s">
        <v>3082</v>
      </c>
      <c r="H609" t="s">
        <v>3083</v>
      </c>
      <c r="I609" t="s">
        <v>39</v>
      </c>
      <c r="L609" t="s">
        <v>40</v>
      </c>
      <c r="P609" t="s">
        <v>439</v>
      </c>
      <c r="R609" t="s">
        <v>42</v>
      </c>
      <c r="S609" t="s">
        <v>266</v>
      </c>
      <c r="AA609" t="s">
        <v>3015</v>
      </c>
      <c r="AB609" t="s">
        <v>3084</v>
      </c>
    </row>
    <row r="610" spans="1:28" x14ac:dyDescent="0.35">
      <c r="A610" s="8" t="s">
        <v>3085</v>
      </c>
      <c r="B610" s="9" t="str">
        <f>VLOOKUP('Master Sheet - M2'!AA610, '[1]Zambia_VectorCam Image Collecti'!$A$1:$Y$24,11, 0)</f>
        <v>Uganda</v>
      </c>
      <c r="C610" s="9" t="str">
        <f>VLOOKUP('Master Sheet - M2'!AA610, '[1]Zambia_VectorCam Image Collecti'!$A$1:$Y$24,12, 0)</f>
        <v>Soroti</v>
      </c>
      <c r="D610" s="9" t="str">
        <f>VLOOKUP('Master Sheet - M2'!AA610, '[1]Zambia_VectorCam Image Collecti'!$A$1:$Y$24,13, 0)</f>
        <v>Awoja</v>
      </c>
      <c r="E610" s="10">
        <f>VLOOKUP('Master Sheet - M2'!AA610, '[1]Zambia_VectorCam Image Collecti'!$A$1:$Y$24,14, 0)</f>
        <v>44650</v>
      </c>
      <c r="F610" t="s">
        <v>3086</v>
      </c>
      <c r="G610" t="s">
        <v>3087</v>
      </c>
      <c r="H610" t="s">
        <v>3088</v>
      </c>
      <c r="I610" t="s">
        <v>39</v>
      </c>
      <c r="L610" t="s">
        <v>40</v>
      </c>
      <c r="P610" t="s">
        <v>431</v>
      </c>
      <c r="R610" t="s">
        <v>42</v>
      </c>
      <c r="S610" t="s">
        <v>266</v>
      </c>
      <c r="AA610" t="s">
        <v>3015</v>
      </c>
      <c r="AB610" t="s">
        <v>3089</v>
      </c>
    </row>
    <row r="611" spans="1:28" x14ac:dyDescent="0.35">
      <c r="A611" s="8" t="s">
        <v>3090</v>
      </c>
      <c r="B611" s="9" t="str">
        <f>VLOOKUP('Master Sheet - M2'!AA611, '[1]Zambia_VectorCam Image Collecti'!$A$1:$Y$24,11, 0)</f>
        <v>Uganda</v>
      </c>
      <c r="C611" s="9" t="str">
        <f>VLOOKUP('Master Sheet - M2'!AA611, '[1]Zambia_VectorCam Image Collecti'!$A$1:$Y$24,12, 0)</f>
        <v>Soroti</v>
      </c>
      <c r="D611" s="9" t="str">
        <f>VLOOKUP('Master Sheet - M2'!AA611, '[1]Zambia_VectorCam Image Collecti'!$A$1:$Y$24,13, 0)</f>
        <v>Awoja</v>
      </c>
      <c r="E611" s="10">
        <f>VLOOKUP('Master Sheet - M2'!AA611, '[1]Zambia_VectorCam Image Collecti'!$A$1:$Y$24,14, 0)</f>
        <v>44650</v>
      </c>
      <c r="F611" t="s">
        <v>3091</v>
      </c>
      <c r="G611" t="s">
        <v>3092</v>
      </c>
      <c r="H611" t="s">
        <v>3093</v>
      </c>
      <c r="I611" t="s">
        <v>39</v>
      </c>
      <c r="L611" t="s">
        <v>40</v>
      </c>
      <c r="P611" t="s">
        <v>41</v>
      </c>
      <c r="R611" t="s">
        <v>42</v>
      </c>
      <c r="S611" t="s">
        <v>266</v>
      </c>
      <c r="AA611" t="s">
        <v>3015</v>
      </c>
      <c r="AB611" t="s">
        <v>3094</v>
      </c>
    </row>
    <row r="612" spans="1:28" x14ac:dyDescent="0.35">
      <c r="A612" s="8" t="s">
        <v>3095</v>
      </c>
      <c r="B612" s="9" t="str">
        <f>VLOOKUP('Master Sheet - M2'!AA612, '[1]Zambia_VectorCam Image Collecti'!$A$1:$Y$24,11, 0)</f>
        <v>Uganda</v>
      </c>
      <c r="C612" s="9" t="str">
        <f>VLOOKUP('Master Sheet - M2'!AA612, '[1]Zambia_VectorCam Image Collecti'!$A$1:$Y$24,12, 0)</f>
        <v>Soroti</v>
      </c>
      <c r="D612" s="9" t="str">
        <f>VLOOKUP('Master Sheet - M2'!AA612, '[1]Zambia_VectorCam Image Collecti'!$A$1:$Y$24,13, 0)</f>
        <v>Awoja</v>
      </c>
      <c r="E612" s="10">
        <f>VLOOKUP('Master Sheet - M2'!AA612, '[1]Zambia_VectorCam Image Collecti'!$A$1:$Y$24,14, 0)</f>
        <v>44650</v>
      </c>
      <c r="F612" t="s">
        <v>3096</v>
      </c>
      <c r="G612" t="s">
        <v>3097</v>
      </c>
      <c r="H612" t="s">
        <v>3098</v>
      </c>
      <c r="I612" t="s">
        <v>39</v>
      </c>
      <c r="L612" t="s">
        <v>40</v>
      </c>
      <c r="P612" t="s">
        <v>41</v>
      </c>
      <c r="R612" t="s">
        <v>42</v>
      </c>
      <c r="S612" t="s">
        <v>266</v>
      </c>
      <c r="AA612" t="s">
        <v>3015</v>
      </c>
      <c r="AB612" t="s">
        <v>3099</v>
      </c>
    </row>
    <row r="613" spans="1:28" x14ac:dyDescent="0.35">
      <c r="A613" s="8" t="s">
        <v>3100</v>
      </c>
      <c r="B613" s="9" t="str">
        <f>VLOOKUP('Master Sheet - M2'!AA613, '[1]Zambia_VectorCam Image Collecti'!$A$1:$Y$24,11, 0)</f>
        <v xml:space="preserve">Zambia
</v>
      </c>
      <c r="C613" s="9" t="str">
        <f>VLOOKUP('Master Sheet - M2'!AA613, '[1]Zambia_VectorCam Image Collecti'!$A$1:$Y$24,12, 0)</f>
        <v>Choma</v>
      </c>
      <c r="D613" s="9" t="str">
        <f>VLOOKUP('Master Sheet - M2'!AA613, '[1]Zambia_VectorCam Image Collecti'!$A$1:$Y$24,13, 0)</f>
        <v>Mrt</v>
      </c>
      <c r="E613" s="10">
        <f>VLOOKUP('Master Sheet - M2'!AA613, '[1]Zambia_VectorCam Image Collecti'!$A$1:$Y$24,14, 0)</f>
        <v>44643</v>
      </c>
      <c r="F613" t="s">
        <v>3101</v>
      </c>
      <c r="G613" t="s">
        <v>3102</v>
      </c>
      <c r="H613" t="s">
        <v>3103</v>
      </c>
      <c r="I613" t="s">
        <v>265</v>
      </c>
      <c r="P613" t="s">
        <v>41</v>
      </c>
      <c r="R613" t="s">
        <v>42</v>
      </c>
      <c r="S613" t="s">
        <v>43</v>
      </c>
      <c r="AA613" t="s">
        <v>3104</v>
      </c>
      <c r="AB613" t="s">
        <v>3105</v>
      </c>
    </row>
    <row r="614" spans="1:28" x14ac:dyDescent="0.35">
      <c r="A614" s="8" t="s">
        <v>3106</v>
      </c>
      <c r="B614" s="9" t="str">
        <f>VLOOKUP('Master Sheet - M2'!AA614, '[1]Zambia_VectorCam Image Collecti'!$A$1:$Y$24,11, 0)</f>
        <v xml:space="preserve">Zambia
</v>
      </c>
      <c r="C614" s="9" t="str">
        <f>VLOOKUP('Master Sheet - M2'!AA614, '[1]Zambia_VectorCam Image Collecti'!$A$1:$Y$24,12, 0)</f>
        <v>Choma</v>
      </c>
      <c r="D614" s="9" t="str">
        <f>VLOOKUP('Master Sheet - M2'!AA614, '[1]Zambia_VectorCam Image Collecti'!$A$1:$Y$24,13, 0)</f>
        <v>Mrt</v>
      </c>
      <c r="E614" s="10">
        <f>VLOOKUP('Master Sheet - M2'!AA614, '[1]Zambia_VectorCam Image Collecti'!$A$1:$Y$24,14, 0)</f>
        <v>44643</v>
      </c>
      <c r="F614" t="s">
        <v>3107</v>
      </c>
      <c r="G614" t="s">
        <v>3108</v>
      </c>
      <c r="H614" t="s">
        <v>3109</v>
      </c>
      <c r="I614" t="s">
        <v>265</v>
      </c>
      <c r="P614" t="s">
        <v>41</v>
      </c>
      <c r="R614" t="s">
        <v>42</v>
      </c>
      <c r="S614" t="s">
        <v>43</v>
      </c>
      <c r="AA614" t="s">
        <v>3104</v>
      </c>
      <c r="AB614" t="s">
        <v>3110</v>
      </c>
    </row>
    <row r="615" spans="1:28" x14ac:dyDescent="0.35">
      <c r="A615" s="8" t="s">
        <v>3111</v>
      </c>
      <c r="B615" s="9" t="str">
        <f>VLOOKUP('Master Sheet - M2'!AA615, '[1]Zambia_VectorCam Image Collecti'!$A$1:$Y$24,11, 0)</f>
        <v xml:space="preserve">Zambia
</v>
      </c>
      <c r="C615" s="9" t="str">
        <f>VLOOKUP('Master Sheet - M2'!AA615, '[1]Zambia_VectorCam Image Collecti'!$A$1:$Y$24,12, 0)</f>
        <v>Choma</v>
      </c>
      <c r="D615" s="9" t="str">
        <f>VLOOKUP('Master Sheet - M2'!AA615, '[1]Zambia_VectorCam Image Collecti'!$A$1:$Y$24,13, 0)</f>
        <v>Mrt</v>
      </c>
      <c r="E615" s="10">
        <f>VLOOKUP('Master Sheet - M2'!AA615, '[1]Zambia_VectorCam Image Collecti'!$A$1:$Y$24,14, 0)</f>
        <v>44643</v>
      </c>
      <c r="F615" t="s">
        <v>3112</v>
      </c>
      <c r="G615" t="s">
        <v>3113</v>
      </c>
      <c r="H615" t="s">
        <v>3114</v>
      </c>
      <c r="I615" t="s">
        <v>265</v>
      </c>
      <c r="P615" t="s">
        <v>41</v>
      </c>
      <c r="R615" t="s">
        <v>42</v>
      </c>
      <c r="S615" t="s">
        <v>43</v>
      </c>
      <c r="AA615" t="s">
        <v>3104</v>
      </c>
      <c r="AB615" t="s">
        <v>3115</v>
      </c>
    </row>
    <row r="616" spans="1:28" x14ac:dyDescent="0.35">
      <c r="A616" s="8" t="s">
        <v>3116</v>
      </c>
      <c r="B616" s="9" t="str">
        <f>VLOOKUP('Master Sheet - M2'!AA616, '[1]Zambia_VectorCam Image Collecti'!$A$1:$Y$24,11, 0)</f>
        <v xml:space="preserve">Zambia
</v>
      </c>
      <c r="C616" s="9" t="str">
        <f>VLOOKUP('Master Sheet - M2'!AA616, '[1]Zambia_VectorCam Image Collecti'!$A$1:$Y$24,12, 0)</f>
        <v>Choma</v>
      </c>
      <c r="D616" s="9" t="str">
        <f>VLOOKUP('Master Sheet - M2'!AA616, '[1]Zambia_VectorCam Image Collecti'!$A$1:$Y$24,13, 0)</f>
        <v>Mrt</v>
      </c>
      <c r="E616" s="10">
        <f>VLOOKUP('Master Sheet - M2'!AA616, '[1]Zambia_VectorCam Image Collecti'!$A$1:$Y$24,14, 0)</f>
        <v>44643</v>
      </c>
      <c r="F616" t="s">
        <v>3117</v>
      </c>
      <c r="G616" t="s">
        <v>3118</v>
      </c>
      <c r="H616" t="s">
        <v>3119</v>
      </c>
      <c r="I616" t="s">
        <v>265</v>
      </c>
      <c r="P616" t="s">
        <v>41</v>
      </c>
      <c r="R616" t="s">
        <v>42</v>
      </c>
      <c r="S616" t="s">
        <v>43</v>
      </c>
      <c r="AA616" t="s">
        <v>3104</v>
      </c>
      <c r="AB616" t="s">
        <v>3120</v>
      </c>
    </row>
    <row r="617" spans="1:28" x14ac:dyDescent="0.35">
      <c r="A617" s="8" t="s">
        <v>3121</v>
      </c>
      <c r="B617" s="9" t="str">
        <f>VLOOKUP('Master Sheet - M2'!AA617, '[1]Zambia_VectorCam Image Collecti'!$A$1:$Y$24,11, 0)</f>
        <v xml:space="preserve">Zambia
</v>
      </c>
      <c r="C617" s="9" t="str">
        <f>VLOOKUP('Master Sheet - M2'!AA617, '[1]Zambia_VectorCam Image Collecti'!$A$1:$Y$24,12, 0)</f>
        <v>Choma</v>
      </c>
      <c r="D617" s="9" t="str">
        <f>VLOOKUP('Master Sheet - M2'!AA617, '[1]Zambia_VectorCam Image Collecti'!$A$1:$Y$24,13, 0)</f>
        <v>Mrt</v>
      </c>
      <c r="E617" s="10">
        <f>VLOOKUP('Master Sheet - M2'!AA617, '[1]Zambia_VectorCam Image Collecti'!$A$1:$Y$24,14, 0)</f>
        <v>44643</v>
      </c>
      <c r="F617" t="s">
        <v>3122</v>
      </c>
      <c r="G617" t="s">
        <v>3123</v>
      </c>
      <c r="H617" t="s">
        <v>3124</v>
      </c>
      <c r="I617" t="s">
        <v>265</v>
      </c>
      <c r="P617" t="s">
        <v>41</v>
      </c>
      <c r="R617" t="s">
        <v>42</v>
      </c>
      <c r="S617" t="s">
        <v>43</v>
      </c>
      <c r="AA617" t="s">
        <v>3104</v>
      </c>
      <c r="AB617" t="s">
        <v>3125</v>
      </c>
    </row>
    <row r="618" spans="1:28" x14ac:dyDescent="0.35">
      <c r="A618" s="8" t="s">
        <v>3121</v>
      </c>
      <c r="B618" s="9" t="str">
        <f>VLOOKUP('Master Sheet - M2'!AA618, '[1]Zambia_VectorCam Image Collecti'!$A$1:$Y$24,11, 0)</f>
        <v xml:space="preserve">Zambia
</v>
      </c>
      <c r="C618" s="9" t="str">
        <f>VLOOKUP('Master Sheet - M2'!AA618, '[1]Zambia_VectorCam Image Collecti'!$A$1:$Y$24,12, 0)</f>
        <v>Choma</v>
      </c>
      <c r="D618" s="9" t="str">
        <f>VLOOKUP('Master Sheet - M2'!AA618, '[1]Zambia_VectorCam Image Collecti'!$A$1:$Y$24,13, 0)</f>
        <v>Mrt</v>
      </c>
      <c r="E618" s="10">
        <f>VLOOKUP('Master Sheet - M2'!AA618, '[1]Zambia_VectorCam Image Collecti'!$A$1:$Y$24,14, 0)</f>
        <v>44643</v>
      </c>
      <c r="F618" t="s">
        <v>3126</v>
      </c>
      <c r="G618" t="s">
        <v>3127</v>
      </c>
      <c r="H618" t="s">
        <v>3128</v>
      </c>
      <c r="I618" t="s">
        <v>265</v>
      </c>
      <c r="P618" t="s">
        <v>41</v>
      </c>
      <c r="R618" t="s">
        <v>42</v>
      </c>
      <c r="S618" t="s">
        <v>43</v>
      </c>
      <c r="AA618" t="s">
        <v>3104</v>
      </c>
      <c r="AB618" t="s">
        <v>3129</v>
      </c>
    </row>
    <row r="619" spans="1:28" x14ac:dyDescent="0.35">
      <c r="A619" s="8" t="s">
        <v>3130</v>
      </c>
      <c r="B619" s="9" t="str">
        <f>VLOOKUP('Master Sheet - M2'!AA619, '[1]Zambia_VectorCam Image Collecti'!$A$1:$Y$24,11, 0)</f>
        <v xml:space="preserve">Zambia
</v>
      </c>
      <c r="C619" s="9" t="str">
        <f>VLOOKUP('Master Sheet - M2'!AA619, '[1]Zambia_VectorCam Image Collecti'!$A$1:$Y$24,12, 0)</f>
        <v>Choma</v>
      </c>
      <c r="D619" s="9" t="str">
        <f>VLOOKUP('Master Sheet - M2'!AA619, '[1]Zambia_VectorCam Image Collecti'!$A$1:$Y$24,13, 0)</f>
        <v>Mrt</v>
      </c>
      <c r="E619" s="10">
        <f>VLOOKUP('Master Sheet - M2'!AA619, '[1]Zambia_VectorCam Image Collecti'!$A$1:$Y$24,14, 0)</f>
        <v>44643</v>
      </c>
      <c r="F619" t="s">
        <v>3131</v>
      </c>
      <c r="G619" t="s">
        <v>3132</v>
      </c>
      <c r="H619" t="s">
        <v>3133</v>
      </c>
      <c r="I619" t="s">
        <v>265</v>
      </c>
      <c r="P619" t="s">
        <v>41</v>
      </c>
      <c r="R619" t="s">
        <v>42</v>
      </c>
      <c r="S619" t="s">
        <v>43</v>
      </c>
      <c r="AA619" t="s">
        <v>3104</v>
      </c>
      <c r="AB619" t="s">
        <v>3134</v>
      </c>
    </row>
    <row r="620" spans="1:28" x14ac:dyDescent="0.35">
      <c r="A620" s="8" t="s">
        <v>3135</v>
      </c>
      <c r="B620" s="9" t="str">
        <f>VLOOKUP('Master Sheet - M2'!AA620, '[1]Zambia_VectorCam Image Collecti'!$A$1:$Y$24,11, 0)</f>
        <v xml:space="preserve">Zambia
</v>
      </c>
      <c r="C620" s="9" t="str">
        <f>VLOOKUP('Master Sheet - M2'!AA620, '[1]Zambia_VectorCam Image Collecti'!$A$1:$Y$24,12, 0)</f>
        <v>Choma</v>
      </c>
      <c r="D620" s="9" t="str">
        <f>VLOOKUP('Master Sheet - M2'!AA620, '[1]Zambia_VectorCam Image Collecti'!$A$1:$Y$24,13, 0)</f>
        <v>Mrt</v>
      </c>
      <c r="E620" s="10">
        <f>VLOOKUP('Master Sheet - M2'!AA620, '[1]Zambia_VectorCam Image Collecti'!$A$1:$Y$24,14, 0)</f>
        <v>44643</v>
      </c>
      <c r="F620" t="s">
        <v>3136</v>
      </c>
      <c r="G620" t="s">
        <v>3137</v>
      </c>
      <c r="H620" t="s">
        <v>3138</v>
      </c>
      <c r="I620" t="s">
        <v>265</v>
      </c>
      <c r="P620" t="s">
        <v>41</v>
      </c>
      <c r="R620" t="s">
        <v>42</v>
      </c>
      <c r="S620" t="s">
        <v>43</v>
      </c>
      <c r="AA620" t="s">
        <v>3104</v>
      </c>
      <c r="AB620" t="s">
        <v>3139</v>
      </c>
    </row>
    <row r="621" spans="1:28" x14ac:dyDescent="0.35">
      <c r="A621" s="8" t="s">
        <v>3140</v>
      </c>
      <c r="B621" s="9" t="str">
        <f>VLOOKUP('Master Sheet - M2'!AA621, '[1]Zambia_VectorCam Image Collecti'!$A$1:$Y$24,11, 0)</f>
        <v xml:space="preserve">Zambia
</v>
      </c>
      <c r="C621" s="9" t="str">
        <f>VLOOKUP('Master Sheet - M2'!AA621, '[1]Zambia_VectorCam Image Collecti'!$A$1:$Y$24,12, 0)</f>
        <v>Choma</v>
      </c>
      <c r="D621" s="9" t="str">
        <f>VLOOKUP('Master Sheet - M2'!AA621, '[1]Zambia_VectorCam Image Collecti'!$A$1:$Y$24,13, 0)</f>
        <v>Mrt</v>
      </c>
      <c r="E621" s="10">
        <f>VLOOKUP('Master Sheet - M2'!AA621, '[1]Zambia_VectorCam Image Collecti'!$A$1:$Y$24,14, 0)</f>
        <v>44643</v>
      </c>
      <c r="F621" t="s">
        <v>3141</v>
      </c>
      <c r="G621" t="s">
        <v>3142</v>
      </c>
      <c r="H621" t="s">
        <v>3143</v>
      </c>
      <c r="I621" t="s">
        <v>39</v>
      </c>
      <c r="L621" t="s">
        <v>2440</v>
      </c>
      <c r="M621" t="s">
        <v>3144</v>
      </c>
      <c r="P621" t="s">
        <v>41</v>
      </c>
      <c r="R621" t="s">
        <v>42</v>
      </c>
      <c r="S621" t="s">
        <v>43</v>
      </c>
      <c r="AA621" t="s">
        <v>3104</v>
      </c>
      <c r="AB621" t="s">
        <v>3145</v>
      </c>
    </row>
    <row r="622" spans="1:28" x14ac:dyDescent="0.35">
      <c r="A622" s="8" t="s">
        <v>3146</v>
      </c>
      <c r="B622" s="9" t="str">
        <f>VLOOKUP('Master Sheet - M2'!AA622, '[1]Zambia_VectorCam Image Collecti'!$A$1:$Y$24,11, 0)</f>
        <v xml:space="preserve">Zambia
</v>
      </c>
      <c r="C622" s="9" t="str">
        <f>VLOOKUP('Master Sheet - M2'!AA622, '[1]Zambia_VectorCam Image Collecti'!$A$1:$Y$24,12, 0)</f>
        <v>Choma</v>
      </c>
      <c r="D622" s="9" t="str">
        <f>VLOOKUP('Master Sheet - M2'!AA622, '[1]Zambia_VectorCam Image Collecti'!$A$1:$Y$24,13, 0)</f>
        <v>Mrt</v>
      </c>
      <c r="E622" s="10">
        <f>VLOOKUP('Master Sheet - M2'!AA622, '[1]Zambia_VectorCam Image Collecti'!$A$1:$Y$24,14, 0)</f>
        <v>44643</v>
      </c>
      <c r="F622" t="s">
        <v>3147</v>
      </c>
      <c r="G622" t="s">
        <v>3148</v>
      </c>
      <c r="H622" t="s">
        <v>3149</v>
      </c>
      <c r="I622" t="s">
        <v>39</v>
      </c>
      <c r="L622" t="s">
        <v>2440</v>
      </c>
      <c r="M622" t="s">
        <v>3144</v>
      </c>
      <c r="P622" t="s">
        <v>41</v>
      </c>
      <c r="R622" t="s">
        <v>42</v>
      </c>
      <c r="S622" t="s">
        <v>43</v>
      </c>
      <c r="AA622" t="s">
        <v>3104</v>
      </c>
      <c r="AB622" t="s">
        <v>3150</v>
      </c>
    </row>
    <row r="623" spans="1:28" x14ac:dyDescent="0.35">
      <c r="A623" s="8" t="s">
        <v>3151</v>
      </c>
      <c r="B623" s="9" t="str">
        <f>VLOOKUP('Master Sheet - M2'!AA623, '[1]Zambia_VectorCam Image Collecti'!$A$1:$Y$24,11, 0)</f>
        <v xml:space="preserve">Zambia
</v>
      </c>
      <c r="C623" s="9" t="str">
        <f>VLOOKUP('Master Sheet - M2'!AA623, '[1]Zambia_VectorCam Image Collecti'!$A$1:$Y$24,12, 0)</f>
        <v>Choma</v>
      </c>
      <c r="D623" s="9" t="str">
        <f>VLOOKUP('Master Sheet - M2'!AA623, '[1]Zambia_VectorCam Image Collecti'!$A$1:$Y$24,13, 0)</f>
        <v>Mrt</v>
      </c>
      <c r="E623" s="10">
        <f>VLOOKUP('Master Sheet - M2'!AA623, '[1]Zambia_VectorCam Image Collecti'!$A$1:$Y$24,14, 0)</f>
        <v>44643</v>
      </c>
      <c r="F623" t="s">
        <v>3152</v>
      </c>
      <c r="G623" t="s">
        <v>3153</v>
      </c>
      <c r="H623" t="s">
        <v>3154</v>
      </c>
      <c r="I623" t="s">
        <v>39</v>
      </c>
      <c r="L623" t="s">
        <v>40</v>
      </c>
      <c r="P623" t="s">
        <v>41</v>
      </c>
      <c r="R623" t="s">
        <v>42</v>
      </c>
      <c r="S623" t="s">
        <v>43</v>
      </c>
      <c r="AA623" t="s">
        <v>3104</v>
      </c>
      <c r="AB623" t="s">
        <v>3155</v>
      </c>
    </row>
    <row r="624" spans="1:28" x14ac:dyDescent="0.35">
      <c r="A624" s="8" t="s">
        <v>3156</v>
      </c>
      <c r="B624" s="9" t="str">
        <f>VLOOKUP('Master Sheet - M2'!AA624, '[1]Zambia_VectorCam Image Collecti'!$A$1:$Y$24,11, 0)</f>
        <v>Zambia</v>
      </c>
      <c r="C624" s="9" t="str">
        <f>VLOOKUP('Master Sheet - M2'!AA624, '[1]Zambia_VectorCam Image Collecti'!$A$1:$Y$24,12, 0)</f>
        <v>Choma</v>
      </c>
      <c r="D624" s="9" t="str">
        <f>VLOOKUP('Master Sheet - M2'!AA624, '[1]Zambia_VectorCam Image Collecti'!$A$1:$Y$24,13, 0)</f>
        <v>Mrt</v>
      </c>
      <c r="E624" s="10">
        <f>VLOOKUP('Master Sheet - M2'!AA624, '[1]Zambia_VectorCam Image Collecti'!$A$1:$Y$24,14, 0)</f>
        <v>44643</v>
      </c>
      <c r="F624" t="s">
        <v>3157</v>
      </c>
      <c r="G624" t="s">
        <v>3158</v>
      </c>
      <c r="H624" t="s">
        <v>3159</v>
      </c>
      <c r="I624" t="s">
        <v>265</v>
      </c>
      <c r="P624" t="s">
        <v>41</v>
      </c>
      <c r="R624" t="s">
        <v>42</v>
      </c>
      <c r="S624" t="s">
        <v>43</v>
      </c>
      <c r="AA624" t="s">
        <v>3160</v>
      </c>
      <c r="AB624" t="s">
        <v>3161</v>
      </c>
    </row>
    <row r="625" spans="1:28" x14ac:dyDescent="0.35">
      <c r="A625" s="8" t="s">
        <v>3162</v>
      </c>
      <c r="B625" s="9" t="str">
        <f>VLOOKUP('Master Sheet - M2'!AA625, '[1]Zambia_VectorCam Image Collecti'!$A$1:$Y$24,11, 0)</f>
        <v>Zambia</v>
      </c>
      <c r="C625" s="9" t="str">
        <f>VLOOKUP('Master Sheet - M2'!AA625, '[1]Zambia_VectorCam Image Collecti'!$A$1:$Y$24,12, 0)</f>
        <v>Choma</v>
      </c>
      <c r="D625" s="9" t="str">
        <f>VLOOKUP('Master Sheet - M2'!AA625, '[1]Zambia_VectorCam Image Collecti'!$A$1:$Y$24,13, 0)</f>
        <v>Mrt</v>
      </c>
      <c r="E625" s="10">
        <f>VLOOKUP('Master Sheet - M2'!AA625, '[1]Zambia_VectorCam Image Collecti'!$A$1:$Y$24,14, 0)</f>
        <v>44643</v>
      </c>
      <c r="F625" t="s">
        <v>3163</v>
      </c>
      <c r="G625" t="s">
        <v>3164</v>
      </c>
      <c r="H625" t="s">
        <v>3165</v>
      </c>
      <c r="I625" t="s">
        <v>265</v>
      </c>
      <c r="P625" t="s">
        <v>41</v>
      </c>
      <c r="R625" t="s">
        <v>42</v>
      </c>
      <c r="S625" t="s">
        <v>43</v>
      </c>
      <c r="AA625" t="s">
        <v>3160</v>
      </c>
      <c r="AB625" t="s">
        <v>3166</v>
      </c>
    </row>
    <row r="626" spans="1:28" x14ac:dyDescent="0.35">
      <c r="A626" s="8" t="s">
        <v>3167</v>
      </c>
      <c r="B626" s="9" t="str">
        <f>VLOOKUP('Master Sheet - M2'!AA626, '[1]Zambia_VectorCam Image Collecti'!$A$1:$Y$24,11, 0)</f>
        <v>Zambia</v>
      </c>
      <c r="C626" s="9" t="str">
        <f>VLOOKUP('Master Sheet - M2'!AA626, '[1]Zambia_VectorCam Image Collecti'!$A$1:$Y$24,12, 0)</f>
        <v>Choma</v>
      </c>
      <c r="D626" s="9" t="str">
        <f>VLOOKUP('Master Sheet - M2'!AA626, '[1]Zambia_VectorCam Image Collecti'!$A$1:$Y$24,13, 0)</f>
        <v>Mrt</v>
      </c>
      <c r="E626" s="10">
        <f>VLOOKUP('Master Sheet - M2'!AA626, '[1]Zambia_VectorCam Image Collecti'!$A$1:$Y$24,14, 0)</f>
        <v>44643</v>
      </c>
      <c r="F626" t="s">
        <v>3168</v>
      </c>
      <c r="G626" t="s">
        <v>3169</v>
      </c>
      <c r="H626" t="s">
        <v>3170</v>
      </c>
      <c r="I626" t="s">
        <v>265</v>
      </c>
      <c r="P626" t="s">
        <v>41</v>
      </c>
      <c r="R626" t="s">
        <v>42</v>
      </c>
      <c r="S626" t="s">
        <v>43</v>
      </c>
      <c r="AA626" t="s">
        <v>3160</v>
      </c>
      <c r="AB626" t="s">
        <v>3171</v>
      </c>
    </row>
    <row r="627" spans="1:28" x14ac:dyDescent="0.35">
      <c r="A627" s="8" t="s">
        <v>3172</v>
      </c>
      <c r="B627" s="9" t="str">
        <f>VLOOKUP('Master Sheet - M2'!AA627, '[1]Zambia_VectorCam Image Collecti'!$A$1:$Y$24,11, 0)</f>
        <v>Zambia</v>
      </c>
      <c r="C627" s="9" t="str">
        <f>VLOOKUP('Master Sheet - M2'!AA627, '[1]Zambia_VectorCam Image Collecti'!$A$1:$Y$24,12, 0)</f>
        <v>Choma</v>
      </c>
      <c r="D627" s="9" t="str">
        <f>VLOOKUP('Master Sheet - M2'!AA627, '[1]Zambia_VectorCam Image Collecti'!$A$1:$Y$24,13, 0)</f>
        <v>Mrt</v>
      </c>
      <c r="E627" s="10">
        <f>VLOOKUP('Master Sheet - M2'!AA627, '[1]Zambia_VectorCam Image Collecti'!$A$1:$Y$24,14, 0)</f>
        <v>44643</v>
      </c>
      <c r="F627" t="s">
        <v>3173</v>
      </c>
      <c r="G627" t="s">
        <v>3174</v>
      </c>
      <c r="H627" t="s">
        <v>3175</v>
      </c>
      <c r="I627" t="s">
        <v>265</v>
      </c>
      <c r="P627" t="s">
        <v>41</v>
      </c>
      <c r="R627" t="s">
        <v>42</v>
      </c>
      <c r="S627" t="s">
        <v>43</v>
      </c>
      <c r="AA627" t="s">
        <v>3160</v>
      </c>
      <c r="AB627" t="s">
        <v>3176</v>
      </c>
    </row>
    <row r="628" spans="1:28" x14ac:dyDescent="0.35">
      <c r="A628" s="8" t="s">
        <v>3177</v>
      </c>
      <c r="B628" s="9" t="str">
        <f>VLOOKUP('Master Sheet - M2'!AA628, '[1]Zambia_VectorCam Image Collecti'!$A$1:$Y$24,11, 0)</f>
        <v>Zambia</v>
      </c>
      <c r="C628" s="9" t="str">
        <f>VLOOKUP('Master Sheet - M2'!AA628, '[1]Zambia_VectorCam Image Collecti'!$A$1:$Y$24,12, 0)</f>
        <v>Choma</v>
      </c>
      <c r="D628" s="9" t="str">
        <f>VLOOKUP('Master Sheet - M2'!AA628, '[1]Zambia_VectorCam Image Collecti'!$A$1:$Y$24,13, 0)</f>
        <v>Mrt</v>
      </c>
      <c r="E628" s="10">
        <f>VLOOKUP('Master Sheet - M2'!AA628, '[1]Zambia_VectorCam Image Collecti'!$A$1:$Y$24,14, 0)</f>
        <v>44643</v>
      </c>
      <c r="F628" t="s">
        <v>3178</v>
      </c>
      <c r="G628" t="s">
        <v>3179</v>
      </c>
      <c r="H628" t="s">
        <v>3180</v>
      </c>
      <c r="I628" t="s">
        <v>265</v>
      </c>
      <c r="P628" t="s">
        <v>41</v>
      </c>
      <c r="R628" t="s">
        <v>42</v>
      </c>
      <c r="S628" t="s">
        <v>43</v>
      </c>
      <c r="AA628" t="s">
        <v>3160</v>
      </c>
      <c r="AB628" t="s">
        <v>3181</v>
      </c>
    </row>
    <row r="629" spans="1:28" x14ac:dyDescent="0.35">
      <c r="A629" s="8" t="s">
        <v>3182</v>
      </c>
      <c r="B629" s="9" t="str">
        <f>VLOOKUP('Master Sheet - M2'!AA629, '[1]Zambia_VectorCam Image Collecti'!$A$1:$Y$24,11, 0)</f>
        <v>Zambia</v>
      </c>
      <c r="C629" s="9" t="str">
        <f>VLOOKUP('Master Sheet - M2'!AA629, '[1]Zambia_VectorCam Image Collecti'!$A$1:$Y$24,12, 0)</f>
        <v>Choma</v>
      </c>
      <c r="D629" s="9" t="str">
        <f>VLOOKUP('Master Sheet - M2'!AA629, '[1]Zambia_VectorCam Image Collecti'!$A$1:$Y$24,13, 0)</f>
        <v>Mrt</v>
      </c>
      <c r="E629" s="10">
        <f>VLOOKUP('Master Sheet - M2'!AA629, '[1]Zambia_VectorCam Image Collecti'!$A$1:$Y$24,14, 0)</f>
        <v>44643</v>
      </c>
      <c r="F629" t="s">
        <v>3183</v>
      </c>
      <c r="G629" t="s">
        <v>3184</v>
      </c>
      <c r="H629" t="s">
        <v>3185</v>
      </c>
      <c r="I629" t="s">
        <v>265</v>
      </c>
      <c r="P629" t="s">
        <v>41</v>
      </c>
      <c r="R629" t="s">
        <v>42</v>
      </c>
      <c r="S629" t="s">
        <v>43</v>
      </c>
      <c r="AA629" t="s">
        <v>3160</v>
      </c>
      <c r="AB629" t="s">
        <v>3186</v>
      </c>
    </row>
    <row r="630" spans="1:28" x14ac:dyDescent="0.35">
      <c r="A630" s="8" t="s">
        <v>3187</v>
      </c>
      <c r="B630" s="9" t="str">
        <f>VLOOKUP('Master Sheet - M2'!AA630, '[1]Zambia_VectorCam Image Collecti'!$A$1:$Y$24,11, 0)</f>
        <v>Zambia</v>
      </c>
      <c r="C630" s="9" t="str">
        <f>VLOOKUP('Master Sheet - M2'!AA630, '[1]Zambia_VectorCam Image Collecti'!$A$1:$Y$24,12, 0)</f>
        <v>Choma</v>
      </c>
      <c r="D630" s="9" t="str">
        <f>VLOOKUP('Master Sheet - M2'!AA630, '[1]Zambia_VectorCam Image Collecti'!$A$1:$Y$24,13, 0)</f>
        <v>Mrt</v>
      </c>
      <c r="E630" s="10">
        <f>VLOOKUP('Master Sheet - M2'!AA630, '[1]Zambia_VectorCam Image Collecti'!$A$1:$Y$24,14, 0)</f>
        <v>44643</v>
      </c>
      <c r="F630" t="s">
        <v>3188</v>
      </c>
      <c r="G630" t="s">
        <v>3189</v>
      </c>
      <c r="H630" t="s">
        <v>3190</v>
      </c>
      <c r="I630" t="s">
        <v>39</v>
      </c>
      <c r="L630" t="s">
        <v>40</v>
      </c>
      <c r="P630" t="s">
        <v>41</v>
      </c>
      <c r="R630" t="s">
        <v>42</v>
      </c>
      <c r="S630" t="s">
        <v>43</v>
      </c>
      <c r="AA630" t="s">
        <v>3160</v>
      </c>
      <c r="AB630" t="s">
        <v>3191</v>
      </c>
    </row>
    <row r="631" spans="1:28" x14ac:dyDescent="0.35">
      <c r="A631" s="8" t="s">
        <v>3192</v>
      </c>
      <c r="B631" s="9" t="str">
        <f>VLOOKUP('Master Sheet - M2'!AA631, '[1]Zambia_VectorCam Image Collecti'!$A$1:$Y$24,11, 0)</f>
        <v>Zambia</v>
      </c>
      <c r="C631" s="9" t="str">
        <f>VLOOKUP('Master Sheet - M2'!AA631, '[1]Zambia_VectorCam Image Collecti'!$A$1:$Y$24,12, 0)</f>
        <v>Choma</v>
      </c>
      <c r="D631" s="9" t="str">
        <f>VLOOKUP('Master Sheet - M2'!AA631, '[1]Zambia_VectorCam Image Collecti'!$A$1:$Y$24,13, 0)</f>
        <v>Mrt</v>
      </c>
      <c r="E631" s="10">
        <f>VLOOKUP('Master Sheet - M2'!AA631, '[1]Zambia_VectorCam Image Collecti'!$A$1:$Y$24,14, 0)</f>
        <v>44643</v>
      </c>
      <c r="F631" t="s">
        <v>3193</v>
      </c>
      <c r="G631" t="s">
        <v>3194</v>
      </c>
      <c r="H631" t="s">
        <v>3195</v>
      </c>
      <c r="I631" t="s">
        <v>39</v>
      </c>
      <c r="L631" t="s">
        <v>2440</v>
      </c>
      <c r="M631" t="s">
        <v>3196</v>
      </c>
      <c r="P631" t="s">
        <v>41</v>
      </c>
      <c r="R631" t="s">
        <v>42</v>
      </c>
      <c r="S631" t="s">
        <v>43</v>
      </c>
      <c r="AA631" t="s">
        <v>3160</v>
      </c>
      <c r="AB631" t="s">
        <v>3197</v>
      </c>
    </row>
    <row r="632" spans="1:28" x14ac:dyDescent="0.35">
      <c r="A632" s="8" t="s">
        <v>3198</v>
      </c>
      <c r="B632" s="9" t="str">
        <f>VLOOKUP('Master Sheet - M2'!AA632, '[1]Zambia_VectorCam Image Collecti'!$A$1:$Y$24,11, 0)</f>
        <v>Zambia</v>
      </c>
      <c r="C632" s="9" t="str">
        <f>VLOOKUP('Master Sheet - M2'!AA632, '[1]Zambia_VectorCam Image Collecti'!$A$1:$Y$24,12, 0)</f>
        <v>Choma</v>
      </c>
      <c r="D632" s="9" t="str">
        <f>VLOOKUP('Master Sheet - M2'!AA632, '[1]Zambia_VectorCam Image Collecti'!$A$1:$Y$24,13, 0)</f>
        <v>Mrt</v>
      </c>
      <c r="E632" s="10">
        <f>VLOOKUP('Master Sheet - M2'!AA632, '[1]Zambia_VectorCam Image Collecti'!$A$1:$Y$24,14, 0)</f>
        <v>44643</v>
      </c>
      <c r="F632" t="s">
        <v>3199</v>
      </c>
      <c r="G632" t="s">
        <v>3200</v>
      </c>
      <c r="H632" t="s">
        <v>3201</v>
      </c>
      <c r="I632" t="s">
        <v>39</v>
      </c>
      <c r="L632" t="s">
        <v>2440</v>
      </c>
      <c r="M632" t="s">
        <v>3202</v>
      </c>
      <c r="P632" t="s">
        <v>41</v>
      </c>
      <c r="R632" t="s">
        <v>42</v>
      </c>
      <c r="S632" t="s">
        <v>43</v>
      </c>
      <c r="AA632" t="s">
        <v>3160</v>
      </c>
      <c r="AB632" t="s">
        <v>3203</v>
      </c>
    </row>
    <row r="633" spans="1:28" x14ac:dyDescent="0.35">
      <c r="A633" s="8" t="s">
        <v>3204</v>
      </c>
      <c r="B633" s="9" t="str">
        <f>VLOOKUP('Master Sheet - M2'!AA633, '[1]Zambia_VectorCam Image Collecti'!$A$1:$Y$24,11, 0)</f>
        <v>Zambia</v>
      </c>
      <c r="C633" s="9" t="str">
        <f>VLOOKUP('Master Sheet - M2'!AA633, '[1]Zambia_VectorCam Image Collecti'!$A$1:$Y$24,12, 0)</f>
        <v>Choma</v>
      </c>
      <c r="D633" s="9" t="str">
        <f>VLOOKUP('Master Sheet - M2'!AA633, '[1]Zambia_VectorCam Image Collecti'!$A$1:$Y$24,13, 0)</f>
        <v>Mrt</v>
      </c>
      <c r="E633" s="10">
        <f>VLOOKUP('Master Sheet - M2'!AA633, '[1]Zambia_VectorCam Image Collecti'!$A$1:$Y$24,14, 0)</f>
        <v>44643</v>
      </c>
      <c r="F633" t="s">
        <v>3205</v>
      </c>
      <c r="G633" t="s">
        <v>3206</v>
      </c>
      <c r="H633" t="s">
        <v>3207</v>
      </c>
      <c r="I633" t="s">
        <v>39</v>
      </c>
      <c r="L633" t="s">
        <v>2440</v>
      </c>
      <c r="M633" t="s">
        <v>3208</v>
      </c>
      <c r="P633" t="s">
        <v>41</v>
      </c>
      <c r="R633" t="s">
        <v>42</v>
      </c>
      <c r="S633" t="s">
        <v>43</v>
      </c>
      <c r="AA633" t="s">
        <v>3160</v>
      </c>
      <c r="AB633" t="s">
        <v>3209</v>
      </c>
    </row>
    <row r="634" spans="1:28" x14ac:dyDescent="0.35">
      <c r="A634" s="8" t="s">
        <v>3210</v>
      </c>
      <c r="B634" s="9" t="str">
        <f>VLOOKUP('Master Sheet - M2'!AA634, '[1]Zambia_VectorCam Image Collecti'!$A$1:$Y$24,11, 0)</f>
        <v>Zambia</v>
      </c>
      <c r="C634" s="9" t="str">
        <f>VLOOKUP('Master Sheet - M2'!AA634, '[1]Zambia_VectorCam Image Collecti'!$A$1:$Y$24,12, 0)</f>
        <v>Choma</v>
      </c>
      <c r="D634" s="9" t="str">
        <f>VLOOKUP('Master Sheet - M2'!AA634, '[1]Zambia_VectorCam Image Collecti'!$A$1:$Y$24,13, 0)</f>
        <v>Mrt</v>
      </c>
      <c r="E634" s="10">
        <f>VLOOKUP('Master Sheet - M2'!AA634, '[1]Zambia_VectorCam Image Collecti'!$A$1:$Y$24,14, 0)</f>
        <v>44643</v>
      </c>
      <c r="F634" t="s">
        <v>3211</v>
      </c>
      <c r="G634" t="s">
        <v>3212</v>
      </c>
      <c r="H634" t="s">
        <v>3213</v>
      </c>
      <c r="I634" t="s">
        <v>39</v>
      </c>
      <c r="L634" t="s">
        <v>2440</v>
      </c>
      <c r="M634" t="s">
        <v>3144</v>
      </c>
      <c r="P634" t="s">
        <v>41</v>
      </c>
      <c r="R634" t="s">
        <v>42</v>
      </c>
      <c r="S634" t="s">
        <v>43</v>
      </c>
      <c r="AA634" t="s">
        <v>3160</v>
      </c>
      <c r="AB634" t="s">
        <v>3214</v>
      </c>
    </row>
    <row r="635" spans="1:28" x14ac:dyDescent="0.35">
      <c r="A635" s="8" t="s">
        <v>3215</v>
      </c>
      <c r="B635" s="9" t="str">
        <f>VLOOKUP('Master Sheet - M2'!AA635, '[1]Zambia_VectorCam Image Collecti'!$A$1:$Y$24,11, 0)</f>
        <v>Zambia</v>
      </c>
      <c r="C635" s="9" t="str">
        <f>VLOOKUP('Master Sheet - M2'!AA635, '[1]Zambia_VectorCam Image Collecti'!$A$1:$Y$24,12, 0)</f>
        <v>Choma</v>
      </c>
      <c r="D635" s="9" t="str">
        <f>VLOOKUP('Master Sheet - M2'!AA635, '[1]Zambia_VectorCam Image Collecti'!$A$1:$Y$24,13, 0)</f>
        <v>MRT</v>
      </c>
      <c r="E635" s="10">
        <f>VLOOKUP('Master Sheet - M2'!AA635, '[1]Zambia_VectorCam Image Collecti'!$A$1:$Y$24,14, 0)</f>
        <v>44642</v>
      </c>
      <c r="F635" t="s">
        <v>3216</v>
      </c>
      <c r="G635" t="s">
        <v>3217</v>
      </c>
      <c r="H635" t="s">
        <v>3218</v>
      </c>
      <c r="I635" t="s">
        <v>39</v>
      </c>
      <c r="L635" t="s">
        <v>2440</v>
      </c>
      <c r="M635" t="s">
        <v>3219</v>
      </c>
      <c r="P635" t="s">
        <v>41</v>
      </c>
      <c r="R635" t="s">
        <v>42</v>
      </c>
      <c r="S635" t="s">
        <v>43</v>
      </c>
      <c r="AA635" t="s">
        <v>3220</v>
      </c>
      <c r="AB635" t="s">
        <v>3221</v>
      </c>
    </row>
    <row r="636" spans="1:28" x14ac:dyDescent="0.35">
      <c r="A636" s="8" t="s">
        <v>3222</v>
      </c>
      <c r="B636" s="9" t="str">
        <f>VLOOKUP('Master Sheet - M2'!AA636, '[1]Zambia_VectorCam Image Collecti'!$A$1:$Y$24,11, 0)</f>
        <v>Zambia</v>
      </c>
      <c r="C636" s="9" t="str">
        <f>VLOOKUP('Master Sheet - M2'!AA636, '[1]Zambia_VectorCam Image Collecti'!$A$1:$Y$24,12, 0)</f>
        <v>Choma</v>
      </c>
      <c r="D636" s="9" t="str">
        <f>VLOOKUP('Master Sheet - M2'!AA636, '[1]Zambia_VectorCam Image Collecti'!$A$1:$Y$24,13, 0)</f>
        <v>MRT</v>
      </c>
      <c r="E636" s="10">
        <f>VLOOKUP('Master Sheet - M2'!AA636, '[1]Zambia_VectorCam Image Collecti'!$A$1:$Y$24,14, 0)</f>
        <v>44642</v>
      </c>
      <c r="F636" t="s">
        <v>3223</v>
      </c>
      <c r="G636" t="s">
        <v>3224</v>
      </c>
      <c r="H636" t="s">
        <v>3225</v>
      </c>
      <c r="I636" t="s">
        <v>39</v>
      </c>
      <c r="L636" t="s">
        <v>2440</v>
      </c>
      <c r="M636" t="s">
        <v>2447</v>
      </c>
      <c r="P636" t="s">
        <v>505</v>
      </c>
      <c r="R636" t="s">
        <v>42</v>
      </c>
      <c r="S636" t="s">
        <v>43</v>
      </c>
      <c r="AA636" t="s">
        <v>3220</v>
      </c>
      <c r="AB636" t="s">
        <v>3226</v>
      </c>
    </row>
    <row r="637" spans="1:28" x14ac:dyDescent="0.35">
      <c r="A637" s="8" t="s">
        <v>3227</v>
      </c>
      <c r="B637" s="9" t="str">
        <f>VLOOKUP('Master Sheet - M2'!AA637, '[1]Zambia_VectorCam Image Collecti'!$A$1:$Y$24,11, 0)</f>
        <v>Zambia</v>
      </c>
      <c r="C637" s="9" t="str">
        <f>VLOOKUP('Master Sheet - M2'!AA637, '[1]Zambia_VectorCam Image Collecti'!$A$1:$Y$24,12, 0)</f>
        <v>Choma</v>
      </c>
      <c r="D637" s="9" t="str">
        <f>VLOOKUP('Master Sheet - M2'!AA637, '[1]Zambia_VectorCam Image Collecti'!$A$1:$Y$24,13, 0)</f>
        <v>Mrt</v>
      </c>
      <c r="E637" s="10">
        <f>VLOOKUP('Master Sheet - M2'!AA637, '[1]Zambia_VectorCam Image Collecti'!$A$1:$Y$24,14, 0)</f>
        <v>44642</v>
      </c>
      <c r="F637" t="s">
        <v>3228</v>
      </c>
      <c r="G637" t="s">
        <v>3229</v>
      </c>
      <c r="H637" t="s">
        <v>3230</v>
      </c>
      <c r="I637" t="s">
        <v>39</v>
      </c>
      <c r="L637" t="s">
        <v>2440</v>
      </c>
      <c r="M637" t="s">
        <v>2441</v>
      </c>
      <c r="P637" t="s">
        <v>41</v>
      </c>
      <c r="R637" t="s">
        <v>42</v>
      </c>
      <c r="S637" t="s">
        <v>43</v>
      </c>
      <c r="Z637" t="s">
        <v>3231</v>
      </c>
      <c r="AA637" t="s">
        <v>3232</v>
      </c>
      <c r="AB637" t="s">
        <v>3233</v>
      </c>
    </row>
    <row r="638" spans="1:28" x14ac:dyDescent="0.35">
      <c r="A638" s="8" t="s">
        <v>3234</v>
      </c>
      <c r="B638" s="9" t="str">
        <f>VLOOKUP('Master Sheet - M2'!AA638, '[1]Zambia_VectorCam Image Collecti'!$A$1:$Y$24,11, 0)</f>
        <v>Zambia</v>
      </c>
      <c r="C638" s="9" t="str">
        <f>VLOOKUP('Master Sheet - M2'!AA638, '[1]Zambia_VectorCam Image Collecti'!$A$1:$Y$24,12, 0)</f>
        <v>Choma</v>
      </c>
      <c r="D638" s="9" t="str">
        <f>VLOOKUP('Master Sheet - M2'!AA638, '[1]Zambia_VectorCam Image Collecti'!$A$1:$Y$24,13, 0)</f>
        <v>Mrt</v>
      </c>
      <c r="E638" s="10">
        <f>VLOOKUP('Master Sheet - M2'!AA638, '[1]Zambia_VectorCam Image Collecti'!$A$1:$Y$24,14, 0)</f>
        <v>44642</v>
      </c>
      <c r="F638" t="s">
        <v>3235</v>
      </c>
      <c r="G638" t="s">
        <v>3236</v>
      </c>
      <c r="H638" t="s">
        <v>3237</v>
      </c>
      <c r="I638" t="s">
        <v>39</v>
      </c>
      <c r="L638" t="s">
        <v>2440</v>
      </c>
      <c r="M638" t="s">
        <v>2441</v>
      </c>
      <c r="P638" t="s">
        <v>41</v>
      </c>
      <c r="R638" t="s">
        <v>42</v>
      </c>
      <c r="S638" t="s">
        <v>43</v>
      </c>
      <c r="AA638" t="s">
        <v>3232</v>
      </c>
      <c r="AB638" t="s">
        <v>3238</v>
      </c>
    </row>
    <row r="639" spans="1:28" x14ac:dyDescent="0.35">
      <c r="A639" s="8" t="s">
        <v>3239</v>
      </c>
      <c r="B639" s="9" t="str">
        <f>VLOOKUP('Master Sheet - M2'!AA639, '[1]Zambia_VectorCam Image Collecti'!$A$1:$Y$24,11, 0)</f>
        <v>Zambia</v>
      </c>
      <c r="C639" s="9" t="str">
        <f>VLOOKUP('Master Sheet - M2'!AA639, '[1]Zambia_VectorCam Image Collecti'!$A$1:$Y$24,12, 0)</f>
        <v>Choma</v>
      </c>
      <c r="D639" s="9" t="str">
        <f>VLOOKUP('Master Sheet - M2'!AA639, '[1]Zambia_VectorCam Image Collecti'!$A$1:$Y$24,13, 0)</f>
        <v>Mrt</v>
      </c>
      <c r="E639" s="10">
        <f>VLOOKUP('Master Sheet - M2'!AA639, '[1]Zambia_VectorCam Image Collecti'!$A$1:$Y$24,14, 0)</f>
        <v>44642</v>
      </c>
      <c r="F639" t="s">
        <v>3240</v>
      </c>
      <c r="G639" t="s">
        <v>3241</v>
      </c>
      <c r="H639" t="s">
        <v>3242</v>
      </c>
      <c r="I639" t="s">
        <v>39</v>
      </c>
      <c r="L639" t="s">
        <v>2440</v>
      </c>
      <c r="M639" t="s">
        <v>3243</v>
      </c>
      <c r="P639" t="s">
        <v>505</v>
      </c>
      <c r="R639" t="s">
        <v>42</v>
      </c>
      <c r="S639" t="s">
        <v>43</v>
      </c>
      <c r="AA639" t="s">
        <v>3232</v>
      </c>
      <c r="AB639" t="s">
        <v>3244</v>
      </c>
    </row>
    <row r="640" spans="1:28" x14ac:dyDescent="0.35">
      <c r="A640" s="8" t="s">
        <v>3245</v>
      </c>
      <c r="B640" s="9" t="str">
        <f>VLOOKUP('Master Sheet - M2'!AA640, '[1]Zambia_VectorCam Image Collecti'!$A$1:$Y$24,11, 0)</f>
        <v>Zambia</v>
      </c>
      <c r="C640" s="9" t="str">
        <f>VLOOKUP('Master Sheet - M2'!AA640, '[1]Zambia_VectorCam Image Collecti'!$A$1:$Y$24,12, 0)</f>
        <v>Choma</v>
      </c>
      <c r="D640" s="9" t="str">
        <f>VLOOKUP('Master Sheet - M2'!AA640, '[1]Zambia_VectorCam Image Collecti'!$A$1:$Y$24,13, 0)</f>
        <v>Mrt</v>
      </c>
      <c r="E640" s="10">
        <f>VLOOKUP('Master Sheet - M2'!AA640, '[1]Zambia_VectorCam Image Collecti'!$A$1:$Y$24,14, 0)</f>
        <v>44642</v>
      </c>
      <c r="F640" t="s">
        <v>3246</v>
      </c>
      <c r="G640" t="s">
        <v>3247</v>
      </c>
      <c r="H640" t="s">
        <v>3248</v>
      </c>
      <c r="I640" t="s">
        <v>39</v>
      </c>
      <c r="L640" t="s">
        <v>2440</v>
      </c>
      <c r="M640" t="s">
        <v>2441</v>
      </c>
      <c r="P640" t="s">
        <v>505</v>
      </c>
      <c r="R640" t="s">
        <v>42</v>
      </c>
      <c r="S640" t="s">
        <v>43</v>
      </c>
      <c r="AA640" t="s">
        <v>3232</v>
      </c>
      <c r="AB640" t="s">
        <v>3249</v>
      </c>
    </row>
    <row r="641" spans="1:28" x14ac:dyDescent="0.35">
      <c r="A641" s="8" t="s">
        <v>3250</v>
      </c>
      <c r="B641" s="9" t="str">
        <f>VLOOKUP('Master Sheet - M2'!AA641, '[1]Zambia_VectorCam Image Collecti'!$A$1:$Y$24,11, 0)</f>
        <v>Zambia</v>
      </c>
      <c r="C641" s="9" t="str">
        <f>VLOOKUP('Master Sheet - M2'!AA641, '[1]Zambia_VectorCam Image Collecti'!$A$1:$Y$24,12, 0)</f>
        <v>Choma</v>
      </c>
      <c r="D641" s="9" t="str">
        <f>VLOOKUP('Master Sheet - M2'!AA641, '[1]Zambia_VectorCam Image Collecti'!$A$1:$Y$24,13, 0)</f>
        <v>Mrt</v>
      </c>
      <c r="E641" s="10">
        <f>VLOOKUP('Master Sheet - M2'!AA641, '[1]Zambia_VectorCam Image Collecti'!$A$1:$Y$24,14, 0)</f>
        <v>44642</v>
      </c>
      <c r="F641" t="s">
        <v>3251</v>
      </c>
      <c r="G641" t="s">
        <v>3252</v>
      </c>
      <c r="H641" t="s">
        <v>3253</v>
      </c>
      <c r="I641" t="s">
        <v>39</v>
      </c>
      <c r="L641" t="s">
        <v>2440</v>
      </c>
      <c r="M641" t="s">
        <v>2441</v>
      </c>
      <c r="P641" t="s">
        <v>505</v>
      </c>
      <c r="R641" t="s">
        <v>42</v>
      </c>
      <c r="S641" t="s">
        <v>43</v>
      </c>
      <c r="AA641" t="s">
        <v>3232</v>
      </c>
      <c r="AB641" t="s">
        <v>3254</v>
      </c>
    </row>
    <row r="642" spans="1:28" x14ac:dyDescent="0.35">
      <c r="A642" s="8" t="s">
        <v>3255</v>
      </c>
      <c r="B642" s="9" t="str">
        <f>VLOOKUP('Master Sheet - M2'!AA642, '[1]Zambia_VectorCam Image Collecti'!$A$1:$Y$24,11, 0)</f>
        <v>Zambia</v>
      </c>
      <c r="C642" s="9" t="str">
        <f>VLOOKUP('Master Sheet - M2'!AA642, '[1]Zambia_VectorCam Image Collecti'!$A$1:$Y$24,12, 0)</f>
        <v>Choma</v>
      </c>
      <c r="D642" s="9" t="str">
        <f>VLOOKUP('Master Sheet - M2'!AA642, '[1]Zambia_VectorCam Image Collecti'!$A$1:$Y$24,13, 0)</f>
        <v>Mrt</v>
      </c>
      <c r="E642" s="10">
        <f>VLOOKUP('Master Sheet - M2'!AA642, '[1]Zambia_VectorCam Image Collecti'!$A$1:$Y$24,14, 0)</f>
        <v>44642</v>
      </c>
      <c r="F642" t="s">
        <v>3256</v>
      </c>
      <c r="G642" t="s">
        <v>3257</v>
      </c>
      <c r="H642" t="s">
        <v>3258</v>
      </c>
      <c r="I642" t="s">
        <v>39</v>
      </c>
      <c r="L642" t="s">
        <v>2440</v>
      </c>
      <c r="M642" t="s">
        <v>2447</v>
      </c>
      <c r="P642" t="s">
        <v>41</v>
      </c>
      <c r="R642" t="s">
        <v>42</v>
      </c>
      <c r="S642" t="s">
        <v>43</v>
      </c>
      <c r="AA642" t="s">
        <v>3232</v>
      </c>
      <c r="AB642" t="s">
        <v>3259</v>
      </c>
    </row>
    <row r="643" spans="1:28" x14ac:dyDescent="0.35">
      <c r="A643" s="8" t="s">
        <v>3260</v>
      </c>
      <c r="B643" s="9" t="str">
        <f>VLOOKUP('Master Sheet - M2'!AA643, '[1]Zambia_VectorCam Image Collecti'!$A$1:$Y$24,11, 0)</f>
        <v>Zambia</v>
      </c>
      <c r="C643" s="9" t="str">
        <f>VLOOKUP('Master Sheet - M2'!AA643, '[1]Zambia_VectorCam Image Collecti'!$A$1:$Y$24,12, 0)</f>
        <v>Choma</v>
      </c>
      <c r="D643" s="9" t="str">
        <f>VLOOKUP('Master Sheet - M2'!AA643, '[1]Zambia_VectorCam Image Collecti'!$A$1:$Y$24,13, 0)</f>
        <v>Mrt</v>
      </c>
      <c r="E643" s="10">
        <f>VLOOKUP('Master Sheet - M2'!AA643, '[1]Zambia_VectorCam Image Collecti'!$A$1:$Y$24,14, 0)</f>
        <v>44642</v>
      </c>
      <c r="F643" t="s">
        <v>3261</v>
      </c>
      <c r="G643" t="s">
        <v>3262</v>
      </c>
      <c r="H643" t="s">
        <v>3263</v>
      </c>
      <c r="I643" t="s">
        <v>39</v>
      </c>
      <c r="L643" t="s">
        <v>2440</v>
      </c>
      <c r="M643" t="s">
        <v>2441</v>
      </c>
      <c r="P643" t="s">
        <v>41</v>
      </c>
      <c r="R643" t="s">
        <v>42</v>
      </c>
      <c r="S643" t="s">
        <v>43</v>
      </c>
      <c r="AA643" t="s">
        <v>3232</v>
      </c>
      <c r="AB643" t="s">
        <v>3264</v>
      </c>
    </row>
    <row r="644" spans="1:28" x14ac:dyDescent="0.35">
      <c r="A644" s="8" t="s">
        <v>3265</v>
      </c>
      <c r="B644" s="9" t="str">
        <f>VLOOKUP('Master Sheet - M2'!AA644, '[1]Zambia_VectorCam Image Collecti'!$A$1:$Y$24,11, 0)</f>
        <v>Zambia</v>
      </c>
      <c r="C644" s="9" t="str">
        <f>VLOOKUP('Master Sheet - M2'!AA644, '[1]Zambia_VectorCam Image Collecti'!$A$1:$Y$24,12, 0)</f>
        <v>Choma</v>
      </c>
      <c r="D644" s="9" t="str">
        <f>VLOOKUP('Master Sheet - M2'!AA644, '[1]Zambia_VectorCam Image Collecti'!$A$1:$Y$24,13, 0)</f>
        <v>Mrt</v>
      </c>
      <c r="E644" s="10">
        <f>VLOOKUP('Master Sheet - M2'!AA644, '[1]Zambia_VectorCam Image Collecti'!$A$1:$Y$24,14, 0)</f>
        <v>44642</v>
      </c>
      <c r="F644" t="s">
        <v>3266</v>
      </c>
      <c r="G644" t="s">
        <v>3267</v>
      </c>
      <c r="H644" t="s">
        <v>3268</v>
      </c>
      <c r="I644" t="s">
        <v>39</v>
      </c>
      <c r="L644" t="s">
        <v>2440</v>
      </c>
      <c r="M644" t="s">
        <v>2447</v>
      </c>
      <c r="P644" t="s">
        <v>41</v>
      </c>
      <c r="R644" t="s">
        <v>42</v>
      </c>
      <c r="S644" t="s">
        <v>43</v>
      </c>
      <c r="AA644" t="s">
        <v>3232</v>
      </c>
      <c r="AB644" t="s">
        <v>3269</v>
      </c>
    </row>
    <row r="645" spans="1:28" x14ac:dyDescent="0.35">
      <c r="A645" s="8" t="s">
        <v>3270</v>
      </c>
      <c r="B645" s="9" t="str">
        <f>VLOOKUP('Master Sheet - M2'!AA645, '[1]Zambia_VectorCam Image Collecti'!$A$1:$Y$24,11, 0)</f>
        <v>Zambia</v>
      </c>
      <c r="C645" s="9" t="str">
        <f>VLOOKUP('Master Sheet - M2'!AA645, '[1]Zambia_VectorCam Image Collecti'!$A$1:$Y$24,12, 0)</f>
        <v>Choma</v>
      </c>
      <c r="D645" s="9" t="str">
        <f>VLOOKUP('Master Sheet - M2'!AA645, '[1]Zambia_VectorCam Image Collecti'!$A$1:$Y$24,13, 0)</f>
        <v>Mrt</v>
      </c>
      <c r="E645" s="10">
        <f>VLOOKUP('Master Sheet - M2'!AA645, '[1]Zambia_VectorCam Image Collecti'!$A$1:$Y$24,14, 0)</f>
        <v>44642</v>
      </c>
      <c r="F645" t="s">
        <v>3271</v>
      </c>
      <c r="G645" t="s">
        <v>3272</v>
      </c>
      <c r="H645" t="s">
        <v>3273</v>
      </c>
      <c r="I645" t="s">
        <v>39</v>
      </c>
      <c r="L645" t="s">
        <v>2440</v>
      </c>
      <c r="M645" t="s">
        <v>2447</v>
      </c>
      <c r="P645" t="s">
        <v>41</v>
      </c>
      <c r="R645" t="s">
        <v>42</v>
      </c>
      <c r="S645" t="s">
        <v>43</v>
      </c>
      <c r="AA645" t="s">
        <v>3232</v>
      </c>
      <c r="AB645" t="s">
        <v>3274</v>
      </c>
    </row>
    <row r="646" spans="1:28" x14ac:dyDescent="0.35">
      <c r="A646" s="8" t="s">
        <v>3275</v>
      </c>
      <c r="B646" s="9" t="str">
        <f>VLOOKUP('Master Sheet - M2'!AA646, '[1]Zambia_VectorCam Image Collecti'!$A$1:$Y$24,11, 0)</f>
        <v>Zambia</v>
      </c>
      <c r="C646" s="9" t="str">
        <f>VLOOKUP('Master Sheet - M2'!AA646, '[1]Zambia_VectorCam Image Collecti'!$A$1:$Y$24,12, 0)</f>
        <v>Choma</v>
      </c>
      <c r="D646" s="9" t="str">
        <f>VLOOKUP('Master Sheet - M2'!AA646, '[1]Zambia_VectorCam Image Collecti'!$A$1:$Y$24,13, 0)</f>
        <v>Mrt</v>
      </c>
      <c r="E646" s="10">
        <f>VLOOKUP('Master Sheet - M2'!AA646, '[1]Zambia_VectorCam Image Collecti'!$A$1:$Y$24,14, 0)</f>
        <v>44642</v>
      </c>
      <c r="F646" t="s">
        <v>3276</v>
      </c>
      <c r="G646" t="s">
        <v>3277</v>
      </c>
      <c r="H646" t="s">
        <v>3278</v>
      </c>
      <c r="I646" t="s">
        <v>39</v>
      </c>
      <c r="L646" t="s">
        <v>2440</v>
      </c>
      <c r="M646" t="s">
        <v>2447</v>
      </c>
      <c r="P646" t="s">
        <v>41</v>
      </c>
      <c r="R646" t="s">
        <v>42</v>
      </c>
      <c r="S646" t="s">
        <v>43</v>
      </c>
      <c r="AA646" t="s">
        <v>3232</v>
      </c>
      <c r="AB646" t="s">
        <v>3279</v>
      </c>
    </row>
    <row r="647" spans="1:28" x14ac:dyDescent="0.35">
      <c r="A647" s="8" t="s">
        <v>3280</v>
      </c>
      <c r="B647" s="9" t="str">
        <f>VLOOKUP('Master Sheet - M2'!AA647, '[1]Zambia_VectorCam Image Collecti'!$A$1:$Y$24,11, 0)</f>
        <v>Zambia</v>
      </c>
      <c r="C647" s="9" t="str">
        <f>VLOOKUP('Master Sheet - M2'!AA647, '[1]Zambia_VectorCam Image Collecti'!$A$1:$Y$24,12, 0)</f>
        <v>Choma</v>
      </c>
      <c r="D647" s="9" t="str">
        <f>VLOOKUP('Master Sheet - M2'!AA647, '[1]Zambia_VectorCam Image Collecti'!$A$1:$Y$24,13, 0)</f>
        <v>Mrt</v>
      </c>
      <c r="E647" s="10">
        <f>VLOOKUP('Master Sheet - M2'!AA647, '[1]Zambia_VectorCam Image Collecti'!$A$1:$Y$24,14, 0)</f>
        <v>44642</v>
      </c>
      <c r="F647" t="s">
        <v>3281</v>
      </c>
      <c r="G647" t="s">
        <v>3282</v>
      </c>
      <c r="H647" t="s">
        <v>3283</v>
      </c>
      <c r="I647" t="s">
        <v>39</v>
      </c>
      <c r="L647" t="s">
        <v>2440</v>
      </c>
      <c r="M647" t="s">
        <v>2441</v>
      </c>
      <c r="P647" t="s">
        <v>41</v>
      </c>
      <c r="R647" t="s">
        <v>42</v>
      </c>
      <c r="S647" t="s">
        <v>43</v>
      </c>
      <c r="AA647" t="s">
        <v>3232</v>
      </c>
      <c r="AB647" t="s">
        <v>3284</v>
      </c>
    </row>
    <row r="648" spans="1:28" x14ac:dyDescent="0.35">
      <c r="A648" s="8" t="s">
        <v>3285</v>
      </c>
      <c r="B648" s="9" t="str">
        <f>VLOOKUP('Master Sheet - M2'!AA648, '[1]Zambia_VectorCam Image Collecti'!$A$1:$Y$24,11, 0)</f>
        <v>Zambia</v>
      </c>
      <c r="C648" s="9" t="str">
        <f>VLOOKUP('Master Sheet - M2'!AA648, '[1]Zambia_VectorCam Image Collecti'!$A$1:$Y$24,12, 0)</f>
        <v>Choma</v>
      </c>
      <c r="D648" s="9" t="str">
        <f>VLOOKUP('Master Sheet - M2'!AA648, '[1]Zambia_VectorCam Image Collecti'!$A$1:$Y$24,13, 0)</f>
        <v>Mrt</v>
      </c>
      <c r="E648" s="10">
        <f>VLOOKUP('Master Sheet - M2'!AA648, '[1]Zambia_VectorCam Image Collecti'!$A$1:$Y$24,14, 0)</f>
        <v>44642</v>
      </c>
      <c r="F648" t="s">
        <v>3286</v>
      </c>
      <c r="G648" t="s">
        <v>3287</v>
      </c>
      <c r="H648" t="s">
        <v>3288</v>
      </c>
      <c r="I648" t="s">
        <v>39</v>
      </c>
      <c r="L648" t="s">
        <v>2440</v>
      </c>
      <c r="M648" t="s">
        <v>2441</v>
      </c>
      <c r="P648" t="s">
        <v>41</v>
      </c>
      <c r="R648" t="s">
        <v>42</v>
      </c>
      <c r="S648" t="s">
        <v>43</v>
      </c>
      <c r="AA648" t="s">
        <v>3232</v>
      </c>
      <c r="AB648" t="s">
        <v>3289</v>
      </c>
    </row>
    <row r="649" spans="1:28" x14ac:dyDescent="0.35">
      <c r="A649" s="8" t="s">
        <v>3290</v>
      </c>
      <c r="B649" s="9" t="str">
        <f>VLOOKUP('Master Sheet - M2'!AA649, '[1]Zambia_VectorCam Image Collecti'!$A$1:$Y$24,11, 0)</f>
        <v>Zambia</v>
      </c>
      <c r="C649" s="9" t="str">
        <f>VLOOKUP('Master Sheet - M2'!AA649, '[1]Zambia_VectorCam Image Collecti'!$A$1:$Y$24,12, 0)</f>
        <v>Choma</v>
      </c>
      <c r="D649" s="9" t="str">
        <f>VLOOKUP('Master Sheet - M2'!AA649, '[1]Zambia_VectorCam Image Collecti'!$A$1:$Y$24,13, 0)</f>
        <v>Mrt</v>
      </c>
      <c r="E649" s="10">
        <f>VLOOKUP('Master Sheet - M2'!AA649, '[1]Zambia_VectorCam Image Collecti'!$A$1:$Y$24,14, 0)</f>
        <v>44642</v>
      </c>
      <c r="F649" t="s">
        <v>3291</v>
      </c>
      <c r="G649" t="s">
        <v>3292</v>
      </c>
      <c r="H649" t="s">
        <v>3293</v>
      </c>
      <c r="I649" t="s">
        <v>39</v>
      </c>
      <c r="L649" t="s">
        <v>2440</v>
      </c>
      <c r="M649" t="s">
        <v>2441</v>
      </c>
      <c r="P649" t="s">
        <v>41</v>
      </c>
      <c r="R649" t="s">
        <v>42</v>
      </c>
      <c r="S649" t="s">
        <v>43</v>
      </c>
      <c r="AA649" t="s">
        <v>3232</v>
      </c>
      <c r="AB649" t="s">
        <v>3294</v>
      </c>
    </row>
    <row r="650" spans="1:28" x14ac:dyDescent="0.35">
      <c r="A650" s="8" t="s">
        <v>3295</v>
      </c>
      <c r="B650" s="9" t="str">
        <f>VLOOKUP('Master Sheet - M2'!AA650, '[1]Zambia_VectorCam Image Collecti'!$A$1:$Y$24,11, 0)</f>
        <v>Zambia</v>
      </c>
      <c r="C650" s="9" t="str">
        <f>VLOOKUP('Master Sheet - M2'!AA650, '[1]Zambia_VectorCam Image Collecti'!$A$1:$Y$24,12, 0)</f>
        <v>Choma</v>
      </c>
      <c r="D650" s="9" t="str">
        <f>VLOOKUP('Master Sheet - M2'!AA650, '[1]Zambia_VectorCam Image Collecti'!$A$1:$Y$24,13, 0)</f>
        <v>MRT</v>
      </c>
      <c r="E650" s="10">
        <f>VLOOKUP('Master Sheet - M2'!AA650, '[1]Zambia_VectorCam Image Collecti'!$A$1:$Y$24,14, 0)</f>
        <v>44642</v>
      </c>
      <c r="F650" t="s">
        <v>3296</v>
      </c>
      <c r="G650" t="s">
        <v>3297</v>
      </c>
      <c r="H650" t="s">
        <v>3298</v>
      </c>
      <c r="I650" t="s">
        <v>39</v>
      </c>
      <c r="L650" t="s">
        <v>2440</v>
      </c>
      <c r="M650" t="s">
        <v>2447</v>
      </c>
      <c r="P650" t="s">
        <v>41</v>
      </c>
      <c r="R650" t="s">
        <v>42</v>
      </c>
      <c r="S650" t="s">
        <v>43</v>
      </c>
      <c r="AA650" t="s">
        <v>3299</v>
      </c>
      <c r="AB650" t="s">
        <v>3300</v>
      </c>
    </row>
    <row r="651" spans="1:28" x14ac:dyDescent="0.35">
      <c r="A651" s="8" t="s">
        <v>3301</v>
      </c>
      <c r="B651" s="9" t="str">
        <f>VLOOKUP('Master Sheet - M2'!AA651, '[1]Zambia_VectorCam Image Collecti'!$A$1:$Y$24,11, 0)</f>
        <v>Zambia</v>
      </c>
      <c r="C651" s="9" t="str">
        <f>VLOOKUP('Master Sheet - M2'!AA651, '[1]Zambia_VectorCam Image Collecti'!$A$1:$Y$24,12, 0)</f>
        <v>Choma</v>
      </c>
      <c r="D651" s="9" t="str">
        <f>VLOOKUP('Master Sheet - M2'!AA651, '[1]Zambia_VectorCam Image Collecti'!$A$1:$Y$24,13, 0)</f>
        <v>MRT</v>
      </c>
      <c r="E651" s="10">
        <f>VLOOKUP('Master Sheet - M2'!AA651, '[1]Zambia_VectorCam Image Collecti'!$A$1:$Y$24,14, 0)</f>
        <v>44642</v>
      </c>
      <c r="F651" t="s">
        <v>3302</v>
      </c>
      <c r="G651" t="s">
        <v>3303</v>
      </c>
      <c r="H651" t="s">
        <v>3304</v>
      </c>
      <c r="I651" t="s">
        <v>39</v>
      </c>
      <c r="L651" t="s">
        <v>2440</v>
      </c>
      <c r="M651" t="s">
        <v>2447</v>
      </c>
      <c r="P651" t="s">
        <v>41</v>
      </c>
      <c r="R651" t="s">
        <v>42</v>
      </c>
      <c r="S651" t="s">
        <v>43</v>
      </c>
      <c r="AA651" t="s">
        <v>3299</v>
      </c>
      <c r="AB651" t="s">
        <v>3305</v>
      </c>
    </row>
    <row r="652" spans="1:28" x14ac:dyDescent="0.35">
      <c r="A652" s="8" t="s">
        <v>3306</v>
      </c>
      <c r="B652" s="9" t="str">
        <f>VLOOKUP('Master Sheet - M2'!AA652, '[1]Zambia_VectorCam Image Collecti'!$A$1:$Y$24,11, 0)</f>
        <v>Zambia</v>
      </c>
      <c r="C652" s="9" t="str">
        <f>VLOOKUP('Master Sheet - M2'!AA652, '[1]Zambia_VectorCam Image Collecti'!$A$1:$Y$24,12, 0)</f>
        <v>Choma</v>
      </c>
      <c r="D652" s="9" t="str">
        <f>VLOOKUP('Master Sheet - M2'!AA652, '[1]Zambia_VectorCam Image Collecti'!$A$1:$Y$24,13, 0)</f>
        <v>MRT</v>
      </c>
      <c r="E652" s="10">
        <f>VLOOKUP('Master Sheet - M2'!AA652, '[1]Zambia_VectorCam Image Collecti'!$A$1:$Y$24,14, 0)</f>
        <v>44642</v>
      </c>
      <c r="F652" t="s">
        <v>3307</v>
      </c>
      <c r="G652" t="s">
        <v>3308</v>
      </c>
      <c r="H652" t="s">
        <v>3309</v>
      </c>
      <c r="I652" t="s">
        <v>39</v>
      </c>
      <c r="L652" t="s">
        <v>2440</v>
      </c>
      <c r="M652" t="s">
        <v>2447</v>
      </c>
      <c r="P652" t="s">
        <v>41</v>
      </c>
      <c r="R652" t="s">
        <v>42</v>
      </c>
      <c r="S652" t="s">
        <v>43</v>
      </c>
      <c r="AA652" t="s">
        <v>3299</v>
      </c>
      <c r="AB652" t="s">
        <v>3310</v>
      </c>
    </row>
    <row r="653" spans="1:28" x14ac:dyDescent="0.35">
      <c r="A653" s="8" t="s">
        <v>3311</v>
      </c>
      <c r="B653" s="9" t="str">
        <f>VLOOKUP('Master Sheet - M2'!AA653, '[1]Zambia_VectorCam Image Collecti'!$A$1:$Y$24,11, 0)</f>
        <v>Zambia</v>
      </c>
      <c r="C653" s="9" t="str">
        <f>VLOOKUP('Master Sheet - M2'!AA653, '[1]Zambia_VectorCam Image Collecti'!$A$1:$Y$24,12, 0)</f>
        <v>Choma</v>
      </c>
      <c r="D653" s="9" t="str">
        <f>VLOOKUP('Master Sheet - M2'!AA653, '[1]Zambia_VectorCam Image Collecti'!$A$1:$Y$24,13, 0)</f>
        <v>MRT</v>
      </c>
      <c r="E653" s="10">
        <f>VLOOKUP('Master Sheet - M2'!AA653, '[1]Zambia_VectorCam Image Collecti'!$A$1:$Y$24,14, 0)</f>
        <v>44642</v>
      </c>
      <c r="F653" t="s">
        <v>3312</v>
      </c>
      <c r="G653" t="s">
        <v>3313</v>
      </c>
      <c r="H653" t="s">
        <v>3314</v>
      </c>
      <c r="I653" t="s">
        <v>39</v>
      </c>
      <c r="L653" t="s">
        <v>2440</v>
      </c>
      <c r="M653" t="s">
        <v>2447</v>
      </c>
      <c r="P653" t="s">
        <v>41</v>
      </c>
      <c r="R653" t="s">
        <v>42</v>
      </c>
      <c r="S653" t="s">
        <v>43</v>
      </c>
      <c r="AA653" t="s">
        <v>3299</v>
      </c>
      <c r="AB653" t="s">
        <v>3315</v>
      </c>
    </row>
    <row r="654" spans="1:28" x14ac:dyDescent="0.35">
      <c r="A654" s="8" t="s">
        <v>3316</v>
      </c>
      <c r="B654" s="9" t="str">
        <f>VLOOKUP('Master Sheet - M2'!AA654, '[1]Zambia_VectorCam Image Collecti'!$A$1:$Y$24,11, 0)</f>
        <v>Zambia</v>
      </c>
      <c r="C654" s="9" t="str">
        <f>VLOOKUP('Master Sheet - M2'!AA654, '[1]Zambia_VectorCam Image Collecti'!$A$1:$Y$24,12, 0)</f>
        <v>Choma</v>
      </c>
      <c r="D654" s="9" t="str">
        <f>VLOOKUP('Master Sheet - M2'!AA654, '[1]Zambia_VectorCam Image Collecti'!$A$1:$Y$24,13, 0)</f>
        <v>MRT</v>
      </c>
      <c r="E654" s="10">
        <f>VLOOKUP('Master Sheet - M2'!AA654, '[1]Zambia_VectorCam Image Collecti'!$A$1:$Y$24,14, 0)</f>
        <v>44642</v>
      </c>
      <c r="F654" t="s">
        <v>3317</v>
      </c>
      <c r="G654" t="s">
        <v>3318</v>
      </c>
      <c r="H654" t="s">
        <v>3319</v>
      </c>
      <c r="I654" t="s">
        <v>39</v>
      </c>
      <c r="L654" t="s">
        <v>2440</v>
      </c>
      <c r="M654" t="s">
        <v>2441</v>
      </c>
      <c r="P654" t="s">
        <v>41</v>
      </c>
      <c r="R654" t="s">
        <v>42</v>
      </c>
      <c r="S654" t="s">
        <v>43</v>
      </c>
      <c r="AA654" t="s">
        <v>3299</v>
      </c>
      <c r="AB654" t="s">
        <v>3320</v>
      </c>
    </row>
    <row r="655" spans="1:28" x14ac:dyDescent="0.35">
      <c r="A655" s="8" t="s">
        <v>3321</v>
      </c>
      <c r="B655" s="9" t="str">
        <f>VLOOKUP('Master Sheet - M2'!AA655, '[1]Zambia_VectorCam Image Collecti'!$A$1:$Y$24,11, 0)</f>
        <v>Zambia</v>
      </c>
      <c r="C655" s="9" t="str">
        <f>VLOOKUP('Master Sheet - M2'!AA655, '[1]Zambia_VectorCam Image Collecti'!$A$1:$Y$24,12, 0)</f>
        <v>Choma</v>
      </c>
      <c r="D655" s="9" t="str">
        <f>VLOOKUP('Master Sheet - M2'!AA655, '[1]Zambia_VectorCam Image Collecti'!$A$1:$Y$24,13, 0)</f>
        <v>MRT</v>
      </c>
      <c r="E655" s="10">
        <f>VLOOKUP('Master Sheet - M2'!AA655, '[1]Zambia_VectorCam Image Collecti'!$A$1:$Y$24,14, 0)</f>
        <v>44642</v>
      </c>
      <c r="F655" t="s">
        <v>3322</v>
      </c>
      <c r="G655" t="s">
        <v>3323</v>
      </c>
      <c r="H655" t="s">
        <v>3324</v>
      </c>
      <c r="I655" t="s">
        <v>39</v>
      </c>
      <c r="L655" t="s">
        <v>2440</v>
      </c>
      <c r="M655" t="s">
        <v>2447</v>
      </c>
      <c r="P655" t="s">
        <v>41</v>
      </c>
      <c r="R655" t="s">
        <v>42</v>
      </c>
      <c r="S655" t="s">
        <v>43</v>
      </c>
      <c r="AA655" t="s">
        <v>3299</v>
      </c>
      <c r="AB655" t="s">
        <v>3325</v>
      </c>
    </row>
    <row r="656" spans="1:28" x14ac:dyDescent="0.35">
      <c r="A656" s="8" t="s">
        <v>3326</v>
      </c>
      <c r="B656" s="9" t="str">
        <f>VLOOKUP('Master Sheet - M2'!AA656, '[1]Zambia_VectorCam Image Collecti'!$A$1:$Y$24,11, 0)</f>
        <v>Zambia</v>
      </c>
      <c r="C656" s="9" t="str">
        <f>VLOOKUP('Master Sheet - M2'!AA656, '[1]Zambia_VectorCam Image Collecti'!$A$1:$Y$24,12, 0)</f>
        <v>Choma</v>
      </c>
      <c r="D656" s="9" t="str">
        <f>VLOOKUP('Master Sheet - M2'!AA656, '[1]Zambia_VectorCam Image Collecti'!$A$1:$Y$24,13, 0)</f>
        <v>MRT</v>
      </c>
      <c r="E656" s="10">
        <f>VLOOKUP('Master Sheet - M2'!AA656, '[1]Zambia_VectorCam Image Collecti'!$A$1:$Y$24,14, 0)</f>
        <v>44642</v>
      </c>
      <c r="F656" t="s">
        <v>3327</v>
      </c>
      <c r="G656" t="s">
        <v>3328</v>
      </c>
      <c r="H656" t="s">
        <v>3329</v>
      </c>
      <c r="I656" t="s">
        <v>265</v>
      </c>
      <c r="P656" t="s">
        <v>41</v>
      </c>
      <c r="R656" t="s">
        <v>42</v>
      </c>
      <c r="S656" t="s">
        <v>43</v>
      </c>
      <c r="AA656" t="s">
        <v>3330</v>
      </c>
      <c r="AB656" t="s">
        <v>3331</v>
      </c>
    </row>
    <row r="657" spans="1:28" x14ac:dyDescent="0.35">
      <c r="A657" s="8" t="s">
        <v>3332</v>
      </c>
      <c r="B657" s="9" t="str">
        <f>VLOOKUP('Master Sheet - M2'!AA657, '[1]Zambia_VectorCam Image Collecti'!$A$1:$Y$24,11, 0)</f>
        <v>Zambia</v>
      </c>
      <c r="C657" s="9" t="str">
        <f>VLOOKUP('Master Sheet - M2'!AA657, '[1]Zambia_VectorCam Image Collecti'!$A$1:$Y$24,12, 0)</f>
        <v>Choma</v>
      </c>
      <c r="D657" s="9" t="str">
        <f>VLOOKUP('Master Sheet - M2'!AA657, '[1]Zambia_VectorCam Image Collecti'!$A$1:$Y$24,13, 0)</f>
        <v>MRT</v>
      </c>
      <c r="E657" s="10">
        <f>VLOOKUP('Master Sheet - M2'!AA657, '[1]Zambia_VectorCam Image Collecti'!$A$1:$Y$24,14, 0)</f>
        <v>44642</v>
      </c>
      <c r="F657" t="s">
        <v>3333</v>
      </c>
      <c r="G657" t="s">
        <v>3334</v>
      </c>
      <c r="H657" t="s">
        <v>3335</v>
      </c>
      <c r="I657" t="s">
        <v>265</v>
      </c>
      <c r="P657" t="s">
        <v>41</v>
      </c>
      <c r="R657" t="s">
        <v>42</v>
      </c>
      <c r="S657" t="s">
        <v>43</v>
      </c>
      <c r="AA657" t="s">
        <v>3330</v>
      </c>
      <c r="AB657" t="s">
        <v>3336</v>
      </c>
    </row>
    <row r="658" spans="1:28" x14ac:dyDescent="0.35">
      <c r="A658" s="8" t="s">
        <v>3337</v>
      </c>
      <c r="B658" s="9" t="str">
        <f>VLOOKUP('Master Sheet - M2'!AA658, '[1]Zambia_VectorCam Image Collecti'!$A$1:$Y$24,11, 0)</f>
        <v>Zambia</v>
      </c>
      <c r="C658" s="9" t="str">
        <f>VLOOKUP('Master Sheet - M2'!AA658, '[1]Zambia_VectorCam Image Collecti'!$A$1:$Y$24,12, 0)</f>
        <v>Choma</v>
      </c>
      <c r="D658" s="9" t="str">
        <f>VLOOKUP('Master Sheet - M2'!AA658, '[1]Zambia_VectorCam Image Collecti'!$A$1:$Y$24,13, 0)</f>
        <v>MRT</v>
      </c>
      <c r="E658" s="10">
        <f>VLOOKUP('Master Sheet - M2'!AA658, '[1]Zambia_VectorCam Image Collecti'!$A$1:$Y$24,14, 0)</f>
        <v>44642</v>
      </c>
      <c r="F658" t="s">
        <v>3338</v>
      </c>
      <c r="G658" t="s">
        <v>3339</v>
      </c>
      <c r="H658" t="s">
        <v>3340</v>
      </c>
      <c r="I658" t="s">
        <v>265</v>
      </c>
      <c r="P658" t="s">
        <v>41</v>
      </c>
      <c r="R658" t="s">
        <v>42</v>
      </c>
      <c r="S658" t="s">
        <v>43</v>
      </c>
      <c r="AA658" t="s">
        <v>3330</v>
      </c>
      <c r="AB658" t="s">
        <v>3341</v>
      </c>
    </row>
    <row r="659" spans="1:28" x14ac:dyDescent="0.35">
      <c r="A659" s="8" t="s">
        <v>3342</v>
      </c>
      <c r="B659" s="9" t="str">
        <f>VLOOKUP('Master Sheet - M2'!AA659, '[1]Zambia_VectorCam Image Collecti'!$A$1:$Y$24,11, 0)</f>
        <v>Zambia</v>
      </c>
      <c r="C659" s="9" t="str">
        <f>VLOOKUP('Master Sheet - M2'!AA659, '[1]Zambia_VectorCam Image Collecti'!$A$1:$Y$24,12, 0)</f>
        <v>Choma</v>
      </c>
      <c r="D659" s="9" t="str">
        <f>VLOOKUP('Master Sheet - M2'!AA659, '[1]Zambia_VectorCam Image Collecti'!$A$1:$Y$24,13, 0)</f>
        <v>MRT</v>
      </c>
      <c r="E659" s="10">
        <f>VLOOKUP('Master Sheet - M2'!AA659, '[1]Zambia_VectorCam Image Collecti'!$A$1:$Y$24,14, 0)</f>
        <v>44642</v>
      </c>
      <c r="F659" t="s">
        <v>3343</v>
      </c>
      <c r="G659" t="s">
        <v>3344</v>
      </c>
      <c r="H659" t="s">
        <v>3345</v>
      </c>
      <c r="I659" t="s">
        <v>265</v>
      </c>
      <c r="P659" t="s">
        <v>41</v>
      </c>
      <c r="R659" t="s">
        <v>42</v>
      </c>
      <c r="S659" t="s">
        <v>43</v>
      </c>
      <c r="AA659" t="s">
        <v>3330</v>
      </c>
      <c r="AB659" t="s">
        <v>3346</v>
      </c>
    </row>
    <row r="660" spans="1:28" x14ac:dyDescent="0.35">
      <c r="A660" s="8" t="s">
        <v>3347</v>
      </c>
      <c r="B660" s="9" t="str">
        <f>VLOOKUP('Master Sheet - M2'!AA660, '[1]Zambia_VectorCam Image Collecti'!$A$1:$Y$24,11, 0)</f>
        <v>Zambia</v>
      </c>
      <c r="C660" s="9" t="str">
        <f>VLOOKUP('Master Sheet - M2'!AA660, '[1]Zambia_VectorCam Image Collecti'!$A$1:$Y$24,12, 0)</f>
        <v>Choma</v>
      </c>
      <c r="D660" s="9" t="str">
        <f>VLOOKUP('Master Sheet - M2'!AA660, '[1]Zambia_VectorCam Image Collecti'!$A$1:$Y$24,13, 0)</f>
        <v>MRT</v>
      </c>
      <c r="E660" s="10">
        <f>VLOOKUP('Master Sheet - M2'!AA660, '[1]Zambia_VectorCam Image Collecti'!$A$1:$Y$24,14, 0)</f>
        <v>44642</v>
      </c>
      <c r="F660" t="s">
        <v>3348</v>
      </c>
      <c r="G660" t="s">
        <v>3349</v>
      </c>
      <c r="H660" t="s">
        <v>3350</v>
      </c>
      <c r="I660" t="s">
        <v>265</v>
      </c>
      <c r="P660" t="s">
        <v>41</v>
      </c>
      <c r="R660" t="s">
        <v>42</v>
      </c>
      <c r="S660" t="s">
        <v>43</v>
      </c>
      <c r="AA660" t="s">
        <v>3330</v>
      </c>
      <c r="AB660" t="s">
        <v>3351</v>
      </c>
    </row>
    <row r="661" spans="1:28" x14ac:dyDescent="0.35">
      <c r="A661" s="8" t="s">
        <v>3352</v>
      </c>
      <c r="B661" s="9" t="str">
        <f>VLOOKUP('Master Sheet - M2'!AA661, '[1]Zambia_VectorCam Image Collecti'!$A$1:$Y$24,11, 0)</f>
        <v>Zambia</v>
      </c>
      <c r="C661" s="9" t="str">
        <f>VLOOKUP('Master Sheet - M2'!AA661, '[1]Zambia_VectorCam Image Collecti'!$A$1:$Y$24,12, 0)</f>
        <v>Choma</v>
      </c>
      <c r="D661" s="9" t="str">
        <f>VLOOKUP('Master Sheet - M2'!AA661, '[1]Zambia_VectorCam Image Collecti'!$A$1:$Y$24,13, 0)</f>
        <v>MRT</v>
      </c>
      <c r="E661" s="10">
        <f>VLOOKUP('Master Sheet - M2'!AA661, '[1]Zambia_VectorCam Image Collecti'!$A$1:$Y$24,14, 0)</f>
        <v>44642</v>
      </c>
      <c r="F661" t="s">
        <v>3353</v>
      </c>
      <c r="G661" t="s">
        <v>3354</v>
      </c>
      <c r="H661" t="s">
        <v>3355</v>
      </c>
      <c r="I661" t="s">
        <v>265</v>
      </c>
      <c r="P661" t="s">
        <v>41</v>
      </c>
      <c r="R661" t="s">
        <v>42</v>
      </c>
      <c r="S661" t="s">
        <v>43</v>
      </c>
      <c r="AA661" t="s">
        <v>3356</v>
      </c>
      <c r="AB661" t="s">
        <v>3357</v>
      </c>
    </row>
    <row r="662" spans="1:28" x14ac:dyDescent="0.35">
      <c r="A662" s="8" t="s">
        <v>3358</v>
      </c>
      <c r="B662" s="9" t="str">
        <f>VLOOKUP('Master Sheet - M2'!AA662, '[1]Zambia_VectorCam Image Collecti'!$A$1:$Y$24,11, 0)</f>
        <v>Zambia</v>
      </c>
      <c r="C662" s="9" t="str">
        <f>VLOOKUP('Master Sheet - M2'!AA662, '[1]Zambia_VectorCam Image Collecti'!$A$1:$Y$24,12, 0)</f>
        <v>Choma</v>
      </c>
      <c r="D662" s="9" t="str">
        <f>VLOOKUP('Master Sheet - M2'!AA662, '[1]Zambia_VectorCam Image Collecti'!$A$1:$Y$24,13, 0)</f>
        <v>MRT</v>
      </c>
      <c r="E662" s="10">
        <f>VLOOKUP('Master Sheet - M2'!AA662, '[1]Zambia_VectorCam Image Collecti'!$A$1:$Y$24,14, 0)</f>
        <v>44642</v>
      </c>
      <c r="F662" t="s">
        <v>3359</v>
      </c>
      <c r="G662" t="s">
        <v>3360</v>
      </c>
      <c r="H662" t="s">
        <v>3361</v>
      </c>
      <c r="I662" t="s">
        <v>265</v>
      </c>
      <c r="P662" t="s">
        <v>41</v>
      </c>
      <c r="R662" t="s">
        <v>42</v>
      </c>
      <c r="S662" t="s">
        <v>43</v>
      </c>
      <c r="AA662" t="s">
        <v>3356</v>
      </c>
      <c r="AB662" t="s">
        <v>3362</v>
      </c>
    </row>
    <row r="663" spans="1:28" x14ac:dyDescent="0.35">
      <c r="A663" s="8" t="s">
        <v>3363</v>
      </c>
      <c r="B663" s="9" t="str">
        <f>VLOOKUP('Master Sheet - M2'!AA663, '[1]Zambia_VectorCam Image Collecti'!$A$1:$Y$24,11, 0)</f>
        <v>Zambia</v>
      </c>
      <c r="C663" s="9" t="str">
        <f>VLOOKUP('Master Sheet - M2'!AA663, '[1]Zambia_VectorCam Image Collecti'!$A$1:$Y$24,12, 0)</f>
        <v>Choma</v>
      </c>
      <c r="D663" s="9" t="str">
        <f>VLOOKUP('Master Sheet - M2'!AA663, '[1]Zambia_VectorCam Image Collecti'!$A$1:$Y$24,13, 0)</f>
        <v>MRT</v>
      </c>
      <c r="E663" s="10">
        <f>VLOOKUP('Master Sheet - M2'!AA663, '[1]Zambia_VectorCam Image Collecti'!$A$1:$Y$24,14, 0)</f>
        <v>44642</v>
      </c>
      <c r="F663" t="s">
        <v>3364</v>
      </c>
      <c r="G663" t="s">
        <v>3365</v>
      </c>
      <c r="H663" t="s">
        <v>3366</v>
      </c>
      <c r="I663" t="s">
        <v>265</v>
      </c>
      <c r="P663" t="s">
        <v>41</v>
      </c>
      <c r="R663" t="s">
        <v>42</v>
      </c>
      <c r="S663" t="s">
        <v>43</v>
      </c>
      <c r="AA663" t="s">
        <v>3356</v>
      </c>
      <c r="AB663" t="s">
        <v>3367</v>
      </c>
    </row>
    <row r="664" spans="1:28" x14ac:dyDescent="0.35">
      <c r="A664" s="8" t="s">
        <v>3368</v>
      </c>
      <c r="B664" s="9" t="str">
        <f>VLOOKUP('Master Sheet - M2'!AA664, '[1]Zambia_VectorCam Image Collecti'!$A$1:$Y$24,11, 0)</f>
        <v>Zambia</v>
      </c>
      <c r="C664" s="9" t="str">
        <f>VLOOKUP('Master Sheet - M2'!AA664, '[1]Zambia_VectorCam Image Collecti'!$A$1:$Y$24,12, 0)</f>
        <v>Choma</v>
      </c>
      <c r="D664" s="9" t="str">
        <f>VLOOKUP('Master Sheet - M2'!AA664, '[1]Zambia_VectorCam Image Collecti'!$A$1:$Y$24,13, 0)</f>
        <v>MRT</v>
      </c>
      <c r="E664" s="10">
        <f>VLOOKUP('Master Sheet - M2'!AA664, '[1]Zambia_VectorCam Image Collecti'!$A$1:$Y$24,14, 0)</f>
        <v>44642</v>
      </c>
      <c r="F664" t="s">
        <v>3369</v>
      </c>
      <c r="G664" t="s">
        <v>3370</v>
      </c>
      <c r="H664" t="s">
        <v>3371</v>
      </c>
      <c r="I664" t="s">
        <v>265</v>
      </c>
      <c r="P664" t="s">
        <v>41</v>
      </c>
      <c r="R664" t="s">
        <v>42</v>
      </c>
      <c r="S664" t="s">
        <v>43</v>
      </c>
      <c r="AA664" t="s">
        <v>3356</v>
      </c>
      <c r="AB664" t="s">
        <v>3372</v>
      </c>
    </row>
    <row r="665" spans="1:28" x14ac:dyDescent="0.35">
      <c r="A665" s="8" t="s">
        <v>3373</v>
      </c>
      <c r="B665" s="9" t="str">
        <f>VLOOKUP('Master Sheet - M2'!AA665, '[1]Zambia_VectorCam Image Collecti'!$A$1:$Y$24,11, 0)</f>
        <v>Zambia</v>
      </c>
      <c r="C665" s="9" t="str">
        <f>VLOOKUP('Master Sheet - M2'!AA665, '[1]Zambia_VectorCam Image Collecti'!$A$1:$Y$24,12, 0)</f>
        <v>Choma</v>
      </c>
      <c r="D665" s="9" t="str">
        <f>VLOOKUP('Master Sheet - M2'!AA665, '[1]Zambia_VectorCam Image Collecti'!$A$1:$Y$24,13, 0)</f>
        <v>Mrt</v>
      </c>
      <c r="E665" s="10">
        <f>VLOOKUP('Master Sheet - M2'!AA665, '[1]Zambia_VectorCam Image Collecti'!$A$1:$Y$24,14, 0)</f>
        <v>44642</v>
      </c>
      <c r="F665" t="s">
        <v>3374</v>
      </c>
      <c r="G665" t="s">
        <v>3375</v>
      </c>
      <c r="H665" t="s">
        <v>3376</v>
      </c>
      <c r="I665" t="s">
        <v>265</v>
      </c>
      <c r="P665" t="s">
        <v>505</v>
      </c>
      <c r="R665" t="s">
        <v>42</v>
      </c>
      <c r="S665" t="s">
        <v>43</v>
      </c>
      <c r="AA665" t="s">
        <v>3377</v>
      </c>
      <c r="AB665" t="s">
        <v>3378</v>
      </c>
    </row>
    <row r="666" spans="1:28" x14ac:dyDescent="0.35">
      <c r="A666" s="8" t="s">
        <v>3379</v>
      </c>
      <c r="B666" s="9" t="str">
        <f>VLOOKUP('Master Sheet - M2'!AA666, '[1]Zambia_VectorCam Image Collecti'!$A$1:$Y$24,11, 0)</f>
        <v>Zambia</v>
      </c>
      <c r="C666" s="9" t="str">
        <f>VLOOKUP('Master Sheet - M2'!AA666, '[1]Zambia_VectorCam Image Collecti'!$A$1:$Y$24,12, 0)</f>
        <v>Choma</v>
      </c>
      <c r="D666" s="9" t="str">
        <f>VLOOKUP('Master Sheet - M2'!AA666, '[1]Zambia_VectorCam Image Collecti'!$A$1:$Y$24,13, 0)</f>
        <v>Mrt</v>
      </c>
      <c r="E666" s="10">
        <f>VLOOKUP('Master Sheet - M2'!AA666, '[1]Zambia_VectorCam Image Collecti'!$A$1:$Y$24,14, 0)</f>
        <v>44642</v>
      </c>
      <c r="F666" t="s">
        <v>3380</v>
      </c>
      <c r="G666" t="s">
        <v>3381</v>
      </c>
      <c r="H666" t="s">
        <v>3382</v>
      </c>
      <c r="I666" t="s">
        <v>265</v>
      </c>
      <c r="P666" t="s">
        <v>41</v>
      </c>
      <c r="R666" t="s">
        <v>42</v>
      </c>
      <c r="S666" t="s">
        <v>43</v>
      </c>
      <c r="AA666" t="s">
        <v>3377</v>
      </c>
      <c r="AB666" t="s">
        <v>3383</v>
      </c>
    </row>
    <row r="667" spans="1:28" x14ac:dyDescent="0.35">
      <c r="A667" s="8" t="s">
        <v>3384</v>
      </c>
      <c r="B667" s="9" t="str">
        <f>VLOOKUP('Master Sheet - M2'!AA667, '[1]Zambia_VectorCam Image Collecti'!$A$1:$Y$24,11, 0)</f>
        <v>Zambia</v>
      </c>
      <c r="C667" s="9" t="str">
        <f>VLOOKUP('Master Sheet - M2'!AA667, '[1]Zambia_VectorCam Image Collecti'!$A$1:$Y$24,12, 0)</f>
        <v>Choma</v>
      </c>
      <c r="D667" s="9" t="str">
        <f>VLOOKUP('Master Sheet - M2'!AA667, '[1]Zambia_VectorCam Image Collecti'!$A$1:$Y$24,13, 0)</f>
        <v>Mrt</v>
      </c>
      <c r="E667" s="10">
        <f>VLOOKUP('Master Sheet - M2'!AA667, '[1]Zambia_VectorCam Image Collecti'!$A$1:$Y$24,14, 0)</f>
        <v>44642</v>
      </c>
      <c r="F667" t="s">
        <v>3385</v>
      </c>
      <c r="G667" t="s">
        <v>3386</v>
      </c>
      <c r="H667" t="s">
        <v>3387</v>
      </c>
      <c r="I667" t="s">
        <v>265</v>
      </c>
      <c r="P667" t="s">
        <v>41</v>
      </c>
      <c r="R667" t="s">
        <v>42</v>
      </c>
      <c r="S667" t="s">
        <v>43</v>
      </c>
      <c r="AA667" t="s">
        <v>3377</v>
      </c>
      <c r="AB667" t="s">
        <v>3388</v>
      </c>
    </row>
    <row r="668" spans="1:28" x14ac:dyDescent="0.35">
      <c r="A668" s="8" t="s">
        <v>3389</v>
      </c>
      <c r="B668" s="9" t="str">
        <f>VLOOKUP('Master Sheet - M2'!AA668, '[1]Zambia_VectorCam Image Collecti'!$A$1:$Y$24,11, 0)</f>
        <v>Zambia</v>
      </c>
      <c r="C668" s="9" t="str">
        <f>VLOOKUP('Master Sheet - M2'!AA668, '[1]Zambia_VectorCam Image Collecti'!$A$1:$Y$24,12, 0)</f>
        <v>Choma</v>
      </c>
      <c r="D668" s="9" t="str">
        <f>VLOOKUP('Master Sheet - M2'!AA668, '[1]Zambia_VectorCam Image Collecti'!$A$1:$Y$24,13, 0)</f>
        <v>Mrt</v>
      </c>
      <c r="E668" s="10">
        <f>VLOOKUP('Master Sheet - M2'!AA668, '[1]Zambia_VectorCam Image Collecti'!$A$1:$Y$24,14, 0)</f>
        <v>44642</v>
      </c>
      <c r="F668" t="s">
        <v>3390</v>
      </c>
      <c r="G668" t="s">
        <v>3391</v>
      </c>
      <c r="H668" t="s">
        <v>3392</v>
      </c>
      <c r="I668" t="s">
        <v>265</v>
      </c>
      <c r="P668" t="s">
        <v>505</v>
      </c>
      <c r="R668" t="s">
        <v>42</v>
      </c>
      <c r="S668" t="s">
        <v>43</v>
      </c>
      <c r="AA668" t="s">
        <v>3377</v>
      </c>
      <c r="AB668" t="s">
        <v>3393</v>
      </c>
    </row>
    <row r="669" spans="1:28" x14ac:dyDescent="0.35">
      <c r="A669" s="8" t="s">
        <v>3394</v>
      </c>
      <c r="B669" s="9" t="str">
        <f>VLOOKUP('Master Sheet - M2'!AA669, '[1]Zambia_VectorCam Image Collecti'!$A$1:$Y$24,11, 0)</f>
        <v>Zambia</v>
      </c>
      <c r="C669" s="9" t="str">
        <f>VLOOKUP('Master Sheet - M2'!AA669, '[1]Zambia_VectorCam Image Collecti'!$A$1:$Y$24,12, 0)</f>
        <v>Choma</v>
      </c>
      <c r="D669" s="9" t="str">
        <f>VLOOKUP('Master Sheet - M2'!AA669, '[1]Zambia_VectorCam Image Collecti'!$A$1:$Y$24,13, 0)</f>
        <v>Mrt</v>
      </c>
      <c r="E669" s="10">
        <f>VLOOKUP('Master Sheet - M2'!AA669, '[1]Zambia_VectorCam Image Collecti'!$A$1:$Y$24,14, 0)</f>
        <v>44642</v>
      </c>
      <c r="F669" t="s">
        <v>3395</v>
      </c>
      <c r="G669" t="s">
        <v>3396</v>
      </c>
      <c r="H669" t="s">
        <v>3397</v>
      </c>
      <c r="I669" t="s">
        <v>265</v>
      </c>
      <c r="P669" t="s">
        <v>41</v>
      </c>
      <c r="R669" t="s">
        <v>42</v>
      </c>
      <c r="S669" t="s">
        <v>43</v>
      </c>
      <c r="AA669" t="s">
        <v>3377</v>
      </c>
      <c r="AB669" t="s">
        <v>3398</v>
      </c>
    </row>
    <row r="670" spans="1:28" x14ac:dyDescent="0.35">
      <c r="A670" s="8" t="s">
        <v>3399</v>
      </c>
      <c r="B670" s="9" t="str">
        <f>VLOOKUP('Master Sheet - M2'!AA670, '[1]Zambia_VectorCam Image Collecti'!$A$1:$Y$24,11, 0)</f>
        <v>Zambia</v>
      </c>
      <c r="C670" s="9" t="str">
        <f>VLOOKUP('Master Sheet - M2'!AA670, '[1]Zambia_VectorCam Image Collecti'!$A$1:$Y$24,12, 0)</f>
        <v>Choma</v>
      </c>
      <c r="D670" s="9" t="str">
        <f>VLOOKUP('Master Sheet - M2'!AA670, '[1]Zambia_VectorCam Image Collecti'!$A$1:$Y$24,13, 0)</f>
        <v>Mrt</v>
      </c>
      <c r="E670" s="10">
        <f>VLOOKUP('Master Sheet - M2'!AA670, '[1]Zambia_VectorCam Image Collecti'!$A$1:$Y$24,14, 0)</f>
        <v>44642</v>
      </c>
      <c r="F670" s="14" t="s">
        <v>3400</v>
      </c>
      <c r="G670" s="14" t="s">
        <v>3401</v>
      </c>
      <c r="H670" s="14" t="s">
        <v>3402</v>
      </c>
      <c r="I670" t="s">
        <v>2440</v>
      </c>
      <c r="J670" t="s">
        <v>3403</v>
      </c>
      <c r="O670" t="s">
        <v>3403</v>
      </c>
      <c r="P670" t="s">
        <v>3404</v>
      </c>
      <c r="Q670" t="s">
        <v>3403</v>
      </c>
      <c r="R670" t="s">
        <v>60</v>
      </c>
      <c r="S670" t="s">
        <v>266</v>
      </c>
      <c r="Z670" t="s">
        <v>3403</v>
      </c>
      <c r="AA670" t="s">
        <v>3377</v>
      </c>
      <c r="AB670" t="s">
        <v>3405</v>
      </c>
    </row>
    <row r="671" spans="1:28" x14ac:dyDescent="0.35">
      <c r="A671" s="8" t="s">
        <v>3406</v>
      </c>
      <c r="B671" s="9" t="str">
        <f>VLOOKUP('Master Sheet - M2'!AA671, '[1]Zambia_VectorCam Image Collecti'!$A$1:$Y$24,11, 0)</f>
        <v>Zambia</v>
      </c>
      <c r="C671" s="9" t="str">
        <f>VLOOKUP('Master Sheet - M2'!AA671, '[1]Zambia_VectorCam Image Collecti'!$A$1:$Y$24,12, 0)</f>
        <v>Choma</v>
      </c>
      <c r="D671" s="9" t="str">
        <f>VLOOKUP('Master Sheet - M2'!AA671, '[1]Zambia_VectorCam Image Collecti'!$A$1:$Y$24,13, 0)</f>
        <v>Mrt</v>
      </c>
      <c r="E671" s="10">
        <f>VLOOKUP('Master Sheet - M2'!AA671, '[1]Zambia_VectorCam Image Collecti'!$A$1:$Y$24,14, 0)</f>
        <v>44642</v>
      </c>
      <c r="F671" t="s">
        <v>3407</v>
      </c>
      <c r="G671" t="s">
        <v>3408</v>
      </c>
      <c r="H671" t="s">
        <v>3409</v>
      </c>
      <c r="I671" t="s">
        <v>265</v>
      </c>
      <c r="P671" t="s">
        <v>41</v>
      </c>
      <c r="R671" t="s">
        <v>42</v>
      </c>
      <c r="S671" t="s">
        <v>43</v>
      </c>
      <c r="Z671" t="s">
        <v>3410</v>
      </c>
      <c r="AA671" t="s">
        <v>3377</v>
      </c>
      <c r="AB671" t="s">
        <v>3411</v>
      </c>
    </row>
    <row r="672" spans="1:28" x14ac:dyDescent="0.35">
      <c r="A672" s="8" t="s">
        <v>3410</v>
      </c>
      <c r="B672" s="9" t="str">
        <f>VLOOKUP('Master Sheet - M2'!AA672, '[1]Zambia_VectorCam Image Collecti'!$A$1:$Y$24,11, 0)</f>
        <v>Zambia</v>
      </c>
      <c r="C672" s="9" t="str">
        <f>VLOOKUP('Master Sheet - M2'!AA672, '[1]Zambia_VectorCam Image Collecti'!$A$1:$Y$24,12, 0)</f>
        <v>Choma</v>
      </c>
      <c r="D672" s="9" t="str">
        <f>VLOOKUP('Master Sheet - M2'!AA672, '[1]Zambia_VectorCam Image Collecti'!$A$1:$Y$24,13, 0)</f>
        <v>Mrt</v>
      </c>
      <c r="E672" s="10">
        <f>VLOOKUP('Master Sheet - M2'!AA672, '[1]Zambia_VectorCam Image Collecti'!$A$1:$Y$24,14, 0)</f>
        <v>44642</v>
      </c>
      <c r="F672" t="s">
        <v>3412</v>
      </c>
      <c r="G672" t="s">
        <v>3413</v>
      </c>
      <c r="H672" t="s">
        <v>3414</v>
      </c>
      <c r="I672" t="s">
        <v>265</v>
      </c>
      <c r="P672" t="s">
        <v>41</v>
      </c>
      <c r="R672" t="s">
        <v>42</v>
      </c>
      <c r="S672" t="s">
        <v>43</v>
      </c>
      <c r="AA672" t="s">
        <v>3377</v>
      </c>
      <c r="AB672" t="s">
        <v>3415</v>
      </c>
    </row>
    <row r="673" spans="1:28" x14ac:dyDescent="0.35">
      <c r="A673" s="8" t="s">
        <v>3416</v>
      </c>
      <c r="B673" s="9" t="str">
        <f>VLOOKUP('Master Sheet - M2'!AA673, '[1]Zambia_VectorCam Image Collecti'!$A$1:$Y$24,11, 0)</f>
        <v>Zambia</v>
      </c>
      <c r="C673" s="9" t="str">
        <f>VLOOKUP('Master Sheet - M2'!AA673, '[1]Zambia_VectorCam Image Collecti'!$A$1:$Y$24,12, 0)</f>
        <v>Choma</v>
      </c>
      <c r="D673" s="9" t="str">
        <f>VLOOKUP('Master Sheet - M2'!AA673, '[1]Zambia_VectorCam Image Collecti'!$A$1:$Y$24,13, 0)</f>
        <v>Mrt</v>
      </c>
      <c r="E673" s="10">
        <f>VLOOKUP('Master Sheet - M2'!AA673, '[1]Zambia_VectorCam Image Collecti'!$A$1:$Y$24,14, 0)</f>
        <v>44642</v>
      </c>
      <c r="F673" t="s">
        <v>3417</v>
      </c>
      <c r="G673" t="s">
        <v>3418</v>
      </c>
      <c r="H673" t="s">
        <v>3419</v>
      </c>
      <c r="I673" t="s">
        <v>39</v>
      </c>
      <c r="L673" t="s">
        <v>40</v>
      </c>
      <c r="P673" t="s">
        <v>41</v>
      </c>
      <c r="R673" t="s">
        <v>42</v>
      </c>
      <c r="S673" t="s">
        <v>43</v>
      </c>
      <c r="AA673" t="s">
        <v>3377</v>
      </c>
      <c r="AB673" t="s">
        <v>3420</v>
      </c>
    </row>
    <row r="674" spans="1:28" x14ac:dyDescent="0.35">
      <c r="A674" s="8" t="s">
        <v>3421</v>
      </c>
      <c r="B674" s="9" t="str">
        <f>VLOOKUP('Master Sheet - M2'!AA674, '[1]Zambia_VectorCam Image Collecti'!$A$1:$Y$24,11, 0)</f>
        <v>Zambia</v>
      </c>
      <c r="C674" s="9" t="str">
        <f>VLOOKUP('Master Sheet - M2'!AA674, '[1]Zambia_VectorCam Image Collecti'!$A$1:$Y$24,12, 0)</f>
        <v>Choma</v>
      </c>
      <c r="D674" s="9" t="str">
        <f>VLOOKUP('Master Sheet - M2'!AA674, '[1]Zambia_VectorCam Image Collecti'!$A$1:$Y$24,13, 0)</f>
        <v>Mrt</v>
      </c>
      <c r="E674" s="10">
        <f>VLOOKUP('Master Sheet - M2'!AA674, '[1]Zambia_VectorCam Image Collecti'!$A$1:$Y$24,14, 0)</f>
        <v>44642</v>
      </c>
      <c r="F674" t="s">
        <v>3422</v>
      </c>
      <c r="G674" t="s">
        <v>3423</v>
      </c>
      <c r="H674" t="s">
        <v>3424</v>
      </c>
      <c r="I674" t="s">
        <v>39</v>
      </c>
      <c r="L674" t="s">
        <v>2440</v>
      </c>
      <c r="M674" t="s">
        <v>2447</v>
      </c>
      <c r="P674" t="s">
        <v>41</v>
      </c>
      <c r="R674" t="s">
        <v>42</v>
      </c>
      <c r="S674" t="s">
        <v>43</v>
      </c>
      <c r="AA674" t="s">
        <v>3377</v>
      </c>
      <c r="AB674" t="s">
        <v>3425</v>
      </c>
    </row>
    <row r="675" spans="1:28" x14ac:dyDescent="0.35">
      <c r="A675" s="8" t="s">
        <v>3426</v>
      </c>
      <c r="B675" s="9" t="str">
        <f>VLOOKUP('Master Sheet - M2'!AA675, '[1]Zambia_VectorCam Image Collecti'!$A$1:$Y$24,11, 0)</f>
        <v>Zambia</v>
      </c>
      <c r="C675" s="9" t="str">
        <f>VLOOKUP('Master Sheet - M2'!AA675, '[1]Zambia_VectorCam Image Collecti'!$A$1:$Y$24,12, 0)</f>
        <v>Choma</v>
      </c>
      <c r="D675" s="9" t="str">
        <f>VLOOKUP('Master Sheet - M2'!AA675, '[1]Zambia_VectorCam Image Collecti'!$A$1:$Y$24,13, 0)</f>
        <v>Mrt</v>
      </c>
      <c r="E675" s="10">
        <f>VLOOKUP('Master Sheet - M2'!AA675, '[1]Zambia_VectorCam Image Collecti'!$A$1:$Y$24,14, 0)</f>
        <v>44642</v>
      </c>
      <c r="F675" t="s">
        <v>3427</v>
      </c>
      <c r="G675" t="s">
        <v>3428</v>
      </c>
      <c r="H675" t="s">
        <v>3429</v>
      </c>
      <c r="I675" t="s">
        <v>265</v>
      </c>
      <c r="P675" t="s">
        <v>41</v>
      </c>
      <c r="R675" t="s">
        <v>42</v>
      </c>
      <c r="S675" t="s">
        <v>43</v>
      </c>
      <c r="AA675" t="s">
        <v>3377</v>
      </c>
      <c r="AB675" t="s">
        <v>3430</v>
      </c>
    </row>
    <row r="676" spans="1:28" x14ac:dyDescent="0.35">
      <c r="A676" s="8" t="s">
        <v>3399</v>
      </c>
      <c r="B676" s="9" t="str">
        <f>VLOOKUP('Master Sheet - M2'!AA676, '[1]Zambia_VectorCam Image Collecti'!$A$1:$Y$24,11, 0)</f>
        <v>Zambia</v>
      </c>
      <c r="C676" s="9" t="str">
        <f>VLOOKUP('Master Sheet - M2'!AA676, '[1]Zambia_VectorCam Image Collecti'!$A$1:$Y$24,12, 0)</f>
        <v>Choma</v>
      </c>
      <c r="D676" s="9" t="str">
        <f>VLOOKUP('Master Sheet - M2'!AA676, '[1]Zambia_VectorCam Image Collecti'!$A$1:$Y$24,13, 0)</f>
        <v>Mrt</v>
      </c>
      <c r="E676" s="10">
        <f>VLOOKUP('Master Sheet - M2'!AA676, '[1]Zambia_VectorCam Image Collecti'!$A$1:$Y$24,14, 0)</f>
        <v>44642</v>
      </c>
      <c r="F676" t="s">
        <v>3431</v>
      </c>
      <c r="G676" t="s">
        <v>3432</v>
      </c>
      <c r="H676" t="s">
        <v>3433</v>
      </c>
      <c r="I676" t="s">
        <v>265</v>
      </c>
      <c r="P676" t="s">
        <v>41</v>
      </c>
      <c r="R676" t="s">
        <v>42</v>
      </c>
      <c r="S676" t="s">
        <v>43</v>
      </c>
      <c r="AA676" t="s">
        <v>3377</v>
      </c>
      <c r="AB676" t="s">
        <v>3434</v>
      </c>
    </row>
    <row r="677" spans="1:28" x14ac:dyDescent="0.35">
      <c r="A677" s="8" t="s">
        <v>3435</v>
      </c>
      <c r="B677" s="9" t="str">
        <f>VLOOKUP('Master Sheet - M2'!AA677, '[1]Zambia_VectorCam Image Collecti'!$A$1:$Y$24,11, 0)</f>
        <v>Zambia</v>
      </c>
      <c r="C677" s="9" t="str">
        <f>VLOOKUP('Master Sheet - M2'!AA677, '[1]Zambia_VectorCam Image Collecti'!$A$1:$Y$24,12, 0)</f>
        <v>Choma</v>
      </c>
      <c r="D677" s="9" t="str">
        <f>VLOOKUP('Master Sheet - M2'!AA677, '[1]Zambia_VectorCam Image Collecti'!$A$1:$Y$24,13, 0)</f>
        <v>Mrt</v>
      </c>
      <c r="E677" s="10">
        <f>VLOOKUP('Master Sheet - M2'!AA677, '[1]Zambia_VectorCam Image Collecti'!$A$1:$Y$24,14, 0)</f>
        <v>44642</v>
      </c>
      <c r="F677" t="s">
        <v>3436</v>
      </c>
      <c r="G677" t="s">
        <v>3437</v>
      </c>
      <c r="H677" t="s">
        <v>3438</v>
      </c>
      <c r="I677" t="s">
        <v>265</v>
      </c>
      <c r="P677" t="s">
        <v>505</v>
      </c>
      <c r="R677" t="s">
        <v>42</v>
      </c>
      <c r="S677" t="s">
        <v>43</v>
      </c>
      <c r="Z677" t="s">
        <v>3439</v>
      </c>
      <c r="AA677" t="s">
        <v>3377</v>
      </c>
      <c r="AB677" t="s">
        <v>3440</v>
      </c>
    </row>
    <row r="678" spans="1:28" x14ac:dyDescent="0.35">
      <c r="A678" s="8" t="s">
        <v>3352</v>
      </c>
      <c r="B678" s="9" t="str">
        <f>VLOOKUP('Master Sheet - M2'!AA678, '[1]Zambia_VectorCam Image Collecti'!$A$1:$Y$24,11, 0)</f>
        <v>Zambia</v>
      </c>
      <c r="C678" s="9" t="str">
        <f>VLOOKUP('Master Sheet - M2'!AA678, '[1]Zambia_VectorCam Image Collecti'!$A$1:$Y$24,12, 0)</f>
        <v>Choma</v>
      </c>
      <c r="D678" s="9" t="str">
        <f>VLOOKUP('Master Sheet - M2'!AA678, '[1]Zambia_VectorCam Image Collecti'!$A$1:$Y$24,13, 0)</f>
        <v>Mrt</v>
      </c>
      <c r="E678" s="10">
        <f>VLOOKUP('Master Sheet - M2'!AA678, '[1]Zambia_VectorCam Image Collecti'!$A$1:$Y$24,14, 0)</f>
        <v>44642</v>
      </c>
      <c r="F678" t="s">
        <v>3441</v>
      </c>
      <c r="G678" t="s">
        <v>3442</v>
      </c>
      <c r="H678" t="s">
        <v>3443</v>
      </c>
      <c r="I678" t="s">
        <v>265</v>
      </c>
      <c r="P678" t="s">
        <v>41</v>
      </c>
      <c r="R678" t="s">
        <v>42</v>
      </c>
      <c r="S678" t="s">
        <v>43</v>
      </c>
      <c r="AA678" t="s">
        <v>3377</v>
      </c>
      <c r="AB678" t="s">
        <v>3444</v>
      </c>
    </row>
    <row r="679" spans="1:28" x14ac:dyDescent="0.35">
      <c r="A679" s="8" t="s">
        <v>3445</v>
      </c>
      <c r="B679" s="9" t="str">
        <f>VLOOKUP('Master Sheet - M2'!AA679, '[1]Zambia_VectorCam Image Collecti'!$A$1:$Y$24,11, 0)</f>
        <v>Zambia</v>
      </c>
      <c r="C679" s="9" t="str">
        <f>VLOOKUP('Master Sheet - M2'!AA679, '[1]Zambia_VectorCam Image Collecti'!$A$1:$Y$24,12, 0)</f>
        <v>Choma</v>
      </c>
      <c r="D679" s="9" t="str">
        <f>VLOOKUP('Master Sheet - M2'!AA679, '[1]Zambia_VectorCam Image Collecti'!$A$1:$Y$24,13, 0)</f>
        <v>Mrt</v>
      </c>
      <c r="E679" s="10">
        <f>VLOOKUP('Master Sheet - M2'!AA679, '[1]Zambia_VectorCam Image Collecti'!$A$1:$Y$24,14, 0)</f>
        <v>44642</v>
      </c>
      <c r="F679" t="s">
        <v>3446</v>
      </c>
      <c r="G679" t="s">
        <v>3447</v>
      </c>
      <c r="H679" t="s">
        <v>3448</v>
      </c>
      <c r="I679" t="s">
        <v>265</v>
      </c>
      <c r="P679" t="s">
        <v>41</v>
      </c>
      <c r="R679" t="s">
        <v>42</v>
      </c>
      <c r="S679" t="s">
        <v>43</v>
      </c>
      <c r="AA679" t="s">
        <v>3377</v>
      </c>
      <c r="AB679" t="s">
        <v>3449</v>
      </c>
    </row>
    <row r="680" spans="1:28" x14ac:dyDescent="0.35">
      <c r="A680" s="8" t="s">
        <v>3450</v>
      </c>
      <c r="B680" s="9" t="str">
        <f>VLOOKUP('Master Sheet - M2'!AA680, '[1]Zambia_VectorCam Image Collecti'!$A$1:$Y$24,11, 0)</f>
        <v>Zambia</v>
      </c>
      <c r="C680" s="9" t="str">
        <f>VLOOKUP('Master Sheet - M2'!AA680, '[1]Zambia_VectorCam Image Collecti'!$A$1:$Y$24,12, 0)</f>
        <v>Choma</v>
      </c>
      <c r="D680" s="9" t="str">
        <f>VLOOKUP('Master Sheet - M2'!AA680, '[1]Zambia_VectorCam Image Collecti'!$A$1:$Y$24,13, 0)</f>
        <v>Mrt</v>
      </c>
      <c r="E680" s="10">
        <f>VLOOKUP('Master Sheet - M2'!AA680, '[1]Zambia_VectorCam Image Collecti'!$A$1:$Y$24,14, 0)</f>
        <v>44642</v>
      </c>
      <c r="F680" t="s">
        <v>3451</v>
      </c>
      <c r="G680" t="s">
        <v>3452</v>
      </c>
      <c r="H680" t="s">
        <v>3453</v>
      </c>
      <c r="I680" t="s">
        <v>265</v>
      </c>
      <c r="P680" t="s">
        <v>41</v>
      </c>
      <c r="R680" t="s">
        <v>42</v>
      </c>
      <c r="S680" t="s">
        <v>43</v>
      </c>
      <c r="AA680" t="s">
        <v>3377</v>
      </c>
      <c r="AB680" t="s">
        <v>3454</v>
      </c>
    </row>
    <row r="681" spans="1:28" x14ac:dyDescent="0.35">
      <c r="A681" s="8" t="s">
        <v>3455</v>
      </c>
      <c r="B681" s="9" t="str">
        <f>VLOOKUP('Master Sheet - M2'!AA681, '[1]Zambia_VectorCam Image Collecti'!$A$1:$Y$24,11, 0)</f>
        <v>Zambia</v>
      </c>
      <c r="C681" s="9" t="str">
        <f>VLOOKUP('Master Sheet - M2'!AA681, '[1]Zambia_VectorCam Image Collecti'!$A$1:$Y$24,12, 0)</f>
        <v>Choma</v>
      </c>
      <c r="D681" s="9" t="str">
        <f>VLOOKUP('Master Sheet - M2'!AA681, '[1]Zambia_VectorCam Image Collecti'!$A$1:$Y$24,13, 0)</f>
        <v>Mrt</v>
      </c>
      <c r="E681" s="10">
        <f>VLOOKUP('Master Sheet - M2'!AA681, '[1]Zambia_VectorCam Image Collecti'!$A$1:$Y$24,14, 0)</f>
        <v>44642</v>
      </c>
      <c r="F681" t="s">
        <v>3456</v>
      </c>
      <c r="G681" t="s">
        <v>3457</v>
      </c>
      <c r="H681" t="s">
        <v>3458</v>
      </c>
      <c r="I681" t="s">
        <v>265</v>
      </c>
      <c r="P681" t="s">
        <v>505</v>
      </c>
      <c r="R681" t="s">
        <v>42</v>
      </c>
      <c r="S681" t="s">
        <v>43</v>
      </c>
      <c r="AA681" t="s">
        <v>3377</v>
      </c>
      <c r="AB681" t="s">
        <v>3459</v>
      </c>
    </row>
    <row r="682" spans="1:28" x14ac:dyDescent="0.35">
      <c r="A682" s="8" t="s">
        <v>3460</v>
      </c>
      <c r="B682" s="9" t="str">
        <f>VLOOKUP('Master Sheet - M2'!AA682, '[1]Zambia_VectorCam Image Collecti'!$A$1:$Y$24,11, 0)</f>
        <v>Zambia</v>
      </c>
      <c r="C682" s="9" t="str">
        <f>VLOOKUP('Master Sheet - M2'!AA682, '[1]Zambia_VectorCam Image Collecti'!$A$1:$Y$24,12, 0)</f>
        <v>Choma</v>
      </c>
      <c r="D682" s="9" t="str">
        <f>VLOOKUP('Master Sheet - M2'!AA682, '[1]Zambia_VectorCam Image Collecti'!$A$1:$Y$24,13, 0)</f>
        <v>Mrt</v>
      </c>
      <c r="E682" s="10">
        <f>VLOOKUP('Master Sheet - M2'!AA682, '[1]Zambia_VectorCam Image Collecti'!$A$1:$Y$24,14, 0)</f>
        <v>44642</v>
      </c>
      <c r="F682" t="s">
        <v>3461</v>
      </c>
      <c r="G682" t="s">
        <v>3462</v>
      </c>
      <c r="H682" t="s">
        <v>3463</v>
      </c>
      <c r="I682" t="s">
        <v>265</v>
      </c>
      <c r="P682" t="s">
        <v>41</v>
      </c>
      <c r="R682" t="s">
        <v>42</v>
      </c>
      <c r="S682" t="s">
        <v>43</v>
      </c>
      <c r="AA682" t="s">
        <v>3377</v>
      </c>
      <c r="AB682" t="s">
        <v>3464</v>
      </c>
    </row>
    <row r="683" spans="1:28" x14ac:dyDescent="0.35">
      <c r="A683" s="8" t="s">
        <v>3465</v>
      </c>
      <c r="B683" s="9" t="str">
        <f>VLOOKUP('Master Sheet - M2'!AA683, '[1]Zambia_VectorCam Image Collecti'!$A$1:$Y$24,11, 0)</f>
        <v>Zambia</v>
      </c>
      <c r="C683" s="9" t="str">
        <f>VLOOKUP('Master Sheet - M2'!AA683, '[1]Zambia_VectorCam Image Collecti'!$A$1:$Y$24,12, 0)</f>
        <v>Choma</v>
      </c>
      <c r="D683" s="9" t="str">
        <f>VLOOKUP('Master Sheet - M2'!AA683, '[1]Zambia_VectorCam Image Collecti'!$A$1:$Y$24,13, 0)</f>
        <v>Mrt</v>
      </c>
      <c r="E683" s="10">
        <f>VLOOKUP('Master Sheet - M2'!AA683, '[1]Zambia_VectorCam Image Collecti'!$A$1:$Y$24,14, 0)</f>
        <v>44642</v>
      </c>
      <c r="F683" t="s">
        <v>3466</v>
      </c>
      <c r="G683" t="s">
        <v>3467</v>
      </c>
      <c r="H683" t="s">
        <v>3468</v>
      </c>
      <c r="I683" t="s">
        <v>265</v>
      </c>
      <c r="P683" t="s">
        <v>41</v>
      </c>
      <c r="R683" t="s">
        <v>42</v>
      </c>
      <c r="S683" t="s">
        <v>43</v>
      </c>
      <c r="AA683" t="s">
        <v>3377</v>
      </c>
      <c r="AB683" t="s">
        <v>3469</v>
      </c>
    </row>
    <row r="684" spans="1:28" x14ac:dyDescent="0.35">
      <c r="A684" s="8" t="s">
        <v>3470</v>
      </c>
      <c r="B684" s="9" t="str">
        <f>VLOOKUP('Master Sheet - M2'!AA684, '[1]Zambia_VectorCam Image Collecti'!$A$1:$Y$24,11, 0)</f>
        <v>Zambia</v>
      </c>
      <c r="C684" s="9" t="str">
        <f>VLOOKUP('Master Sheet - M2'!AA684, '[1]Zambia_VectorCam Image Collecti'!$A$1:$Y$24,12, 0)</f>
        <v>Choma</v>
      </c>
      <c r="D684" s="9" t="str">
        <f>VLOOKUP('Master Sheet - M2'!AA684, '[1]Zambia_VectorCam Image Collecti'!$A$1:$Y$24,13, 0)</f>
        <v>Mrt</v>
      </c>
      <c r="E684" s="10">
        <f>VLOOKUP('Master Sheet - M2'!AA684, '[1]Zambia_VectorCam Image Collecti'!$A$1:$Y$24,14, 0)</f>
        <v>44642</v>
      </c>
      <c r="F684" t="s">
        <v>3471</v>
      </c>
      <c r="G684" t="s">
        <v>3472</v>
      </c>
      <c r="H684" t="s">
        <v>3473</v>
      </c>
      <c r="I684" t="s">
        <v>265</v>
      </c>
      <c r="P684" t="s">
        <v>41</v>
      </c>
      <c r="R684" t="s">
        <v>42</v>
      </c>
      <c r="S684" t="s">
        <v>43</v>
      </c>
      <c r="AA684" t="s">
        <v>3377</v>
      </c>
      <c r="AB684" t="s">
        <v>3474</v>
      </c>
    </row>
    <row r="685" spans="1:28" x14ac:dyDescent="0.35">
      <c r="A685" s="8" t="s">
        <v>3475</v>
      </c>
      <c r="B685" s="9" t="str">
        <f>VLOOKUP('Master Sheet - M2'!AA685, '[1]Zambia_VectorCam Image Collecti'!$A$1:$Y$24,11, 0)</f>
        <v>Zambia</v>
      </c>
      <c r="C685" s="9" t="str">
        <f>VLOOKUP('Master Sheet - M2'!AA685, '[1]Zambia_VectorCam Image Collecti'!$A$1:$Y$24,12, 0)</f>
        <v>Choma</v>
      </c>
      <c r="D685" s="9" t="str">
        <f>VLOOKUP('Master Sheet - M2'!AA685, '[1]Zambia_VectorCam Image Collecti'!$A$1:$Y$24,13, 0)</f>
        <v>Mrt</v>
      </c>
      <c r="E685" s="10">
        <f>VLOOKUP('Master Sheet - M2'!AA685, '[1]Zambia_VectorCam Image Collecti'!$A$1:$Y$24,14, 0)</f>
        <v>44642</v>
      </c>
      <c r="F685" t="s">
        <v>3476</v>
      </c>
      <c r="G685" t="s">
        <v>3477</v>
      </c>
      <c r="H685" t="s">
        <v>3478</v>
      </c>
      <c r="I685" t="s">
        <v>39</v>
      </c>
      <c r="L685" t="s">
        <v>2440</v>
      </c>
      <c r="M685" t="s">
        <v>3479</v>
      </c>
      <c r="P685" t="s">
        <v>41</v>
      </c>
      <c r="R685" t="s">
        <v>42</v>
      </c>
      <c r="S685" t="s">
        <v>43</v>
      </c>
      <c r="AA685" t="s">
        <v>3377</v>
      </c>
      <c r="AB685" t="s">
        <v>3480</v>
      </c>
    </row>
    <row r="686" spans="1:28" x14ac:dyDescent="0.35">
      <c r="A686" s="8" t="s">
        <v>3227</v>
      </c>
      <c r="B686" s="9" t="str">
        <f>VLOOKUP('Master Sheet - M2'!AA686, '[1]Zambia_VectorCam Image Collecti'!$A$1:$Y$24,11, 0)</f>
        <v>Zambia</v>
      </c>
      <c r="C686" s="9" t="str">
        <f>VLOOKUP('Master Sheet - M2'!AA686, '[1]Zambia_VectorCam Image Collecti'!$A$1:$Y$24,12, 0)</f>
        <v>Choma</v>
      </c>
      <c r="D686" s="9" t="str">
        <f>VLOOKUP('Master Sheet - M2'!AA686, '[1]Zambia_VectorCam Image Collecti'!$A$1:$Y$24,13, 0)</f>
        <v>Mrt</v>
      </c>
      <c r="E686" s="10">
        <f>VLOOKUP('Master Sheet - M2'!AA686, '[1]Zambia_VectorCam Image Collecti'!$A$1:$Y$24,14, 0)</f>
        <v>44642</v>
      </c>
      <c r="F686" t="s">
        <v>3481</v>
      </c>
      <c r="G686" t="s">
        <v>3482</v>
      </c>
      <c r="H686" t="s">
        <v>3483</v>
      </c>
      <c r="I686" t="s">
        <v>39</v>
      </c>
      <c r="L686" t="s">
        <v>2440</v>
      </c>
      <c r="M686" t="s">
        <v>2441</v>
      </c>
      <c r="P686" t="s">
        <v>41</v>
      </c>
      <c r="R686" t="s">
        <v>42</v>
      </c>
      <c r="S686" t="s">
        <v>43</v>
      </c>
      <c r="AA686" t="s">
        <v>3377</v>
      </c>
      <c r="AB686" t="s">
        <v>3484</v>
      </c>
    </row>
    <row r="687" spans="1:28" ht="14.5" customHeight="1" x14ac:dyDescent="0.35">
      <c r="B687" s="9"/>
      <c r="C687" s="9"/>
      <c r="D687" s="9"/>
      <c r="E687" s="10" t="e">
        <f>VLOOKUP('Master Sheet - M2'!AA687, '[1]Zambia_VectorCam Image Collecti'!$A$1:$Y$24,14, 0)</f>
        <v>#N/A</v>
      </c>
      <c r="F687" s="15" t="s">
        <v>3485</v>
      </c>
      <c r="G687" s="15" t="s">
        <v>3486</v>
      </c>
      <c r="H687" s="15" t="s">
        <v>3487</v>
      </c>
      <c r="I687" s="15" t="s">
        <v>39</v>
      </c>
      <c r="J687" s="12" t="s">
        <v>652</v>
      </c>
      <c r="K687" s="12" t="s">
        <v>652</v>
      </c>
      <c r="L687" s="15" t="s">
        <v>40</v>
      </c>
      <c r="M687" s="12" t="s">
        <v>652</v>
      </c>
      <c r="N687" s="12" t="s">
        <v>652</v>
      </c>
      <c r="O687" s="12" t="s">
        <v>652</v>
      </c>
      <c r="P687" s="15" t="s">
        <v>505</v>
      </c>
      <c r="Q687" s="12" t="s">
        <v>652</v>
      </c>
      <c r="R687" s="15" t="s">
        <v>42</v>
      </c>
      <c r="S687" s="15" t="s">
        <v>43</v>
      </c>
      <c r="T687" s="12" t="s">
        <v>652</v>
      </c>
      <c r="U687" s="12" t="s">
        <v>652</v>
      </c>
      <c r="V687" s="12" t="s">
        <v>652</v>
      </c>
      <c r="W687" s="12" t="s">
        <v>652</v>
      </c>
      <c r="X687" s="12" t="s">
        <v>652</v>
      </c>
      <c r="Y687" s="12" t="s">
        <v>652</v>
      </c>
      <c r="Z687" s="12" t="s">
        <v>652</v>
      </c>
      <c r="AA687" s="15" t="s">
        <v>3488</v>
      </c>
      <c r="AB687" s="15" t="s">
        <v>3489</v>
      </c>
    </row>
    <row r="688" spans="1:28" ht="14.5" customHeight="1" x14ac:dyDescent="0.35">
      <c r="B688" s="9"/>
      <c r="C688" s="9"/>
      <c r="D688" s="9"/>
      <c r="E688" s="10" t="e">
        <f>VLOOKUP('Master Sheet - M2'!AA688, '[1]Zambia_VectorCam Image Collecti'!$A$1:$Y$24,14, 0)</f>
        <v>#N/A</v>
      </c>
      <c r="F688" s="15" t="s">
        <v>3490</v>
      </c>
      <c r="G688" s="15" t="s">
        <v>3491</v>
      </c>
      <c r="H688" s="15" t="s">
        <v>3492</v>
      </c>
      <c r="I688" s="15" t="s">
        <v>39</v>
      </c>
      <c r="J688" s="12" t="s">
        <v>652</v>
      </c>
      <c r="K688" s="12" t="s">
        <v>652</v>
      </c>
      <c r="L688" s="15" t="s">
        <v>438</v>
      </c>
      <c r="M688" s="12" t="s">
        <v>652</v>
      </c>
      <c r="N688" s="12" t="s">
        <v>652</v>
      </c>
      <c r="O688" s="12" t="s">
        <v>652</v>
      </c>
      <c r="P688" s="15" t="s">
        <v>431</v>
      </c>
      <c r="Q688" s="12" t="s">
        <v>652</v>
      </c>
      <c r="R688" s="15" t="s">
        <v>42</v>
      </c>
      <c r="S688" s="15" t="s">
        <v>266</v>
      </c>
      <c r="T688" s="12" t="s">
        <v>652</v>
      </c>
      <c r="U688" s="12" t="s">
        <v>652</v>
      </c>
      <c r="V688" s="12" t="s">
        <v>652</v>
      </c>
      <c r="W688" s="12" t="s">
        <v>652</v>
      </c>
      <c r="X688" s="12" t="s">
        <v>652</v>
      </c>
      <c r="Y688" s="12" t="s">
        <v>652</v>
      </c>
      <c r="Z688" s="12" t="s">
        <v>652</v>
      </c>
      <c r="AA688" s="15" t="s">
        <v>3493</v>
      </c>
      <c r="AB688" s="15" t="s">
        <v>3494</v>
      </c>
    </row>
    <row r="689" spans="2:28" ht="14.5" customHeight="1" x14ac:dyDescent="0.35">
      <c r="B689" s="9"/>
      <c r="C689" s="9"/>
      <c r="D689" s="9"/>
      <c r="E689" s="10" t="e">
        <f>VLOOKUP('Master Sheet - M2'!AA689, '[1]Zambia_VectorCam Image Collecti'!$A$1:$Y$24,14, 0)</f>
        <v>#N/A</v>
      </c>
      <c r="F689" s="15" t="s">
        <v>3495</v>
      </c>
      <c r="G689" s="15" t="s">
        <v>3496</v>
      </c>
      <c r="H689" s="15" t="s">
        <v>3497</v>
      </c>
      <c r="I689" s="15" t="s">
        <v>39</v>
      </c>
      <c r="J689" s="12" t="s">
        <v>652</v>
      </c>
      <c r="K689" s="12" t="s">
        <v>652</v>
      </c>
      <c r="L689" s="15" t="s">
        <v>438</v>
      </c>
      <c r="M689" s="12" t="s">
        <v>652</v>
      </c>
      <c r="N689" s="12" t="s">
        <v>652</v>
      </c>
      <c r="O689" s="12" t="s">
        <v>652</v>
      </c>
      <c r="P689" s="15" t="s">
        <v>431</v>
      </c>
      <c r="Q689" s="12" t="s">
        <v>652</v>
      </c>
      <c r="R689" s="15" t="s">
        <v>42</v>
      </c>
      <c r="S689" s="15" t="s">
        <v>266</v>
      </c>
      <c r="T689" s="12" t="s">
        <v>652</v>
      </c>
      <c r="U689" s="12" t="s">
        <v>652</v>
      </c>
      <c r="V689" s="12" t="s">
        <v>652</v>
      </c>
      <c r="W689" s="12" t="s">
        <v>652</v>
      </c>
      <c r="X689" s="12" t="s">
        <v>652</v>
      </c>
      <c r="Y689" s="12" t="s">
        <v>652</v>
      </c>
      <c r="Z689" s="12" t="s">
        <v>652</v>
      </c>
      <c r="AA689" s="15" t="s">
        <v>3498</v>
      </c>
      <c r="AB689" s="15" t="s">
        <v>3499</v>
      </c>
    </row>
    <row r="690" spans="2:28" ht="14.5" customHeight="1" x14ac:dyDescent="0.35">
      <c r="B690" s="9"/>
      <c r="C690" s="9"/>
      <c r="D690" s="9"/>
      <c r="E690" s="10" t="e">
        <f>VLOOKUP('Master Sheet - M2'!AA690, '[1]Zambia_VectorCam Image Collecti'!$A$1:$Y$24,14, 0)</f>
        <v>#N/A</v>
      </c>
      <c r="F690" s="15" t="s">
        <v>3500</v>
      </c>
      <c r="G690" s="15" t="s">
        <v>3501</v>
      </c>
      <c r="H690" s="15" t="s">
        <v>3502</v>
      </c>
      <c r="I690" s="15" t="s">
        <v>39</v>
      </c>
      <c r="J690" s="12" t="s">
        <v>652</v>
      </c>
      <c r="K690" s="12" t="s">
        <v>652</v>
      </c>
      <c r="L690" s="15" t="s">
        <v>438</v>
      </c>
      <c r="M690" s="12" t="s">
        <v>652</v>
      </c>
      <c r="N690" s="12" t="s">
        <v>652</v>
      </c>
      <c r="O690" s="12" t="s">
        <v>652</v>
      </c>
      <c r="P690" s="15" t="s">
        <v>431</v>
      </c>
      <c r="Q690" s="12" t="s">
        <v>652</v>
      </c>
      <c r="R690" s="15" t="s">
        <v>42</v>
      </c>
      <c r="S690" s="15" t="s">
        <v>266</v>
      </c>
      <c r="T690" s="12" t="s">
        <v>652</v>
      </c>
      <c r="U690" s="12" t="s">
        <v>652</v>
      </c>
      <c r="V690" s="12" t="s">
        <v>652</v>
      </c>
      <c r="W690" s="12" t="s">
        <v>652</v>
      </c>
      <c r="X690" s="12" t="s">
        <v>652</v>
      </c>
      <c r="Y690" s="12" t="s">
        <v>652</v>
      </c>
      <c r="Z690" s="12" t="s">
        <v>652</v>
      </c>
      <c r="AA690" s="15" t="s">
        <v>3503</v>
      </c>
      <c r="AB690" s="15" t="s">
        <v>3504</v>
      </c>
    </row>
    <row r="691" spans="2:28" ht="14.5" customHeight="1" x14ac:dyDescent="0.35">
      <c r="B691" s="9"/>
      <c r="C691" s="9"/>
      <c r="D691" s="9"/>
      <c r="E691" s="10" t="e">
        <f>VLOOKUP('Master Sheet - M2'!AA691, '[1]Zambia_VectorCam Image Collecti'!$A$1:$Y$24,14, 0)</f>
        <v>#N/A</v>
      </c>
      <c r="F691" s="15" t="s">
        <v>3505</v>
      </c>
      <c r="G691" s="15" t="s">
        <v>3506</v>
      </c>
      <c r="H691" s="15" t="s">
        <v>3507</v>
      </c>
      <c r="I691" s="15" t="s">
        <v>39</v>
      </c>
      <c r="J691" s="12" t="s">
        <v>652</v>
      </c>
      <c r="K691" s="12" t="s">
        <v>652</v>
      </c>
      <c r="L691" s="15" t="s">
        <v>438</v>
      </c>
      <c r="M691" s="12" t="s">
        <v>652</v>
      </c>
      <c r="N691" s="12" t="s">
        <v>652</v>
      </c>
      <c r="O691" s="12" t="s">
        <v>652</v>
      </c>
      <c r="P691" s="15" t="s">
        <v>505</v>
      </c>
      <c r="Q691" s="12" t="s">
        <v>652</v>
      </c>
      <c r="R691" s="15" t="s">
        <v>42</v>
      </c>
      <c r="S691" s="15" t="s">
        <v>266</v>
      </c>
      <c r="T691" s="12" t="s">
        <v>652</v>
      </c>
      <c r="U691" s="12" t="s">
        <v>652</v>
      </c>
      <c r="V691" s="12" t="s">
        <v>652</v>
      </c>
      <c r="W691" s="12" t="s">
        <v>652</v>
      </c>
      <c r="X691" s="12" t="s">
        <v>652</v>
      </c>
      <c r="Y691" s="12" t="s">
        <v>652</v>
      </c>
      <c r="Z691" s="12" t="s">
        <v>652</v>
      </c>
      <c r="AA691" s="15" t="s">
        <v>3508</v>
      </c>
      <c r="AB691" s="15" t="s">
        <v>3509</v>
      </c>
    </row>
    <row r="692" spans="2:28" ht="14.5" customHeight="1" x14ac:dyDescent="0.35">
      <c r="B692" s="9"/>
      <c r="C692" s="9"/>
      <c r="D692" s="9"/>
      <c r="E692" s="10" t="e">
        <f>VLOOKUP('Master Sheet - M2'!AA692, '[1]Zambia_VectorCam Image Collecti'!$A$1:$Y$24,14, 0)</f>
        <v>#N/A</v>
      </c>
      <c r="F692" s="15" t="s">
        <v>3510</v>
      </c>
      <c r="G692" s="15" t="s">
        <v>3511</v>
      </c>
      <c r="H692" s="15" t="s">
        <v>3512</v>
      </c>
      <c r="I692" s="15" t="s">
        <v>39</v>
      </c>
      <c r="J692" s="12" t="s">
        <v>652</v>
      </c>
      <c r="K692" s="12" t="s">
        <v>652</v>
      </c>
      <c r="L692" s="15" t="s">
        <v>40</v>
      </c>
      <c r="M692" s="12" t="s">
        <v>652</v>
      </c>
      <c r="N692" s="12" t="s">
        <v>652</v>
      </c>
      <c r="O692" s="12" t="s">
        <v>652</v>
      </c>
      <c r="P692" s="15" t="s">
        <v>439</v>
      </c>
      <c r="Q692" s="12" t="s">
        <v>652</v>
      </c>
      <c r="R692" s="15" t="s">
        <v>42</v>
      </c>
      <c r="S692" s="15" t="s">
        <v>43</v>
      </c>
      <c r="T692" s="12" t="s">
        <v>652</v>
      </c>
      <c r="U692" s="12" t="s">
        <v>652</v>
      </c>
      <c r="V692" s="12" t="s">
        <v>652</v>
      </c>
      <c r="W692" s="12" t="s">
        <v>652</v>
      </c>
      <c r="X692" s="12" t="s">
        <v>652</v>
      </c>
      <c r="Y692" s="12" t="s">
        <v>652</v>
      </c>
      <c r="Z692" s="12" t="s">
        <v>652</v>
      </c>
      <c r="AA692" s="15" t="s">
        <v>3513</v>
      </c>
      <c r="AB692" s="15" t="s">
        <v>3514</v>
      </c>
    </row>
    <row r="693" spans="2:28" ht="14.5" customHeight="1" x14ac:dyDescent="0.35">
      <c r="B693" s="9"/>
      <c r="C693" s="9"/>
      <c r="D693" s="9"/>
      <c r="E693" s="10" t="e">
        <f>VLOOKUP('Master Sheet - M2'!AA693, '[1]Zambia_VectorCam Image Collecti'!$A$1:$Y$24,14, 0)</f>
        <v>#N/A</v>
      </c>
      <c r="F693" s="15" t="s">
        <v>3515</v>
      </c>
      <c r="G693" s="15" t="s">
        <v>3516</v>
      </c>
      <c r="H693" s="15" t="s">
        <v>3517</v>
      </c>
      <c r="I693" s="15" t="s">
        <v>265</v>
      </c>
      <c r="J693" s="12" t="s">
        <v>652</v>
      </c>
      <c r="K693" s="12" t="s">
        <v>652</v>
      </c>
      <c r="L693" s="12" t="s">
        <v>652</v>
      </c>
      <c r="M693" s="12" t="s">
        <v>652</v>
      </c>
      <c r="N693" s="12" t="s">
        <v>652</v>
      </c>
      <c r="O693" s="12" t="s">
        <v>652</v>
      </c>
      <c r="P693" s="15" t="s">
        <v>41</v>
      </c>
      <c r="Q693" s="12" t="s">
        <v>652</v>
      </c>
      <c r="R693" s="15" t="s">
        <v>42</v>
      </c>
      <c r="S693" s="15" t="s">
        <v>266</v>
      </c>
      <c r="T693" s="12" t="s">
        <v>652</v>
      </c>
      <c r="U693" s="12" t="s">
        <v>652</v>
      </c>
      <c r="V693" s="12" t="s">
        <v>652</v>
      </c>
      <c r="W693" s="12" t="s">
        <v>652</v>
      </c>
      <c r="X693" s="12" t="s">
        <v>652</v>
      </c>
      <c r="Y693" s="12" t="s">
        <v>652</v>
      </c>
      <c r="Z693" s="15" t="s">
        <v>3518</v>
      </c>
      <c r="AA693" s="15" t="s">
        <v>3519</v>
      </c>
      <c r="AB693" s="15" t="s">
        <v>3520</v>
      </c>
    </row>
    <row r="694" spans="2:28" ht="14.5" customHeight="1" x14ac:dyDescent="0.35">
      <c r="B694" s="9"/>
      <c r="C694" s="9"/>
      <c r="D694" s="9"/>
      <c r="E694" s="10" t="e">
        <f>VLOOKUP('Master Sheet - M2'!AA694, '[1]Zambia_VectorCam Image Collecti'!$A$1:$Y$24,14, 0)</f>
        <v>#N/A</v>
      </c>
      <c r="F694" s="15" t="s">
        <v>3521</v>
      </c>
      <c r="G694" s="15" t="s">
        <v>3522</v>
      </c>
      <c r="H694" s="15" t="s">
        <v>3523</v>
      </c>
      <c r="I694" s="15" t="s">
        <v>265</v>
      </c>
      <c r="J694" s="12" t="s">
        <v>652</v>
      </c>
      <c r="K694" s="12" t="s">
        <v>652</v>
      </c>
      <c r="L694" s="12" t="s">
        <v>652</v>
      </c>
      <c r="M694" s="12" t="s">
        <v>652</v>
      </c>
      <c r="N694" s="12" t="s">
        <v>652</v>
      </c>
      <c r="O694" s="12" t="s">
        <v>652</v>
      </c>
      <c r="P694" s="15" t="s">
        <v>41</v>
      </c>
      <c r="Q694" s="12" t="s">
        <v>652</v>
      </c>
      <c r="R694" s="15" t="s">
        <v>42</v>
      </c>
      <c r="S694" s="15" t="s">
        <v>3524</v>
      </c>
      <c r="T694" s="15" t="s">
        <v>265</v>
      </c>
      <c r="U694" s="12" t="s">
        <v>652</v>
      </c>
      <c r="V694" s="12" t="s">
        <v>652</v>
      </c>
      <c r="W694" s="12" t="s">
        <v>652</v>
      </c>
      <c r="X694" s="12" t="s">
        <v>652</v>
      </c>
      <c r="Y694" s="12" t="s">
        <v>652</v>
      </c>
      <c r="Z694" s="15" t="s">
        <v>3518</v>
      </c>
      <c r="AA694" s="15" t="s">
        <v>3519</v>
      </c>
      <c r="AB694" s="15" t="s">
        <v>3525</v>
      </c>
    </row>
    <row r="695" spans="2:28" ht="14.5" customHeight="1" x14ac:dyDescent="0.35">
      <c r="B695" s="9"/>
      <c r="C695" s="9"/>
      <c r="D695" s="9"/>
      <c r="E695" s="10" t="e">
        <f>VLOOKUP('Master Sheet - M2'!AA695, '[1]Zambia_VectorCam Image Collecti'!$A$1:$Y$24,14, 0)</f>
        <v>#N/A</v>
      </c>
      <c r="F695" s="15" t="s">
        <v>3526</v>
      </c>
      <c r="G695" s="15" t="s">
        <v>3527</v>
      </c>
      <c r="H695" s="15" t="s">
        <v>3528</v>
      </c>
      <c r="I695" s="15" t="s">
        <v>39</v>
      </c>
      <c r="J695" s="12" t="s">
        <v>652</v>
      </c>
      <c r="K695" s="12" t="s">
        <v>652</v>
      </c>
      <c r="L695" s="15" t="s">
        <v>40</v>
      </c>
      <c r="M695" s="12" t="s">
        <v>652</v>
      </c>
      <c r="N695" s="12" t="s">
        <v>652</v>
      </c>
      <c r="O695" s="12" t="s">
        <v>652</v>
      </c>
      <c r="P695" s="15" t="s">
        <v>41</v>
      </c>
      <c r="Q695" s="12" t="s">
        <v>652</v>
      </c>
      <c r="R695" s="15" t="s">
        <v>42</v>
      </c>
      <c r="S695" s="15" t="s">
        <v>43</v>
      </c>
      <c r="T695" s="12" t="s">
        <v>652</v>
      </c>
      <c r="U695" s="12" t="s">
        <v>652</v>
      </c>
      <c r="V695" s="12" t="s">
        <v>652</v>
      </c>
      <c r="W695" s="12" t="s">
        <v>652</v>
      </c>
      <c r="X695" s="12" t="s">
        <v>652</v>
      </c>
      <c r="Y695" s="12" t="s">
        <v>652</v>
      </c>
      <c r="Z695" s="12" t="s">
        <v>652</v>
      </c>
      <c r="AA695" s="15" t="s">
        <v>3529</v>
      </c>
      <c r="AB695" s="15" t="s">
        <v>3530</v>
      </c>
    </row>
    <row r="696" spans="2:28" ht="14.5" customHeight="1" x14ac:dyDescent="0.35">
      <c r="B696" s="9"/>
      <c r="C696" s="9"/>
      <c r="D696" s="9"/>
      <c r="E696" s="10" t="e">
        <f>VLOOKUP('Master Sheet - M2'!AA696, '[1]Zambia_VectorCam Image Collecti'!$A$1:$Y$24,14, 0)</f>
        <v>#N/A</v>
      </c>
      <c r="F696" s="15" t="s">
        <v>3531</v>
      </c>
      <c r="G696" s="15" t="s">
        <v>3532</v>
      </c>
      <c r="H696" s="15" t="s">
        <v>3533</v>
      </c>
      <c r="I696" s="15" t="s">
        <v>265</v>
      </c>
      <c r="J696" s="12" t="s">
        <v>652</v>
      </c>
      <c r="K696" s="12" t="s">
        <v>652</v>
      </c>
      <c r="L696" s="12" t="s">
        <v>652</v>
      </c>
      <c r="M696" s="12" t="s">
        <v>652</v>
      </c>
      <c r="N696" s="12" t="s">
        <v>652</v>
      </c>
      <c r="O696" s="12" t="s">
        <v>652</v>
      </c>
      <c r="P696" s="15" t="s">
        <v>505</v>
      </c>
      <c r="Q696" s="12" t="s">
        <v>652</v>
      </c>
      <c r="R696" s="15" t="s">
        <v>42</v>
      </c>
      <c r="S696" s="15" t="s">
        <v>266</v>
      </c>
      <c r="T696" s="12" t="s">
        <v>652</v>
      </c>
      <c r="U696" s="12" t="s">
        <v>652</v>
      </c>
      <c r="V696" s="12" t="s">
        <v>652</v>
      </c>
      <c r="W696" s="12" t="s">
        <v>652</v>
      </c>
      <c r="X696" s="12" t="s">
        <v>652</v>
      </c>
      <c r="Y696" s="12" t="s">
        <v>652</v>
      </c>
      <c r="Z696" s="12" t="s">
        <v>652</v>
      </c>
      <c r="AA696" s="15" t="s">
        <v>3534</v>
      </c>
      <c r="AB696" s="15" t="s">
        <v>3535</v>
      </c>
    </row>
    <row r="697" spans="2:28" ht="14.5" customHeight="1" x14ac:dyDescent="0.35">
      <c r="B697" s="9"/>
      <c r="C697" s="9"/>
      <c r="D697" s="9"/>
      <c r="E697" s="10" t="e">
        <f>VLOOKUP('Master Sheet - M2'!AA697, '[1]Zambia_VectorCam Image Collecti'!$A$1:$Y$24,14, 0)</f>
        <v>#N/A</v>
      </c>
      <c r="F697" s="15" t="s">
        <v>3536</v>
      </c>
      <c r="G697" s="15" t="s">
        <v>3537</v>
      </c>
      <c r="H697" s="15" t="s">
        <v>3538</v>
      </c>
      <c r="I697" s="15" t="s">
        <v>39</v>
      </c>
      <c r="J697" s="12" t="s">
        <v>652</v>
      </c>
      <c r="K697" s="12" t="s">
        <v>652</v>
      </c>
      <c r="L697" s="15" t="s">
        <v>40</v>
      </c>
      <c r="M697" s="12" t="s">
        <v>652</v>
      </c>
      <c r="N697" s="12" t="s">
        <v>652</v>
      </c>
      <c r="O697" s="12" t="s">
        <v>652</v>
      </c>
      <c r="P697" s="15" t="s">
        <v>431</v>
      </c>
      <c r="Q697" s="12" t="s">
        <v>652</v>
      </c>
      <c r="R697" s="15" t="s">
        <v>42</v>
      </c>
      <c r="S697" s="15" t="s">
        <v>43</v>
      </c>
      <c r="T697" s="12" t="s">
        <v>652</v>
      </c>
      <c r="U697" s="12" t="s">
        <v>652</v>
      </c>
      <c r="V697" s="12" t="s">
        <v>652</v>
      </c>
      <c r="W697" s="12" t="s">
        <v>652</v>
      </c>
      <c r="X697" s="12" t="s">
        <v>652</v>
      </c>
      <c r="Y697" s="12" t="s">
        <v>652</v>
      </c>
      <c r="Z697" s="12" t="s">
        <v>652</v>
      </c>
      <c r="AA697" s="15" t="s">
        <v>3539</v>
      </c>
      <c r="AB697" s="15" t="s">
        <v>3540</v>
      </c>
    </row>
    <row r="698" spans="2:28" ht="14.5" customHeight="1" x14ac:dyDescent="0.35">
      <c r="B698" s="9"/>
      <c r="C698" s="9"/>
      <c r="D698" s="9"/>
      <c r="E698" s="10" t="e">
        <f>VLOOKUP('Master Sheet - M2'!AA698, '[1]Zambia_VectorCam Image Collecti'!$A$1:$Y$24,14, 0)</f>
        <v>#N/A</v>
      </c>
      <c r="F698" s="15" t="s">
        <v>3541</v>
      </c>
      <c r="G698" s="15" t="s">
        <v>3542</v>
      </c>
      <c r="H698" s="15" t="s">
        <v>3543</v>
      </c>
      <c r="I698" s="15" t="s">
        <v>39</v>
      </c>
      <c r="J698" s="12" t="s">
        <v>652</v>
      </c>
      <c r="K698" s="12" t="s">
        <v>652</v>
      </c>
      <c r="L698" s="15" t="s">
        <v>40</v>
      </c>
      <c r="M698" s="12" t="s">
        <v>652</v>
      </c>
      <c r="N698" s="12" t="s">
        <v>652</v>
      </c>
      <c r="O698" s="12" t="s">
        <v>652</v>
      </c>
      <c r="P698" s="15" t="s">
        <v>41</v>
      </c>
      <c r="Q698" s="12" t="s">
        <v>652</v>
      </c>
      <c r="R698" s="15" t="s">
        <v>42</v>
      </c>
      <c r="S698" s="15" t="s">
        <v>43</v>
      </c>
      <c r="T698" s="12" t="s">
        <v>652</v>
      </c>
      <c r="U698" s="12" t="s">
        <v>652</v>
      </c>
      <c r="V698" s="12" t="s">
        <v>652</v>
      </c>
      <c r="W698" s="12" t="s">
        <v>652</v>
      </c>
      <c r="X698" s="12" t="s">
        <v>652</v>
      </c>
      <c r="Y698" s="12" t="s">
        <v>652</v>
      </c>
      <c r="Z698" s="12" t="s">
        <v>652</v>
      </c>
      <c r="AA698" s="15" t="s">
        <v>3544</v>
      </c>
      <c r="AB698" s="15" t="s">
        <v>3545</v>
      </c>
    </row>
    <row r="699" spans="2:28" ht="14.5" customHeight="1" x14ac:dyDescent="0.35">
      <c r="B699" s="9"/>
      <c r="C699" s="9"/>
      <c r="D699" s="9"/>
      <c r="E699" s="10" t="e">
        <f>VLOOKUP('Master Sheet - M2'!AA699, '[1]Zambia_VectorCam Image Collecti'!$A$1:$Y$24,14, 0)</f>
        <v>#N/A</v>
      </c>
      <c r="F699" s="15" t="s">
        <v>3546</v>
      </c>
      <c r="G699" s="15" t="s">
        <v>3547</v>
      </c>
      <c r="H699" s="15" t="s">
        <v>3548</v>
      </c>
      <c r="I699" s="15" t="s">
        <v>39</v>
      </c>
      <c r="J699" s="12" t="s">
        <v>652</v>
      </c>
      <c r="K699" s="12" t="s">
        <v>652</v>
      </c>
      <c r="L699" s="15" t="s">
        <v>40</v>
      </c>
      <c r="M699" s="12" t="s">
        <v>652</v>
      </c>
      <c r="N699" s="12" t="s">
        <v>652</v>
      </c>
      <c r="O699" s="12" t="s">
        <v>652</v>
      </c>
      <c r="P699" s="15" t="s">
        <v>41</v>
      </c>
      <c r="Q699" s="12" t="s">
        <v>652</v>
      </c>
      <c r="R699" s="15" t="s">
        <v>42</v>
      </c>
      <c r="S699" s="15" t="s">
        <v>43</v>
      </c>
      <c r="T699" s="12" t="s">
        <v>652</v>
      </c>
      <c r="U699" s="12" t="s">
        <v>652</v>
      </c>
      <c r="V699" s="12" t="s">
        <v>652</v>
      </c>
      <c r="W699" s="12" t="s">
        <v>652</v>
      </c>
      <c r="X699" s="12" t="s">
        <v>652</v>
      </c>
      <c r="Y699" s="12" t="s">
        <v>652</v>
      </c>
      <c r="Z699" s="12" t="s">
        <v>652</v>
      </c>
      <c r="AA699" s="15" t="s">
        <v>3549</v>
      </c>
      <c r="AB699" s="15" t="s">
        <v>3550</v>
      </c>
    </row>
    <row r="700" spans="2:28" ht="14.5" customHeight="1" x14ac:dyDescent="0.35">
      <c r="B700" s="9"/>
      <c r="C700" s="9"/>
      <c r="D700" s="9"/>
      <c r="E700" s="10" t="e">
        <f>VLOOKUP('Master Sheet - M2'!AA700, '[1]Zambia_VectorCam Image Collecti'!$A$1:$Y$24,14, 0)</f>
        <v>#N/A</v>
      </c>
      <c r="F700" s="15" t="s">
        <v>3551</v>
      </c>
      <c r="G700" s="15" t="s">
        <v>3552</v>
      </c>
      <c r="H700" s="15" t="s">
        <v>3553</v>
      </c>
      <c r="I700" s="15" t="s">
        <v>265</v>
      </c>
      <c r="J700" s="12" t="s">
        <v>652</v>
      </c>
      <c r="K700" s="12" t="s">
        <v>652</v>
      </c>
      <c r="L700" s="12" t="s">
        <v>652</v>
      </c>
      <c r="M700" s="12" t="s">
        <v>652</v>
      </c>
      <c r="N700" s="12" t="s">
        <v>652</v>
      </c>
      <c r="O700" s="12" t="s">
        <v>652</v>
      </c>
      <c r="P700" s="15" t="s">
        <v>439</v>
      </c>
      <c r="Q700" s="12" t="s">
        <v>652</v>
      </c>
      <c r="R700" s="15" t="s">
        <v>42</v>
      </c>
      <c r="S700" s="15" t="s">
        <v>266</v>
      </c>
      <c r="T700" s="12" t="s">
        <v>652</v>
      </c>
      <c r="U700" s="12" t="s">
        <v>652</v>
      </c>
      <c r="V700" s="12" t="s">
        <v>652</v>
      </c>
      <c r="W700" s="12" t="s">
        <v>652</v>
      </c>
      <c r="X700" s="12" t="s">
        <v>652</v>
      </c>
      <c r="Y700" s="12" t="s">
        <v>652</v>
      </c>
      <c r="Z700" s="12" t="s">
        <v>652</v>
      </c>
      <c r="AA700" s="15" t="s">
        <v>3554</v>
      </c>
      <c r="AB700" s="15" t="s">
        <v>3555</v>
      </c>
    </row>
    <row r="701" spans="2:28" ht="14.5" customHeight="1" x14ac:dyDescent="0.35">
      <c r="B701" s="9"/>
      <c r="C701" s="9"/>
      <c r="D701" s="9"/>
      <c r="E701" s="10" t="e">
        <f>VLOOKUP('Master Sheet - M2'!AA701, '[1]Zambia_VectorCam Image Collecti'!$A$1:$Y$24,14, 0)</f>
        <v>#N/A</v>
      </c>
      <c r="F701" s="15" t="s">
        <v>3556</v>
      </c>
      <c r="G701" s="15" t="s">
        <v>3557</v>
      </c>
      <c r="H701" s="15" t="s">
        <v>3558</v>
      </c>
      <c r="I701" s="15" t="s">
        <v>265</v>
      </c>
      <c r="J701" s="12" t="s">
        <v>652</v>
      </c>
      <c r="K701" s="12" t="s">
        <v>652</v>
      </c>
      <c r="L701" s="12" t="s">
        <v>652</v>
      </c>
      <c r="M701" s="12" t="s">
        <v>652</v>
      </c>
      <c r="N701" s="12" t="s">
        <v>652</v>
      </c>
      <c r="O701" s="12" t="s">
        <v>652</v>
      </c>
      <c r="P701" s="15" t="s">
        <v>439</v>
      </c>
      <c r="Q701" s="12" t="s">
        <v>652</v>
      </c>
      <c r="R701" s="15" t="s">
        <v>42</v>
      </c>
      <c r="S701" s="15" t="s">
        <v>266</v>
      </c>
      <c r="T701" s="12" t="s">
        <v>652</v>
      </c>
      <c r="U701" s="12" t="s">
        <v>652</v>
      </c>
      <c r="V701" s="12" t="s">
        <v>652</v>
      </c>
      <c r="W701" s="12" t="s">
        <v>652</v>
      </c>
      <c r="X701" s="12" t="s">
        <v>652</v>
      </c>
      <c r="Y701" s="12" t="s">
        <v>652</v>
      </c>
      <c r="Z701" s="12" t="s">
        <v>652</v>
      </c>
      <c r="AA701" s="15" t="s">
        <v>3554</v>
      </c>
      <c r="AB701" s="15" t="s">
        <v>3559</v>
      </c>
    </row>
    <row r="702" spans="2:28" ht="14.5" customHeight="1" x14ac:dyDescent="0.35">
      <c r="B702" s="9"/>
      <c r="C702" s="9"/>
      <c r="D702" s="9"/>
      <c r="E702" s="10" t="e">
        <f>VLOOKUP('Master Sheet - M2'!AA702, '[1]Zambia_VectorCam Image Collecti'!$A$1:$Y$24,14, 0)</f>
        <v>#N/A</v>
      </c>
      <c r="F702" s="15" t="s">
        <v>3560</v>
      </c>
      <c r="G702" s="15" t="s">
        <v>3561</v>
      </c>
      <c r="H702" s="15" t="s">
        <v>3562</v>
      </c>
      <c r="I702" s="15" t="s">
        <v>265</v>
      </c>
      <c r="J702" s="12" t="s">
        <v>652</v>
      </c>
      <c r="K702" s="12" t="s">
        <v>652</v>
      </c>
      <c r="L702" s="12" t="s">
        <v>652</v>
      </c>
      <c r="M702" s="12" t="s">
        <v>652</v>
      </c>
      <c r="N702" s="12" t="s">
        <v>652</v>
      </c>
      <c r="O702" s="12" t="s">
        <v>652</v>
      </c>
      <c r="P702" s="15" t="s">
        <v>431</v>
      </c>
      <c r="Q702" s="12" t="s">
        <v>652</v>
      </c>
      <c r="R702" s="15" t="s">
        <v>42</v>
      </c>
      <c r="S702" s="15" t="s">
        <v>266</v>
      </c>
      <c r="T702" s="12" t="s">
        <v>652</v>
      </c>
      <c r="U702" s="12" t="s">
        <v>652</v>
      </c>
      <c r="V702" s="12" t="s">
        <v>652</v>
      </c>
      <c r="W702" s="12" t="s">
        <v>652</v>
      </c>
      <c r="X702" s="12" t="s">
        <v>652</v>
      </c>
      <c r="Y702" s="12" t="s">
        <v>652</v>
      </c>
      <c r="Z702" s="12" t="s">
        <v>652</v>
      </c>
      <c r="AA702" s="15" t="s">
        <v>3563</v>
      </c>
      <c r="AB702" s="15" t="s">
        <v>3564</v>
      </c>
    </row>
    <row r="703" spans="2:28" ht="14.5" customHeight="1" x14ac:dyDescent="0.35">
      <c r="B703" s="9"/>
      <c r="C703" s="9"/>
      <c r="D703" s="9"/>
      <c r="E703" s="10" t="e">
        <f>VLOOKUP('Master Sheet - M2'!AA703, '[1]Zambia_VectorCam Image Collecti'!$A$1:$Y$24,14, 0)</f>
        <v>#N/A</v>
      </c>
      <c r="F703" s="15" t="s">
        <v>3565</v>
      </c>
      <c r="G703" s="15" t="s">
        <v>3566</v>
      </c>
      <c r="H703" s="15" t="s">
        <v>3567</v>
      </c>
      <c r="I703" s="15" t="s">
        <v>39</v>
      </c>
      <c r="J703" s="12" t="s">
        <v>652</v>
      </c>
      <c r="K703" s="12" t="s">
        <v>652</v>
      </c>
      <c r="L703" s="15" t="s">
        <v>40</v>
      </c>
      <c r="M703" s="12" t="s">
        <v>652</v>
      </c>
      <c r="N703" s="12" t="s">
        <v>652</v>
      </c>
      <c r="O703" s="12" t="s">
        <v>652</v>
      </c>
      <c r="P703" s="15" t="s">
        <v>439</v>
      </c>
      <c r="Q703" s="12" t="s">
        <v>652</v>
      </c>
      <c r="R703" s="15" t="s">
        <v>42</v>
      </c>
      <c r="S703" s="15" t="s">
        <v>266</v>
      </c>
      <c r="T703" s="12" t="s">
        <v>652</v>
      </c>
      <c r="U703" s="12" t="s">
        <v>652</v>
      </c>
      <c r="V703" s="12" t="s">
        <v>652</v>
      </c>
      <c r="W703" s="12" t="s">
        <v>652</v>
      </c>
      <c r="X703" s="12" t="s">
        <v>652</v>
      </c>
      <c r="Y703" s="12" t="s">
        <v>652</v>
      </c>
      <c r="Z703" s="12" t="s">
        <v>652</v>
      </c>
      <c r="AA703" s="15" t="s">
        <v>3568</v>
      </c>
      <c r="AB703" s="15" t="s">
        <v>3569</v>
      </c>
    </row>
    <row r="704" spans="2:28" ht="14.5" customHeight="1" x14ac:dyDescent="0.35">
      <c r="B704" s="9"/>
      <c r="C704" s="9"/>
      <c r="D704" s="9"/>
      <c r="E704" s="10" t="e">
        <f>VLOOKUP('Master Sheet - M2'!AA704, '[1]Zambia_VectorCam Image Collecti'!$A$1:$Y$24,14, 0)</f>
        <v>#N/A</v>
      </c>
      <c r="F704" s="15" t="s">
        <v>3570</v>
      </c>
      <c r="G704" s="15" t="s">
        <v>3571</v>
      </c>
      <c r="H704" s="15" t="s">
        <v>3572</v>
      </c>
      <c r="I704" s="15" t="s">
        <v>265</v>
      </c>
      <c r="J704" s="12" t="s">
        <v>652</v>
      </c>
      <c r="K704" s="12" t="s">
        <v>652</v>
      </c>
      <c r="L704" s="12" t="s">
        <v>652</v>
      </c>
      <c r="M704" s="12" t="s">
        <v>652</v>
      </c>
      <c r="N704" s="12" t="s">
        <v>652</v>
      </c>
      <c r="O704" s="12" t="s">
        <v>652</v>
      </c>
      <c r="P704" s="15" t="s">
        <v>439</v>
      </c>
      <c r="Q704" s="12" t="s">
        <v>652</v>
      </c>
      <c r="R704" s="15" t="s">
        <v>42</v>
      </c>
      <c r="S704" s="15" t="s">
        <v>43</v>
      </c>
      <c r="T704" s="12" t="s">
        <v>652</v>
      </c>
      <c r="U704" s="12" t="s">
        <v>652</v>
      </c>
      <c r="V704" s="12" t="s">
        <v>652</v>
      </c>
      <c r="W704" s="12" t="s">
        <v>652</v>
      </c>
      <c r="X704" s="12" t="s">
        <v>652</v>
      </c>
      <c r="Y704" s="12" t="s">
        <v>652</v>
      </c>
      <c r="Z704" s="12" t="s">
        <v>652</v>
      </c>
      <c r="AA704" s="15" t="s">
        <v>3573</v>
      </c>
      <c r="AB704" s="15" t="s">
        <v>3574</v>
      </c>
    </row>
    <row r="705" spans="2:28" ht="14.5" customHeight="1" x14ac:dyDescent="0.35">
      <c r="B705" s="9"/>
      <c r="C705" s="9"/>
      <c r="D705" s="9"/>
      <c r="E705" s="10" t="e">
        <f>VLOOKUP('Master Sheet - M2'!AA705, '[1]Zambia_VectorCam Image Collecti'!$A$1:$Y$24,14, 0)</f>
        <v>#N/A</v>
      </c>
      <c r="F705" s="15" t="s">
        <v>3575</v>
      </c>
      <c r="G705" s="15" t="s">
        <v>3576</v>
      </c>
      <c r="H705" s="15" t="s">
        <v>3577</v>
      </c>
      <c r="I705" s="15" t="s">
        <v>39</v>
      </c>
      <c r="J705" s="12" t="s">
        <v>652</v>
      </c>
      <c r="K705" s="12" t="s">
        <v>652</v>
      </c>
      <c r="L705" s="15" t="s">
        <v>40</v>
      </c>
      <c r="M705" s="12" t="s">
        <v>652</v>
      </c>
      <c r="N705" s="12" t="s">
        <v>652</v>
      </c>
      <c r="O705" s="12" t="s">
        <v>652</v>
      </c>
      <c r="P705" s="15" t="s">
        <v>505</v>
      </c>
      <c r="Q705" s="12" t="s">
        <v>652</v>
      </c>
      <c r="R705" s="15" t="s">
        <v>42</v>
      </c>
      <c r="S705" s="15" t="s">
        <v>266</v>
      </c>
      <c r="T705" s="12" t="s">
        <v>652</v>
      </c>
      <c r="U705" s="12" t="s">
        <v>652</v>
      </c>
      <c r="V705" s="12" t="s">
        <v>652</v>
      </c>
      <c r="W705" s="12" t="s">
        <v>652</v>
      </c>
      <c r="X705" s="12" t="s">
        <v>652</v>
      </c>
      <c r="Y705" s="12" t="s">
        <v>652</v>
      </c>
      <c r="Z705" s="12" t="s">
        <v>652</v>
      </c>
      <c r="AA705" s="15" t="s">
        <v>3578</v>
      </c>
      <c r="AB705" s="15" t="s">
        <v>3579</v>
      </c>
    </row>
    <row r="706" spans="2:28" ht="14.5" customHeight="1" x14ac:dyDescent="0.35">
      <c r="B706" s="9"/>
      <c r="C706" s="9"/>
      <c r="D706" s="9"/>
      <c r="E706" s="10" t="e">
        <f>VLOOKUP('Master Sheet - M2'!AA706, '[1]Zambia_VectorCam Image Collecti'!$A$1:$Y$24,14, 0)</f>
        <v>#N/A</v>
      </c>
      <c r="F706" s="15" t="s">
        <v>3580</v>
      </c>
      <c r="G706" s="15" t="s">
        <v>3581</v>
      </c>
      <c r="H706" s="15" t="s">
        <v>3582</v>
      </c>
      <c r="I706" s="15" t="s">
        <v>265</v>
      </c>
      <c r="J706" s="12" t="s">
        <v>652</v>
      </c>
      <c r="K706" s="12" t="s">
        <v>652</v>
      </c>
      <c r="L706" s="12" t="s">
        <v>652</v>
      </c>
      <c r="M706" s="12" t="s">
        <v>652</v>
      </c>
      <c r="N706" s="12" t="s">
        <v>652</v>
      </c>
      <c r="O706" s="12" t="s">
        <v>652</v>
      </c>
      <c r="P706" s="15" t="s">
        <v>41</v>
      </c>
      <c r="Q706" s="12" t="s">
        <v>652</v>
      </c>
      <c r="R706" s="15" t="s">
        <v>42</v>
      </c>
      <c r="S706" s="15" t="s">
        <v>43</v>
      </c>
      <c r="T706" s="12" t="s">
        <v>652</v>
      </c>
      <c r="U706" s="12" t="s">
        <v>652</v>
      </c>
      <c r="V706" s="12" t="s">
        <v>652</v>
      </c>
      <c r="W706" s="12" t="s">
        <v>652</v>
      </c>
      <c r="X706" s="12" t="s">
        <v>652</v>
      </c>
      <c r="Y706" s="12" t="s">
        <v>652</v>
      </c>
      <c r="Z706" s="12" t="s">
        <v>652</v>
      </c>
      <c r="AA706" s="15" t="s">
        <v>3583</v>
      </c>
      <c r="AB706" s="15" t="s">
        <v>3584</v>
      </c>
    </row>
    <row r="707" spans="2:28" ht="14.5" customHeight="1" x14ac:dyDescent="0.35">
      <c r="B707" s="9"/>
      <c r="C707" s="9"/>
      <c r="D707" s="9"/>
      <c r="E707" s="10" t="e">
        <f>VLOOKUP('Master Sheet - M2'!AA707, '[1]Zambia_VectorCam Image Collecti'!$A$1:$Y$24,14, 0)</f>
        <v>#N/A</v>
      </c>
      <c r="F707" s="15" t="s">
        <v>3585</v>
      </c>
      <c r="G707" s="15" t="s">
        <v>3586</v>
      </c>
      <c r="H707" s="15" t="s">
        <v>3587</v>
      </c>
      <c r="I707" s="15" t="s">
        <v>3588</v>
      </c>
      <c r="J707" s="12" t="s">
        <v>652</v>
      </c>
      <c r="K707" s="12" t="s">
        <v>652</v>
      </c>
      <c r="L707" s="12" t="s">
        <v>652</v>
      </c>
      <c r="M707" s="12" t="s">
        <v>652</v>
      </c>
      <c r="N707" s="12" t="s">
        <v>652</v>
      </c>
      <c r="O707" s="12" t="s">
        <v>652</v>
      </c>
      <c r="P707" s="15" t="s">
        <v>41</v>
      </c>
      <c r="Q707" s="12" t="s">
        <v>652</v>
      </c>
      <c r="R707" s="15" t="s">
        <v>42</v>
      </c>
      <c r="S707" s="15" t="s">
        <v>43</v>
      </c>
      <c r="T707" s="12" t="s">
        <v>652</v>
      </c>
      <c r="U707" s="12" t="s">
        <v>652</v>
      </c>
      <c r="V707" s="12" t="s">
        <v>652</v>
      </c>
      <c r="W707" s="12" t="s">
        <v>652</v>
      </c>
      <c r="X707" s="12" t="s">
        <v>652</v>
      </c>
      <c r="Y707" s="12" t="s">
        <v>652</v>
      </c>
      <c r="Z707" s="12" t="s">
        <v>652</v>
      </c>
      <c r="AA707" s="15" t="s">
        <v>3589</v>
      </c>
      <c r="AB707" s="15" t="s">
        <v>3590</v>
      </c>
    </row>
    <row r="708" spans="2:28" ht="14.5" customHeight="1" x14ac:dyDescent="0.35">
      <c r="B708" s="9"/>
      <c r="C708" s="9"/>
      <c r="D708" s="9"/>
      <c r="E708" s="10" t="e">
        <f>VLOOKUP('Master Sheet - M2'!AA708, '[1]Zambia_VectorCam Image Collecti'!$A$1:$Y$24,14, 0)</f>
        <v>#N/A</v>
      </c>
      <c r="F708" s="15" t="s">
        <v>3591</v>
      </c>
      <c r="G708" s="15" t="s">
        <v>3592</v>
      </c>
      <c r="H708" s="15" t="s">
        <v>3593</v>
      </c>
      <c r="I708" s="15" t="s">
        <v>39</v>
      </c>
      <c r="J708" s="12" t="s">
        <v>652</v>
      </c>
      <c r="K708" s="12" t="s">
        <v>652</v>
      </c>
      <c r="L708" s="15" t="s">
        <v>3594</v>
      </c>
      <c r="M708" s="12" t="s">
        <v>652</v>
      </c>
      <c r="N708" s="12" t="s">
        <v>652</v>
      </c>
      <c r="O708" s="12" t="s">
        <v>652</v>
      </c>
      <c r="P708" s="15" t="s">
        <v>41</v>
      </c>
      <c r="Q708" s="12" t="s">
        <v>652</v>
      </c>
      <c r="R708" s="15" t="s">
        <v>42</v>
      </c>
      <c r="S708" s="15" t="s">
        <v>43</v>
      </c>
      <c r="T708" s="12" t="s">
        <v>652</v>
      </c>
      <c r="U708" s="12" t="s">
        <v>652</v>
      </c>
      <c r="V708" s="12" t="s">
        <v>652</v>
      </c>
      <c r="W708" s="12" t="s">
        <v>652</v>
      </c>
      <c r="X708" s="12" t="s">
        <v>652</v>
      </c>
      <c r="Y708" s="12" t="s">
        <v>652</v>
      </c>
      <c r="Z708" s="12" t="s">
        <v>652</v>
      </c>
      <c r="AA708" s="15" t="s">
        <v>3595</v>
      </c>
      <c r="AB708" s="15" t="s">
        <v>3596</v>
      </c>
    </row>
    <row r="709" spans="2:28" ht="14.5" customHeight="1" x14ac:dyDescent="0.35">
      <c r="B709" s="9"/>
      <c r="C709" s="9"/>
      <c r="D709" s="9"/>
      <c r="E709" s="10" t="e">
        <f>VLOOKUP('Master Sheet - M2'!AA709, '[1]Zambia_VectorCam Image Collecti'!$A$1:$Y$24,14, 0)</f>
        <v>#N/A</v>
      </c>
      <c r="F709" s="15" t="s">
        <v>3597</v>
      </c>
      <c r="G709" s="15" t="s">
        <v>3598</v>
      </c>
      <c r="H709" s="15" t="s">
        <v>3599</v>
      </c>
      <c r="I709" s="15" t="s">
        <v>39</v>
      </c>
      <c r="J709" s="12" t="s">
        <v>652</v>
      </c>
      <c r="K709" s="12" t="s">
        <v>652</v>
      </c>
      <c r="L709" s="15" t="s">
        <v>3594</v>
      </c>
      <c r="M709" s="12" t="s">
        <v>652</v>
      </c>
      <c r="N709" s="12" t="s">
        <v>652</v>
      </c>
      <c r="O709" s="12" t="s">
        <v>652</v>
      </c>
      <c r="P709" s="15" t="s">
        <v>41</v>
      </c>
      <c r="Q709" s="12" t="s">
        <v>652</v>
      </c>
      <c r="R709" s="15" t="s">
        <v>42</v>
      </c>
      <c r="S709" s="15" t="s">
        <v>43</v>
      </c>
      <c r="T709" s="12" t="s">
        <v>652</v>
      </c>
      <c r="U709" s="12" t="s">
        <v>652</v>
      </c>
      <c r="V709" s="12" t="s">
        <v>652</v>
      </c>
      <c r="W709" s="12" t="s">
        <v>652</v>
      </c>
      <c r="X709" s="12" t="s">
        <v>652</v>
      </c>
      <c r="Y709" s="12" t="s">
        <v>652</v>
      </c>
      <c r="Z709" s="12" t="s">
        <v>652</v>
      </c>
      <c r="AA709" s="15" t="s">
        <v>3600</v>
      </c>
      <c r="AB709" s="15" t="s">
        <v>3601</v>
      </c>
    </row>
    <row r="710" spans="2:28" ht="14.5" customHeight="1" x14ac:dyDescent="0.35">
      <c r="B710" s="9"/>
      <c r="C710" s="9"/>
      <c r="D710" s="9"/>
      <c r="E710" s="10" t="e">
        <f>VLOOKUP('Master Sheet - M2'!AA710, '[1]Zambia_VectorCam Image Collecti'!$A$1:$Y$24,14, 0)</f>
        <v>#N/A</v>
      </c>
      <c r="F710" s="15" t="s">
        <v>3602</v>
      </c>
      <c r="G710" s="15" t="s">
        <v>3603</v>
      </c>
      <c r="H710" s="15" t="s">
        <v>3604</v>
      </c>
      <c r="I710" s="15" t="s">
        <v>39</v>
      </c>
      <c r="J710" s="12" t="s">
        <v>652</v>
      </c>
      <c r="K710" s="12" t="s">
        <v>652</v>
      </c>
      <c r="L710" s="15" t="s">
        <v>3594</v>
      </c>
      <c r="M710" s="12" t="s">
        <v>652</v>
      </c>
      <c r="N710" s="12" t="s">
        <v>652</v>
      </c>
      <c r="O710" s="12" t="s">
        <v>652</v>
      </c>
      <c r="P710" s="15" t="s">
        <v>41</v>
      </c>
      <c r="Q710" s="12" t="s">
        <v>652</v>
      </c>
      <c r="R710" s="15" t="s">
        <v>42</v>
      </c>
      <c r="S710" s="15" t="s">
        <v>43</v>
      </c>
      <c r="T710" s="12" t="s">
        <v>652</v>
      </c>
      <c r="U710" s="12" t="s">
        <v>652</v>
      </c>
      <c r="V710" s="12" t="s">
        <v>652</v>
      </c>
      <c r="W710" s="12" t="s">
        <v>652</v>
      </c>
      <c r="X710" s="12" t="s">
        <v>652</v>
      </c>
      <c r="Y710" s="12" t="s">
        <v>652</v>
      </c>
      <c r="Z710" s="15" t="s">
        <v>3605</v>
      </c>
      <c r="AA710" s="15" t="s">
        <v>3606</v>
      </c>
      <c r="AB710" s="15" t="s">
        <v>3607</v>
      </c>
    </row>
    <row r="711" spans="2:28" ht="14.5" customHeight="1" x14ac:dyDescent="0.35">
      <c r="B711" s="9"/>
      <c r="C711" s="9"/>
      <c r="D711" s="9"/>
      <c r="E711" s="10" t="e">
        <f>VLOOKUP('Master Sheet - M2'!AA711, '[1]Zambia_VectorCam Image Collecti'!$A$1:$Y$24,14, 0)</f>
        <v>#N/A</v>
      </c>
      <c r="F711" s="15" t="s">
        <v>3608</v>
      </c>
      <c r="G711" s="15" t="s">
        <v>3609</v>
      </c>
      <c r="H711" s="15" t="s">
        <v>3610</v>
      </c>
      <c r="I711" s="15" t="s">
        <v>39</v>
      </c>
      <c r="J711" s="12" t="s">
        <v>652</v>
      </c>
      <c r="K711" s="12" t="s">
        <v>652</v>
      </c>
      <c r="L711" s="15" t="s">
        <v>40</v>
      </c>
      <c r="M711" s="12" t="s">
        <v>652</v>
      </c>
      <c r="N711" s="12" t="s">
        <v>652</v>
      </c>
      <c r="O711" s="12" t="s">
        <v>652</v>
      </c>
      <c r="P711" s="15" t="s">
        <v>41</v>
      </c>
      <c r="Q711" s="12" t="s">
        <v>652</v>
      </c>
      <c r="R711" s="15" t="s">
        <v>42</v>
      </c>
      <c r="S711" s="15" t="s">
        <v>43</v>
      </c>
      <c r="T711" s="12" t="s">
        <v>652</v>
      </c>
      <c r="U711" s="12" t="s">
        <v>652</v>
      </c>
      <c r="V711" s="12" t="s">
        <v>652</v>
      </c>
      <c r="W711" s="12" t="s">
        <v>652</v>
      </c>
      <c r="X711" s="12" t="s">
        <v>652</v>
      </c>
      <c r="Y711" s="12" t="s">
        <v>652</v>
      </c>
      <c r="Z711" s="15" t="s">
        <v>3518</v>
      </c>
      <c r="AA711" s="15" t="s">
        <v>3611</v>
      </c>
      <c r="AB711" s="15" t="s">
        <v>3612</v>
      </c>
    </row>
    <row r="712" spans="2:28" ht="14.5" customHeight="1" x14ac:dyDescent="0.35">
      <c r="B712" s="9"/>
      <c r="C712" s="9"/>
      <c r="D712" s="9"/>
      <c r="E712" s="10" t="e">
        <f>VLOOKUP('Master Sheet - M2'!AA712, '[1]Zambia_VectorCam Image Collecti'!$A$1:$Y$24,14, 0)</f>
        <v>#N/A</v>
      </c>
      <c r="F712" s="15" t="s">
        <v>3613</v>
      </c>
      <c r="G712" s="15" t="s">
        <v>3614</v>
      </c>
      <c r="H712" s="15" t="s">
        <v>3615</v>
      </c>
      <c r="I712" s="15" t="s">
        <v>39</v>
      </c>
      <c r="J712" s="12" t="s">
        <v>652</v>
      </c>
      <c r="K712" s="12" t="s">
        <v>652</v>
      </c>
      <c r="L712" s="15" t="s">
        <v>40</v>
      </c>
      <c r="M712" s="12" t="s">
        <v>652</v>
      </c>
      <c r="N712" s="12" t="s">
        <v>652</v>
      </c>
      <c r="O712" s="12" t="s">
        <v>652</v>
      </c>
      <c r="P712" s="15" t="s">
        <v>41</v>
      </c>
      <c r="Q712" s="12" t="s">
        <v>652</v>
      </c>
      <c r="R712" s="15" t="s">
        <v>42</v>
      </c>
      <c r="S712" s="15" t="s">
        <v>43</v>
      </c>
      <c r="T712" s="12" t="s">
        <v>652</v>
      </c>
      <c r="U712" s="12" t="s">
        <v>652</v>
      </c>
      <c r="V712" s="12" t="s">
        <v>652</v>
      </c>
      <c r="W712" s="12" t="s">
        <v>652</v>
      </c>
      <c r="X712" s="12" t="s">
        <v>652</v>
      </c>
      <c r="Y712" s="12" t="s">
        <v>652</v>
      </c>
      <c r="Z712" s="15" t="s">
        <v>3518</v>
      </c>
      <c r="AA712" s="15" t="s">
        <v>3616</v>
      </c>
      <c r="AB712" s="15" t="s">
        <v>3617</v>
      </c>
    </row>
    <row r="713" spans="2:28" ht="14.5" customHeight="1" x14ac:dyDescent="0.35">
      <c r="B713" s="9"/>
      <c r="C713" s="9"/>
      <c r="D713" s="9"/>
      <c r="E713" s="10" t="e">
        <f>VLOOKUP('Master Sheet - M2'!AA713, '[1]Zambia_VectorCam Image Collecti'!$A$1:$Y$24,14, 0)</f>
        <v>#N/A</v>
      </c>
      <c r="F713" s="15" t="s">
        <v>3618</v>
      </c>
      <c r="G713" s="15" t="s">
        <v>3619</v>
      </c>
      <c r="H713" s="15" t="s">
        <v>3620</v>
      </c>
      <c r="I713" s="15" t="s">
        <v>39</v>
      </c>
      <c r="J713" s="12" t="s">
        <v>652</v>
      </c>
      <c r="K713" s="12" t="s">
        <v>652</v>
      </c>
      <c r="L713" s="15" t="s">
        <v>40</v>
      </c>
      <c r="M713" s="12" t="s">
        <v>652</v>
      </c>
      <c r="N713" s="12" t="s">
        <v>652</v>
      </c>
      <c r="O713" s="12" t="s">
        <v>652</v>
      </c>
      <c r="P713" s="15" t="s">
        <v>431</v>
      </c>
      <c r="Q713" s="12" t="s">
        <v>652</v>
      </c>
      <c r="R713" s="15" t="s">
        <v>42</v>
      </c>
      <c r="S713" s="15" t="s">
        <v>43</v>
      </c>
      <c r="T713" s="12" t="s">
        <v>652</v>
      </c>
      <c r="U713" s="12" t="s">
        <v>652</v>
      </c>
      <c r="V713" s="12" t="s">
        <v>652</v>
      </c>
      <c r="W713" s="12" t="s">
        <v>652</v>
      </c>
      <c r="X713" s="12" t="s">
        <v>652</v>
      </c>
      <c r="Y713" s="12" t="s">
        <v>652</v>
      </c>
      <c r="Z713" s="15" t="s">
        <v>3605</v>
      </c>
      <c r="AA713" s="15" t="s">
        <v>3621</v>
      </c>
      <c r="AB713" s="15" t="s">
        <v>3622</v>
      </c>
    </row>
    <row r="714" spans="2:28" ht="14.5" customHeight="1" x14ac:dyDescent="0.35">
      <c r="B714" s="9"/>
      <c r="C714" s="9"/>
      <c r="D714" s="9"/>
      <c r="E714" s="10" t="e">
        <f>VLOOKUP('Master Sheet - M2'!AA714, '[1]Zambia_VectorCam Image Collecti'!$A$1:$Y$24,14, 0)</f>
        <v>#N/A</v>
      </c>
      <c r="F714" s="15" t="s">
        <v>3623</v>
      </c>
      <c r="G714" s="15" t="s">
        <v>3624</v>
      </c>
      <c r="H714" s="15" t="s">
        <v>3625</v>
      </c>
      <c r="I714" s="15" t="s">
        <v>39</v>
      </c>
      <c r="J714" s="12" t="s">
        <v>652</v>
      </c>
      <c r="K714" s="12" t="s">
        <v>652</v>
      </c>
      <c r="L714" s="15" t="s">
        <v>40</v>
      </c>
      <c r="M714" s="12" t="s">
        <v>652</v>
      </c>
      <c r="N714" s="12" t="s">
        <v>652</v>
      </c>
      <c r="O714" s="12" t="s">
        <v>652</v>
      </c>
      <c r="P714" s="15" t="s">
        <v>431</v>
      </c>
      <c r="Q714" s="12" t="s">
        <v>652</v>
      </c>
      <c r="R714" s="15" t="s">
        <v>42</v>
      </c>
      <c r="S714" s="15" t="s">
        <v>43</v>
      </c>
      <c r="T714" s="12" t="s">
        <v>652</v>
      </c>
      <c r="U714" s="12" t="s">
        <v>652</v>
      </c>
      <c r="V714" s="12" t="s">
        <v>652</v>
      </c>
      <c r="W714" s="12" t="s">
        <v>652</v>
      </c>
      <c r="X714" s="12" t="s">
        <v>652</v>
      </c>
      <c r="Y714" s="12" t="s">
        <v>652</v>
      </c>
      <c r="Z714" s="15" t="s">
        <v>3518</v>
      </c>
      <c r="AA714" s="15" t="s">
        <v>3621</v>
      </c>
      <c r="AB714" s="15" t="s">
        <v>3626</v>
      </c>
    </row>
    <row r="715" spans="2:28" ht="14.5" customHeight="1" x14ac:dyDescent="0.35">
      <c r="B715" s="9"/>
      <c r="C715" s="9"/>
      <c r="D715" s="9"/>
      <c r="E715" s="10" t="e">
        <f>VLOOKUP('Master Sheet - M2'!AA715, '[1]Zambia_VectorCam Image Collecti'!$A$1:$Y$24,14, 0)</f>
        <v>#N/A</v>
      </c>
      <c r="F715" s="15" t="s">
        <v>3627</v>
      </c>
      <c r="G715" s="15" t="s">
        <v>3628</v>
      </c>
      <c r="H715" s="15" t="s">
        <v>3629</v>
      </c>
      <c r="I715" s="15" t="s">
        <v>39</v>
      </c>
      <c r="J715" s="12" t="s">
        <v>652</v>
      </c>
      <c r="K715" s="12" t="s">
        <v>652</v>
      </c>
      <c r="L715" s="15" t="s">
        <v>438</v>
      </c>
      <c r="M715" s="12" t="s">
        <v>652</v>
      </c>
      <c r="N715" s="12" t="s">
        <v>652</v>
      </c>
      <c r="O715" s="12" t="s">
        <v>652</v>
      </c>
      <c r="P715" s="15" t="s">
        <v>41</v>
      </c>
      <c r="Q715" s="12" t="s">
        <v>652</v>
      </c>
      <c r="R715" s="15" t="s">
        <v>60</v>
      </c>
      <c r="S715" s="15" t="s">
        <v>266</v>
      </c>
      <c r="T715" s="12" t="s">
        <v>652</v>
      </c>
      <c r="U715" s="12" t="s">
        <v>652</v>
      </c>
      <c r="V715" s="12" t="s">
        <v>652</v>
      </c>
      <c r="W715" s="12" t="s">
        <v>652</v>
      </c>
      <c r="X715" s="12" t="s">
        <v>652</v>
      </c>
      <c r="Y715" s="12" t="s">
        <v>652</v>
      </c>
      <c r="Z715" s="15" t="s">
        <v>3605</v>
      </c>
      <c r="AA715" s="15" t="s">
        <v>3630</v>
      </c>
      <c r="AB715" s="15" t="s">
        <v>3631</v>
      </c>
    </row>
    <row r="716" spans="2:28" ht="14.5" customHeight="1" x14ac:dyDescent="0.35">
      <c r="B716" s="9"/>
      <c r="C716" s="9"/>
      <c r="D716" s="9"/>
      <c r="E716" s="10" t="e">
        <f>VLOOKUP('Master Sheet - M2'!AA716, '[1]Zambia_VectorCam Image Collecti'!$A$1:$Y$24,14, 0)</f>
        <v>#N/A</v>
      </c>
      <c r="F716" s="15" t="s">
        <v>3632</v>
      </c>
      <c r="G716" s="15" t="s">
        <v>3633</v>
      </c>
      <c r="H716" s="15" t="s">
        <v>3634</v>
      </c>
      <c r="I716" s="15" t="s">
        <v>3588</v>
      </c>
      <c r="J716" s="12" t="s">
        <v>652</v>
      </c>
      <c r="K716" s="12" t="s">
        <v>652</v>
      </c>
      <c r="L716" s="12" t="s">
        <v>652</v>
      </c>
      <c r="M716" s="12" t="s">
        <v>652</v>
      </c>
      <c r="N716" s="12" t="s">
        <v>652</v>
      </c>
      <c r="O716" s="12" t="s">
        <v>652</v>
      </c>
      <c r="P716" s="15" t="s">
        <v>439</v>
      </c>
      <c r="Q716" s="12" t="s">
        <v>652</v>
      </c>
      <c r="R716" s="15" t="s">
        <v>42</v>
      </c>
      <c r="S716" s="15" t="s">
        <v>266</v>
      </c>
      <c r="T716" s="12" t="s">
        <v>652</v>
      </c>
      <c r="U716" s="12" t="s">
        <v>652</v>
      </c>
      <c r="V716" s="12" t="s">
        <v>652</v>
      </c>
      <c r="W716" s="12" t="s">
        <v>652</v>
      </c>
      <c r="X716" s="12" t="s">
        <v>652</v>
      </c>
      <c r="Y716" s="12" t="s">
        <v>652</v>
      </c>
      <c r="Z716" s="15" t="s">
        <v>3635</v>
      </c>
      <c r="AA716" s="15" t="s">
        <v>3636</v>
      </c>
      <c r="AB716" s="15" t="s">
        <v>3637</v>
      </c>
    </row>
  </sheetData>
  <mergeCells count="5">
    <mergeCell ref="B1:E1"/>
    <mergeCell ref="F1:H1"/>
    <mergeCell ref="I1:O1"/>
    <mergeCell ref="P1:Q1"/>
    <mergeCell ref="S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 -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Mukthineni</dc:creator>
  <cp:lastModifiedBy>Venkat Mukthineni</cp:lastModifiedBy>
  <dcterms:created xsi:type="dcterms:W3CDTF">2022-05-18T17:50:01Z</dcterms:created>
  <dcterms:modified xsi:type="dcterms:W3CDTF">2022-05-18T17:50:16Z</dcterms:modified>
</cp:coreProperties>
</file>