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54694J\Documents\"/>
    </mc:Choice>
  </mc:AlternateContent>
  <xr:revisionPtr revIDLastSave="0" documentId="13_ncr:1_{96884465-3D31-4BD8-B06A-3E4AF438D86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7" i="1"/>
</calcChain>
</file>

<file path=xl/sharedStrings.xml><?xml version="1.0" encoding="utf-8"?>
<sst xmlns="http://schemas.openxmlformats.org/spreadsheetml/2006/main" count="119" uniqueCount="68">
  <si>
    <t>AF1450t Balance</t>
  </si>
  <si>
    <t>AFA4 Encoder Input</t>
  </si>
  <si>
    <t>DP6 Digital Pressure Display</t>
  </si>
  <si>
    <t>DTI Inputs</t>
  </si>
  <si>
    <t>AFA6 Multi-Channel Pressure System</t>
  </si>
  <si>
    <t>Operating Conditions</t>
  </si>
  <si>
    <t>Lift</t>
  </si>
  <si>
    <t>Drag</t>
  </si>
  <si>
    <t>Pitching Moment</t>
  </si>
  <si>
    <t>Angle</t>
  </si>
  <si>
    <t>Normalised Angle</t>
  </si>
  <si>
    <r>
      <rPr>
        <sz val="11"/>
        <rFont val="Segoe UI"/>
      </rPr>
      <t>Pressure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Front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egoe UI"/>
      </rPr>
      <t>P1</t>
    </r>
  </si>
  <si>
    <r>
      <rPr>
        <sz val="11"/>
        <rFont val="Segoe UI"/>
      </rPr>
      <t>Pressure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Back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egoe UI"/>
      </rPr>
      <t>P2</t>
    </r>
  </si>
  <si>
    <r>
      <rPr>
        <sz val="11"/>
        <rFont val="Segoe UI"/>
      </rPr>
      <t>Atmospheric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Pressure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egoe UI"/>
      </rPr>
      <t>P4</t>
    </r>
  </si>
  <si>
    <t>Gauge 1</t>
  </si>
  <si>
    <t>Gauge 2</t>
  </si>
  <si>
    <t>Gauge 3</t>
  </si>
  <si>
    <t>Pressures (kPa)</t>
  </si>
  <si>
    <t>Atmospheric Temperature</t>
  </si>
  <si>
    <t>Ambient Air Density</t>
  </si>
  <si>
    <t>Wind Speed Front</t>
  </si>
  <si>
    <t>Wind Speed Back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</si>
  <si>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</si>
  <si>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</si>
  <si>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</si>
  <si>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</si>
  <si>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</si>
  <si>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</si>
  <si>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</si>
  <si>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</si>
  <si>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</si>
  <si>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</si>
  <si>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</si>
  <si>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</si>
  <si>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</si>
  <si>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</si>
  <si>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</si>
  <si>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</si>
  <si>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</si>
  <si>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</si>
  <si>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</si>
  <si>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</si>
  <si>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</si>
  <si>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</si>
  <si>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</si>
  <si>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</si>
  <si>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</si>
  <si>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</si>
  <si>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</si>
  <si>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</si>
  <si>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</si>
  <si>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</si>
  <si>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</si>
  <si>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</si>
  <si>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(N)</t>
  </si>
  <si>
    <t>(Nm)</t>
  </si>
  <si>
    <t>(°)</t>
  </si>
  <si>
    <t>(Pa)</t>
  </si>
  <si>
    <t>(kPa)</t>
  </si>
  <si>
    <t>(mm)</t>
  </si>
  <si>
    <t>kPa</t>
  </si>
  <si>
    <r>
      <rPr>
        <sz val="11"/>
        <rFont val="Segoe UI"/>
      </rPr>
      <t>(</t>
    </r>
    <r>
      <rPr>
        <sz val="11"/>
        <color rgb="FF000000"/>
        <rFont val="Symbol"/>
      </rPr>
      <t>°</t>
    </r>
    <r>
      <rPr>
        <sz val="11"/>
        <color rgb="FF000000"/>
        <rFont val="Segoe UI"/>
      </rPr>
      <t>C)</t>
    </r>
  </si>
  <si>
    <r>
      <rPr>
        <sz val="11"/>
        <rFont val="Segoe UI"/>
      </rPr>
      <t>(kg.m</t>
    </r>
    <r>
      <rPr>
        <vertAlign val="superscript"/>
        <sz val="11"/>
        <color rgb="FF000000"/>
        <rFont val="Segoe UI"/>
      </rPr>
      <t>-3</t>
    </r>
    <r>
      <rPr>
        <sz val="11"/>
        <color rgb="FF000000"/>
        <rFont val="Segoe UI"/>
      </rPr>
      <t>)</t>
    </r>
  </si>
  <si>
    <r>
      <rPr>
        <sz val="11"/>
        <rFont val="Segoe UI"/>
      </rPr>
      <t>(m.s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</si>
  <si>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t>Data Series 1</t>
  </si>
  <si>
    <t xml:space="preserve"> -- </t>
  </si>
  <si>
    <t>Angle of attack</t>
  </si>
  <si>
    <t>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</si>
</sst>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name val="Calibri"/>
    </font>
    <font>
      <sz val="11"/>
      <name val="Segoe UI"/>
    </font>
    <font>
      <b/>
      <sz val="11"/>
      <name val="Segoe UI"/>
    </font>
    <font>
      <sz val="11"/>
      <color rgb="FF000000"/>
      <name val="Segoe UI"/>
    </font>
    <font>
      <i/>
      <sz val="11"/>
      <color rgb="FF000000"/>
      <name val="Segoe UI"/>
    </font>
    <font>
      <sz val="11"/>
      <color rgb="FF000000"/>
      <name val="Symbol"/>
    </font>
    <font>
      <vertAlign val="superscript"/>
      <sz val="11"/>
      <color rgb="FF00000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1" fontId="1" fillId="2" borderId="2" xfId="0" applyNumberFormat="1" applyFont="1" applyFill="1" applyBorder="1"/>
    <xf numFmtId="1" fontId="1" fillId="2" borderId="1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2" fontId="1" fillId="2" borderId="2" xfId="0" applyNumberFormat="1" applyFont="1" applyFill="1" applyBorder="1"/>
    <xf numFmtId="0" fontId="2" fillId="4" borderId="5" xfId="0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1" fontId="1" fillId="2" borderId="2" xfId="0" applyNumberFormat="1" applyFont="1" applyFill="1" applyBorder="1"/>
    <xf numFmtId="1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</cellXfs>
  <cellStyles count="1">
    <cellStyle name="Normal" xfId="0" builtinId="0"/>
  </cellStyles>
  <dxfs count="2"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9"/>
  <sheetViews>
    <sheetView tabSelected="1" workbookViewId="0">
      <pane ySplit="4" topLeftCell="A5" activePane="bottomLeft" state="frozen"/>
      <selection pane="bottomLeft" activeCell="A10" sqref="A10"/>
    </sheetView>
  </sheetViews>
  <sheetFormatPr defaultColWidth="9.1328125" defaultRowHeight="16.5"/>
  <cols>
    <col min="1" max="1" width="14.53125" style="2" customWidth="1"/>
    <col min="2" max="2" width="9.1328125" style="3" customWidth="1"/>
    <col min="3" max="3" width="9.1328125" style="4" customWidth="1"/>
    <col min="4" max="4" width="17.86328125" style="5" customWidth="1"/>
    <col min="5" max="5" width="9.1328125" style="6" customWidth="1"/>
    <col min="6" max="6" width="18.46484375" style="7" customWidth="1"/>
    <col min="7" max="7" width="18.46484375" style="8" customWidth="1"/>
    <col min="8" max="8" width="17.86328125" style="9" customWidth="1"/>
    <col min="9" max="9" width="25.46484375" style="7" customWidth="1"/>
    <col min="10" max="10" width="9.33203125" style="3" customWidth="1"/>
    <col min="11" max="11" width="9.33203125" style="4" customWidth="1"/>
    <col min="12" max="12" width="9.33203125" style="5" customWidth="1"/>
    <col min="13" max="13" width="9.1328125" style="12" customWidth="1"/>
    <col min="14" max="43" width="9.1328125" style="10" customWidth="1"/>
    <col min="44" max="44" width="9.1328125" style="11" customWidth="1"/>
    <col min="45" max="45" width="26.265625" style="6" customWidth="1"/>
    <col min="46" max="46" width="20.46484375" style="10" customWidth="1"/>
    <col min="47" max="47" width="18.59765625" style="10" customWidth="1"/>
    <col min="48" max="48" width="18" style="11" customWidth="1"/>
    <col min="49" max="49" width="9.1328125" style="1" customWidth="1"/>
    <col min="50" max="16384" width="9.1328125" style="1"/>
  </cols>
  <sheetData>
    <row r="1" spans="1:48">
      <c r="A1" s="2" t="s">
        <v>66</v>
      </c>
      <c r="B1" s="14" t="s">
        <v>0</v>
      </c>
      <c r="C1" s="15"/>
      <c r="D1" s="16"/>
      <c r="E1" s="17" t="s">
        <v>1</v>
      </c>
      <c r="F1" s="18"/>
      <c r="G1" s="19" t="s">
        <v>2</v>
      </c>
      <c r="H1" s="20"/>
      <c r="I1" s="18"/>
      <c r="J1" s="14" t="s">
        <v>3</v>
      </c>
      <c r="K1" s="15"/>
      <c r="L1" s="16"/>
      <c r="M1" s="21" t="s">
        <v>4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3"/>
      <c r="AS1" s="17" t="s">
        <v>5</v>
      </c>
      <c r="AT1" s="22"/>
      <c r="AU1" s="22"/>
      <c r="AV1" s="23"/>
    </row>
    <row r="2" spans="1:48">
      <c r="A2" s="2" t="s">
        <v>66</v>
      </c>
      <c r="B2" s="3" t="s">
        <v>6</v>
      </c>
      <c r="C2" s="4" t="s">
        <v>7</v>
      </c>
      <c r="D2" s="5" t="s">
        <v>8</v>
      </c>
      <c r="E2" s="6" t="s">
        <v>9</v>
      </c>
      <c r="F2" s="7" t="s">
        <v>10</v>
      </c>
      <c r="G2" s="8" t="s">
        <v>11</v>
      </c>
      <c r="H2" s="9" t="s">
        <v>12</v>
      </c>
      <c r="I2" s="7" t="s">
        <v>13</v>
      </c>
      <c r="J2" s="3" t="s">
        <v>14</v>
      </c>
      <c r="K2" s="4" t="s">
        <v>15</v>
      </c>
      <c r="L2" s="5" t="s">
        <v>16</v>
      </c>
      <c r="M2" s="21" t="s">
        <v>17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  <c r="AS2" s="6" t="s">
        <v>18</v>
      </c>
      <c r="AT2" s="10" t="s">
        <v>19</v>
      </c>
      <c r="AU2" s="10" t="s">
        <v>20</v>
      </c>
      <c r="AV2" s="11" t="s">
        <v>21</v>
      </c>
    </row>
    <row r="3" spans="1:48">
      <c r="M3" s="12" t="s">
        <v>22</v>
      </c>
      <c r="N3" s="10" t="s">
        <v>23</v>
      </c>
      <c r="O3" s="10" t="s">
        <v>24</v>
      </c>
      <c r="P3" s="10" t="s">
        <v>25</v>
      </c>
      <c r="Q3" s="10" t="s">
        <v>26</v>
      </c>
      <c r="R3" s="10" t="s">
        <v>27</v>
      </c>
      <c r="S3" s="10" t="s">
        <v>28</v>
      </c>
      <c r="T3" s="10" t="s">
        <v>29</v>
      </c>
      <c r="U3" s="10" t="s">
        <v>30</v>
      </c>
      <c r="V3" s="10" t="s">
        <v>31</v>
      </c>
      <c r="W3" s="10" t="s">
        <v>32</v>
      </c>
      <c r="X3" s="10" t="s">
        <v>33</v>
      </c>
      <c r="Y3" s="10" t="s">
        <v>34</v>
      </c>
      <c r="Z3" s="10" t="s">
        <v>35</v>
      </c>
      <c r="AA3" s="10" t="s">
        <v>36</v>
      </c>
      <c r="AB3" s="10" t="s">
        <v>37</v>
      </c>
      <c r="AC3" s="10" t="s">
        <v>38</v>
      </c>
      <c r="AD3" s="10" t="s">
        <v>39</v>
      </c>
      <c r="AE3" s="10" t="s">
        <v>40</v>
      </c>
      <c r="AF3" s="10" t="s">
        <v>41</v>
      </c>
      <c r="AG3" s="10" t="s">
        <v>42</v>
      </c>
      <c r="AH3" s="10" t="s">
        <v>43</v>
      </c>
      <c r="AI3" s="10" t="s">
        <v>44</v>
      </c>
      <c r="AJ3" s="10" t="s">
        <v>45</v>
      </c>
      <c r="AK3" s="10" t="s">
        <v>46</v>
      </c>
      <c r="AL3" s="10" t="s">
        <v>47</v>
      </c>
      <c r="AM3" s="10" t="s">
        <v>48</v>
      </c>
      <c r="AN3" s="10" t="s">
        <v>49</v>
      </c>
      <c r="AO3" s="10" t="s">
        <v>50</v>
      </c>
      <c r="AP3" s="10" t="s">
        <v>51</v>
      </c>
      <c r="AQ3" s="10" t="s">
        <v>52</v>
      </c>
      <c r="AR3" s="11" t="s">
        <v>53</v>
      </c>
    </row>
    <row r="4" spans="1:48" ht="17.25">
      <c r="A4" s="2" t="s">
        <v>67</v>
      </c>
      <c r="B4" s="3" t="s">
        <v>54</v>
      </c>
      <c r="C4" s="4" t="s">
        <v>54</v>
      </c>
      <c r="D4" s="5" t="s">
        <v>55</v>
      </c>
      <c r="E4" s="6" t="s">
        <v>56</v>
      </c>
      <c r="F4" s="7" t="s">
        <v>56</v>
      </c>
      <c r="G4" s="8" t="s">
        <v>57</v>
      </c>
      <c r="H4" s="9" t="s">
        <v>57</v>
      </c>
      <c r="I4" s="7" t="s">
        <v>58</v>
      </c>
      <c r="J4" s="3" t="s">
        <v>59</v>
      </c>
      <c r="K4" s="4" t="s">
        <v>59</v>
      </c>
      <c r="L4" s="5" t="s">
        <v>59</v>
      </c>
      <c r="M4" s="12" t="s">
        <v>60</v>
      </c>
      <c r="N4" s="10" t="s">
        <v>60</v>
      </c>
      <c r="O4" s="10" t="s">
        <v>60</v>
      </c>
      <c r="P4" s="10" t="s">
        <v>60</v>
      </c>
      <c r="Q4" s="10" t="s">
        <v>60</v>
      </c>
      <c r="R4" s="10" t="s">
        <v>60</v>
      </c>
      <c r="S4" s="10" t="s">
        <v>60</v>
      </c>
      <c r="T4" s="10" t="s">
        <v>60</v>
      </c>
      <c r="U4" s="10" t="s">
        <v>60</v>
      </c>
      <c r="V4" s="10" t="s">
        <v>60</v>
      </c>
      <c r="W4" s="10" t="s">
        <v>60</v>
      </c>
      <c r="X4" s="10" t="s">
        <v>60</v>
      </c>
      <c r="Y4" s="10" t="s">
        <v>60</v>
      </c>
      <c r="Z4" s="10" t="s">
        <v>60</v>
      </c>
      <c r="AA4" s="10" t="s">
        <v>60</v>
      </c>
      <c r="AB4" s="10" t="s">
        <v>60</v>
      </c>
      <c r="AC4" s="10" t="s">
        <v>60</v>
      </c>
      <c r="AD4" s="10" t="s">
        <v>60</v>
      </c>
      <c r="AE4" s="10" t="s">
        <v>60</v>
      </c>
      <c r="AF4" s="10" t="s">
        <v>60</v>
      </c>
      <c r="AG4" s="10" t="s">
        <v>60</v>
      </c>
      <c r="AH4" s="10" t="s">
        <v>60</v>
      </c>
      <c r="AI4" s="10" t="s">
        <v>60</v>
      </c>
      <c r="AJ4" s="10" t="s">
        <v>60</v>
      </c>
      <c r="AK4" s="10" t="s">
        <v>60</v>
      </c>
      <c r="AL4" s="10" t="s">
        <v>60</v>
      </c>
      <c r="AM4" s="10" t="s">
        <v>60</v>
      </c>
      <c r="AN4" s="10" t="s">
        <v>60</v>
      </c>
      <c r="AO4" s="10" t="s">
        <v>60</v>
      </c>
      <c r="AP4" s="10" t="s">
        <v>60</v>
      </c>
      <c r="AQ4" s="10" t="s">
        <v>60</v>
      </c>
      <c r="AR4" s="11" t="s">
        <v>60</v>
      </c>
      <c r="AS4" s="6" t="s">
        <v>61</v>
      </c>
      <c r="AT4" s="10" t="s">
        <v>62</v>
      </c>
      <c r="AU4" s="10" t="s">
        <v>63</v>
      </c>
      <c r="AV4" s="11" t="s">
        <v>63</v>
      </c>
    </row>
    <row r="5" spans="1:48" s="13" customFormat="1">
      <c r="A5" s="13" t="s">
        <v>64</v>
      </c>
    </row>
    <row r="6" spans="1:48">
      <c r="A6">
        <v>-6</v>
      </c>
      <c r="B6" s="3">
        <v>33.909999999999997</v>
      </c>
      <c r="C6" s="4">
        <v>16.95</v>
      </c>
      <c r="D6" s="5">
        <v>0</v>
      </c>
      <c r="E6" s="6">
        <v>359.9</v>
      </c>
      <c r="F6" s="7">
        <v>-0.1</v>
      </c>
      <c r="G6" s="8">
        <v>239</v>
      </c>
      <c r="H6" s="9">
        <v>248</v>
      </c>
      <c r="I6" s="7">
        <v>102.6</v>
      </c>
      <c r="J6" s="3">
        <v>-55.85</v>
      </c>
      <c r="K6" s="4">
        <v>333.11</v>
      </c>
      <c r="L6" s="5" t="s">
        <v>65</v>
      </c>
      <c r="M6" s="12">
        <v>-0.73</v>
      </c>
      <c r="N6" s="10">
        <v>-0.01</v>
      </c>
      <c r="O6" s="10">
        <v>-0.77</v>
      </c>
      <c r="P6" s="10">
        <v>-0.13</v>
      </c>
      <c r="Q6" s="10">
        <v>-0.63</v>
      </c>
      <c r="R6" s="10">
        <v>-0.19</v>
      </c>
      <c r="S6" s="10">
        <v>-0.57999999999999996</v>
      </c>
      <c r="T6" s="10">
        <v>-0.16</v>
      </c>
      <c r="U6" s="10">
        <v>-0.42</v>
      </c>
      <c r="V6" s="10">
        <v>-0.26</v>
      </c>
      <c r="W6" s="10">
        <v>-0.42</v>
      </c>
      <c r="X6" s="10">
        <v>-0.25</v>
      </c>
      <c r="Y6" s="10">
        <v>-0.36</v>
      </c>
      <c r="Z6" s="10">
        <v>-0.27</v>
      </c>
      <c r="AA6" s="10">
        <v>-0.34</v>
      </c>
      <c r="AB6" s="10">
        <v>-0.26</v>
      </c>
      <c r="AC6" s="10">
        <v>-0.28999999999999998</v>
      </c>
      <c r="AD6" s="10">
        <v>-0.26</v>
      </c>
      <c r="AE6" s="10">
        <v>-0.28000000000000003</v>
      </c>
      <c r="AF6" s="10">
        <v>-0.25</v>
      </c>
      <c r="AG6" s="10">
        <v>0.01</v>
      </c>
      <c r="AH6" s="10">
        <v>0</v>
      </c>
      <c r="AI6" s="10">
        <v>0</v>
      </c>
      <c r="AJ6" s="10">
        <v>0</v>
      </c>
      <c r="AK6" s="10">
        <v>0.02</v>
      </c>
      <c r="AL6" s="10">
        <v>0</v>
      </c>
      <c r="AM6" s="10">
        <v>0</v>
      </c>
      <c r="AN6" s="10">
        <v>-0.27</v>
      </c>
      <c r="AO6" s="10">
        <v>0</v>
      </c>
      <c r="AP6" s="10">
        <v>-0.24</v>
      </c>
      <c r="AQ6" s="10">
        <v>-0.24</v>
      </c>
      <c r="AR6" s="11">
        <v>-0.28999999999999998</v>
      </c>
      <c r="AS6" s="6">
        <v>20</v>
      </c>
      <c r="AT6" s="10">
        <v>1.22</v>
      </c>
      <c r="AU6" s="10">
        <v>19.79</v>
      </c>
      <c r="AV6" s="11">
        <v>20.16</v>
      </c>
    </row>
    <row r="7" spans="1:48">
      <c r="A7" s="2">
        <f>A6+2</f>
        <v>-4</v>
      </c>
      <c r="B7" s="3">
        <v>33.909999999999997</v>
      </c>
      <c r="C7" s="4">
        <v>16.95</v>
      </c>
      <c r="D7" s="5">
        <v>0</v>
      </c>
      <c r="E7" s="6">
        <v>359.9</v>
      </c>
      <c r="F7" s="7">
        <v>-0.1</v>
      </c>
      <c r="G7" s="8">
        <v>232</v>
      </c>
      <c r="H7" s="9">
        <v>242</v>
      </c>
      <c r="I7" s="7">
        <v>102.6</v>
      </c>
      <c r="J7" s="3">
        <v>-55.86</v>
      </c>
      <c r="K7" s="4">
        <v>333.11</v>
      </c>
      <c r="L7" s="5" t="s">
        <v>65</v>
      </c>
      <c r="M7" s="12">
        <v>-0.46</v>
      </c>
      <c r="N7" s="10">
        <v>-0.04</v>
      </c>
      <c r="O7" s="10">
        <v>-0.59</v>
      </c>
      <c r="P7" s="10">
        <v>-0.19</v>
      </c>
      <c r="Q7" s="10">
        <v>-0.51</v>
      </c>
      <c r="R7" s="10">
        <v>-0.22</v>
      </c>
      <c r="S7" s="10">
        <v>-0.48</v>
      </c>
      <c r="T7" s="10">
        <v>-0.19</v>
      </c>
      <c r="U7" s="10">
        <v>-0.41</v>
      </c>
      <c r="V7" s="10">
        <v>-0.28000000000000003</v>
      </c>
      <c r="W7" s="10">
        <v>-0.4</v>
      </c>
      <c r="X7" s="10">
        <v>-0.25</v>
      </c>
      <c r="Y7" s="10">
        <v>-0.31</v>
      </c>
      <c r="Z7" s="10">
        <v>-0.27</v>
      </c>
      <c r="AA7" s="10">
        <v>-0.3</v>
      </c>
      <c r="AB7" s="10">
        <v>-0.25</v>
      </c>
      <c r="AC7" s="10">
        <v>-0.28000000000000003</v>
      </c>
      <c r="AD7" s="10">
        <v>-0.25</v>
      </c>
      <c r="AE7" s="10">
        <v>-0.27</v>
      </c>
      <c r="AF7" s="10">
        <v>-0.24</v>
      </c>
      <c r="AG7" s="10">
        <v>0.01</v>
      </c>
      <c r="AH7" s="10">
        <v>0</v>
      </c>
      <c r="AI7" s="10">
        <v>0</v>
      </c>
      <c r="AJ7" s="10">
        <v>0</v>
      </c>
      <c r="AK7" s="10">
        <v>0.02</v>
      </c>
      <c r="AL7" s="10">
        <v>0</v>
      </c>
      <c r="AM7" s="10">
        <v>0</v>
      </c>
      <c r="AN7" s="10">
        <v>-0.27</v>
      </c>
      <c r="AO7" s="10">
        <v>0</v>
      </c>
      <c r="AP7" s="10">
        <v>-0.24</v>
      </c>
      <c r="AQ7" s="10">
        <v>-0.24</v>
      </c>
      <c r="AR7" s="11">
        <v>-0.28000000000000003</v>
      </c>
      <c r="AS7" s="6">
        <v>20</v>
      </c>
      <c r="AT7" s="10">
        <v>1.22</v>
      </c>
      <c r="AU7" s="10">
        <v>19.5</v>
      </c>
      <c r="AV7" s="11">
        <v>19.920000000000002</v>
      </c>
    </row>
    <row r="8" spans="1:48">
      <c r="A8" s="2">
        <f t="shared" ref="A8:A19" si="0">A7+2</f>
        <v>-2</v>
      </c>
      <c r="B8" s="3">
        <v>33.909999999999997</v>
      </c>
      <c r="C8" s="4">
        <v>16.95</v>
      </c>
      <c r="D8" s="5">
        <v>0</v>
      </c>
      <c r="E8" s="6">
        <v>359.9</v>
      </c>
      <c r="F8" s="7">
        <v>-0.1</v>
      </c>
      <c r="G8" s="8">
        <v>241</v>
      </c>
      <c r="H8" s="9">
        <v>238</v>
      </c>
      <c r="I8" s="7">
        <v>102.6</v>
      </c>
      <c r="J8" s="3">
        <v>-55.85</v>
      </c>
      <c r="K8" s="4">
        <v>333.11</v>
      </c>
      <c r="L8" s="5" t="s">
        <v>65</v>
      </c>
      <c r="M8" s="12">
        <v>-0.26</v>
      </c>
      <c r="N8" s="10">
        <v>-7.0000000000000007E-2</v>
      </c>
      <c r="O8" s="10">
        <v>-0.44</v>
      </c>
      <c r="P8" s="10">
        <v>-0.26</v>
      </c>
      <c r="Q8" s="10">
        <v>-0.43</v>
      </c>
      <c r="R8" s="10">
        <v>-0.28000000000000003</v>
      </c>
      <c r="S8" s="10">
        <v>-0.42</v>
      </c>
      <c r="T8" s="10">
        <v>-0.2</v>
      </c>
      <c r="U8" s="10">
        <v>-0.36</v>
      </c>
      <c r="V8" s="10">
        <v>-0.31</v>
      </c>
      <c r="W8" s="10">
        <v>-0.36</v>
      </c>
      <c r="X8" s="10">
        <v>-0.28999999999999998</v>
      </c>
      <c r="Y8" s="10">
        <v>-0.33</v>
      </c>
      <c r="Z8" s="10">
        <v>-0.28000000000000003</v>
      </c>
      <c r="AA8" s="10">
        <v>-0.3</v>
      </c>
      <c r="AB8" s="10">
        <v>-0.27</v>
      </c>
      <c r="AC8" s="10">
        <v>-0.26</v>
      </c>
      <c r="AD8" s="10">
        <v>-0.27</v>
      </c>
      <c r="AE8" s="10">
        <v>-0.26</v>
      </c>
      <c r="AF8" s="10">
        <v>-0.25</v>
      </c>
      <c r="AG8" s="10">
        <v>0.01</v>
      </c>
      <c r="AH8" s="10">
        <v>0</v>
      </c>
      <c r="AI8" s="10">
        <v>0</v>
      </c>
      <c r="AJ8" s="10">
        <v>0</v>
      </c>
      <c r="AK8" s="10">
        <v>0.02</v>
      </c>
      <c r="AL8" s="10">
        <v>0</v>
      </c>
      <c r="AM8" s="10">
        <v>0</v>
      </c>
      <c r="AN8" s="10">
        <v>-0.27</v>
      </c>
      <c r="AO8" s="10">
        <v>0</v>
      </c>
      <c r="AP8" s="10">
        <v>-0.24</v>
      </c>
      <c r="AQ8" s="10">
        <v>-0.21</v>
      </c>
      <c r="AR8" s="11">
        <v>-0.26</v>
      </c>
      <c r="AS8" s="6">
        <v>20</v>
      </c>
      <c r="AT8" s="10">
        <v>1.22</v>
      </c>
      <c r="AU8" s="10">
        <v>19.88</v>
      </c>
      <c r="AV8" s="11">
        <v>19.75</v>
      </c>
    </row>
    <row r="9" spans="1:48">
      <c r="A9" s="2">
        <f t="shared" si="0"/>
        <v>0</v>
      </c>
      <c r="B9" s="3">
        <v>33.909999999999997</v>
      </c>
      <c r="C9" s="4">
        <v>16.95</v>
      </c>
      <c r="D9" s="5">
        <v>0</v>
      </c>
      <c r="E9" s="6">
        <v>359.9</v>
      </c>
      <c r="F9" s="7">
        <v>-0.1</v>
      </c>
      <c r="G9" s="8">
        <v>254</v>
      </c>
      <c r="H9" s="9">
        <v>260</v>
      </c>
      <c r="I9" s="7">
        <v>102.6</v>
      </c>
      <c r="J9" s="3">
        <v>-55.86</v>
      </c>
      <c r="K9" s="4">
        <v>333.11</v>
      </c>
      <c r="L9" s="5" t="s">
        <v>65</v>
      </c>
      <c r="M9" s="12">
        <v>-0.12</v>
      </c>
      <c r="N9" s="10">
        <v>-0.17</v>
      </c>
      <c r="O9" s="10">
        <v>-0.28999999999999998</v>
      </c>
      <c r="P9" s="10">
        <v>-0.35</v>
      </c>
      <c r="Q9" s="10">
        <v>-0.33</v>
      </c>
      <c r="R9" s="10">
        <v>-0.35</v>
      </c>
      <c r="S9" s="10">
        <v>-0.34</v>
      </c>
      <c r="T9" s="10">
        <v>-0.25</v>
      </c>
      <c r="U9" s="10">
        <v>-0.32</v>
      </c>
      <c r="V9" s="10">
        <v>-0.34</v>
      </c>
      <c r="W9" s="10">
        <v>-0.33</v>
      </c>
      <c r="X9" s="10">
        <v>-0.32</v>
      </c>
      <c r="Y9" s="10">
        <v>-0.3</v>
      </c>
      <c r="Z9" s="10">
        <v>-0.32</v>
      </c>
      <c r="AA9" s="10">
        <v>-0.3</v>
      </c>
      <c r="AB9" s="10">
        <v>-0.28999999999999998</v>
      </c>
      <c r="AC9" s="10">
        <v>-0.27</v>
      </c>
      <c r="AD9" s="10">
        <v>-0.28999999999999998</v>
      </c>
      <c r="AE9" s="10">
        <v>-0.25</v>
      </c>
      <c r="AF9" s="10">
        <v>-0.28000000000000003</v>
      </c>
      <c r="AG9" s="10">
        <v>0.01</v>
      </c>
      <c r="AH9" s="10">
        <v>0</v>
      </c>
      <c r="AI9" s="10">
        <v>0</v>
      </c>
      <c r="AJ9" s="10">
        <v>0</v>
      </c>
      <c r="AK9" s="10">
        <v>0.02</v>
      </c>
      <c r="AL9" s="10">
        <v>0</v>
      </c>
      <c r="AM9" s="10">
        <v>0</v>
      </c>
      <c r="AN9" s="10">
        <v>-0.26</v>
      </c>
      <c r="AO9" s="10">
        <v>0</v>
      </c>
      <c r="AP9" s="10">
        <v>-0.24</v>
      </c>
      <c r="AQ9" s="10">
        <v>-0.19</v>
      </c>
      <c r="AR9" s="11">
        <v>-0.27</v>
      </c>
      <c r="AS9" s="6">
        <v>20</v>
      </c>
      <c r="AT9" s="10">
        <v>1.22</v>
      </c>
      <c r="AU9" s="10">
        <v>20.399999999999999</v>
      </c>
      <c r="AV9" s="11">
        <v>20.64</v>
      </c>
    </row>
    <row r="10" spans="1:48">
      <c r="A10" s="2">
        <f t="shared" si="0"/>
        <v>2</v>
      </c>
      <c r="B10" s="3">
        <v>33.909999999999997</v>
      </c>
      <c r="C10" s="4">
        <v>16.95</v>
      </c>
      <c r="D10" s="5">
        <v>0</v>
      </c>
      <c r="E10" s="6">
        <v>359.9</v>
      </c>
      <c r="F10" s="7">
        <v>-0.1</v>
      </c>
      <c r="G10" s="8">
        <v>252</v>
      </c>
      <c r="H10" s="9">
        <v>254</v>
      </c>
      <c r="I10" s="7">
        <v>102.6</v>
      </c>
      <c r="J10" s="3">
        <v>-55.85</v>
      </c>
      <c r="K10" s="4">
        <v>333.11</v>
      </c>
      <c r="L10" s="5" t="s">
        <v>65</v>
      </c>
      <c r="M10" s="12">
        <v>-0.05</v>
      </c>
      <c r="N10" s="10">
        <v>-0.31</v>
      </c>
      <c r="O10" s="10">
        <v>-0.2</v>
      </c>
      <c r="P10" s="10">
        <v>-0.47</v>
      </c>
      <c r="Q10" s="10">
        <v>-0.28000000000000003</v>
      </c>
      <c r="R10" s="10">
        <v>-0.43</v>
      </c>
      <c r="S10" s="10">
        <v>-0.3</v>
      </c>
      <c r="T10" s="10">
        <v>-0.28999999999999998</v>
      </c>
      <c r="U10" s="10">
        <v>-0.3</v>
      </c>
      <c r="V10" s="10">
        <v>-0.39</v>
      </c>
      <c r="W10" s="10">
        <v>-0.32</v>
      </c>
      <c r="X10" s="10">
        <v>-0.35</v>
      </c>
      <c r="Y10" s="10">
        <v>-0.3</v>
      </c>
      <c r="Z10" s="10">
        <v>-0.35</v>
      </c>
      <c r="AA10" s="10">
        <v>-0.28999999999999998</v>
      </c>
      <c r="AB10" s="10">
        <v>-0.32</v>
      </c>
      <c r="AC10" s="10">
        <v>-0.26</v>
      </c>
      <c r="AD10" s="10">
        <v>-0.3</v>
      </c>
      <c r="AE10" s="10">
        <v>-0.27</v>
      </c>
      <c r="AF10" s="10">
        <v>-0.28000000000000003</v>
      </c>
      <c r="AG10" s="10">
        <v>0.01</v>
      </c>
      <c r="AH10" s="10">
        <v>0</v>
      </c>
      <c r="AI10" s="10">
        <v>0</v>
      </c>
      <c r="AJ10" s="10">
        <v>0</v>
      </c>
      <c r="AK10" s="10">
        <v>0.02</v>
      </c>
      <c r="AL10" s="10">
        <v>0</v>
      </c>
      <c r="AM10" s="10">
        <v>0</v>
      </c>
      <c r="AN10" s="10">
        <v>-0.27</v>
      </c>
      <c r="AO10" s="10">
        <v>0</v>
      </c>
      <c r="AP10" s="10">
        <v>-0.26</v>
      </c>
      <c r="AQ10" s="10">
        <v>-0.23</v>
      </c>
      <c r="AR10" s="11">
        <v>-0.28000000000000003</v>
      </c>
      <c r="AS10" s="6">
        <v>20</v>
      </c>
      <c r="AT10" s="10">
        <v>1.22</v>
      </c>
      <c r="AU10" s="10">
        <v>20.32</v>
      </c>
      <c r="AV10" s="11">
        <v>20.399999999999999</v>
      </c>
    </row>
    <row r="11" spans="1:48">
      <c r="A11" s="2">
        <f t="shared" si="0"/>
        <v>4</v>
      </c>
      <c r="B11" s="3">
        <v>33.909999999999997</v>
      </c>
      <c r="C11" s="4">
        <v>16.95</v>
      </c>
      <c r="D11" s="5">
        <v>0</v>
      </c>
      <c r="E11" s="6">
        <v>359.9</v>
      </c>
      <c r="F11" s="7">
        <v>-0.1</v>
      </c>
      <c r="G11" s="8">
        <v>250</v>
      </c>
      <c r="H11" s="9">
        <v>262</v>
      </c>
      <c r="I11" s="7">
        <v>102.6</v>
      </c>
      <c r="J11" s="3">
        <v>-55.85</v>
      </c>
      <c r="K11" s="4">
        <v>333.11</v>
      </c>
      <c r="L11" s="5" t="s">
        <v>65</v>
      </c>
      <c r="M11" s="12">
        <v>-0.02</v>
      </c>
      <c r="N11" s="10">
        <v>-0.47</v>
      </c>
      <c r="O11" s="10">
        <v>-0.13</v>
      </c>
      <c r="P11" s="10">
        <v>-0.56999999999999995</v>
      </c>
      <c r="Q11" s="10">
        <v>-0.22</v>
      </c>
      <c r="R11" s="10">
        <v>-0.5</v>
      </c>
      <c r="S11" s="10">
        <v>-0.26</v>
      </c>
      <c r="T11" s="10">
        <v>-0.33</v>
      </c>
      <c r="U11" s="10">
        <v>-0.27</v>
      </c>
      <c r="V11" s="10">
        <v>-0.44</v>
      </c>
      <c r="W11" s="10">
        <v>-0.31</v>
      </c>
      <c r="X11" s="10">
        <v>-0.4</v>
      </c>
      <c r="Y11" s="10">
        <v>-0.28000000000000003</v>
      </c>
      <c r="Z11" s="10">
        <v>-0.36</v>
      </c>
      <c r="AA11" s="10">
        <v>-0.27</v>
      </c>
      <c r="AB11" s="10">
        <v>-0.32</v>
      </c>
      <c r="AC11" s="10">
        <v>-0.26</v>
      </c>
      <c r="AD11" s="10">
        <v>-0.32</v>
      </c>
      <c r="AE11" s="10">
        <v>-0.25</v>
      </c>
      <c r="AF11" s="10">
        <v>-0.3</v>
      </c>
      <c r="AG11" s="10">
        <v>0.01</v>
      </c>
      <c r="AH11" s="10">
        <v>0</v>
      </c>
      <c r="AI11" s="10">
        <v>0</v>
      </c>
      <c r="AJ11" s="10">
        <v>0</v>
      </c>
      <c r="AK11" s="10">
        <v>0.02</v>
      </c>
      <c r="AL11" s="10">
        <v>0</v>
      </c>
      <c r="AM11" s="10">
        <v>0</v>
      </c>
      <c r="AN11" s="10">
        <v>-0.27</v>
      </c>
      <c r="AO11" s="10">
        <v>0</v>
      </c>
      <c r="AP11" s="10">
        <v>-0.26</v>
      </c>
      <c r="AQ11" s="10">
        <v>-0.24</v>
      </c>
      <c r="AR11" s="11">
        <v>-0.28999999999999998</v>
      </c>
      <c r="AS11" s="6">
        <v>20</v>
      </c>
      <c r="AT11" s="10">
        <v>1.22</v>
      </c>
      <c r="AU11" s="10">
        <v>20.239999999999998</v>
      </c>
      <c r="AV11" s="11">
        <v>20.72</v>
      </c>
    </row>
    <row r="12" spans="1:48">
      <c r="A12" s="2">
        <f t="shared" si="0"/>
        <v>6</v>
      </c>
      <c r="B12" s="3">
        <v>33.909999999999997</v>
      </c>
      <c r="C12" s="4">
        <v>16.95</v>
      </c>
      <c r="D12" s="5">
        <v>0</v>
      </c>
      <c r="E12" s="6">
        <v>359.9</v>
      </c>
      <c r="F12" s="7">
        <v>-0.1</v>
      </c>
      <c r="G12" s="8">
        <v>259</v>
      </c>
      <c r="H12" s="9">
        <v>260</v>
      </c>
      <c r="I12" s="7">
        <v>102.6</v>
      </c>
      <c r="J12" s="3">
        <v>-55.86</v>
      </c>
      <c r="K12" s="4">
        <v>333.11</v>
      </c>
      <c r="L12" s="5" t="s">
        <v>65</v>
      </c>
      <c r="M12" s="12">
        <v>-0.02</v>
      </c>
      <c r="N12" s="10">
        <v>-0.64</v>
      </c>
      <c r="O12" s="10">
        <v>-7.0000000000000007E-2</v>
      </c>
      <c r="P12" s="10">
        <v>-0.66</v>
      </c>
      <c r="Q12" s="10">
        <v>-0.18</v>
      </c>
      <c r="R12" s="10">
        <v>-0.56999999999999995</v>
      </c>
      <c r="S12" s="10">
        <v>-0.21</v>
      </c>
      <c r="T12" s="10">
        <v>-0.38</v>
      </c>
      <c r="U12" s="10">
        <v>-0.23</v>
      </c>
      <c r="V12" s="10">
        <v>-0.45</v>
      </c>
      <c r="W12" s="10">
        <v>-0.28000000000000003</v>
      </c>
      <c r="X12" s="10">
        <v>-0.4</v>
      </c>
      <c r="Y12" s="10">
        <v>-0.27</v>
      </c>
      <c r="Z12" s="10">
        <v>-0.38</v>
      </c>
      <c r="AA12" s="10">
        <v>-0.27</v>
      </c>
      <c r="AB12" s="10">
        <v>-0.34</v>
      </c>
      <c r="AC12" s="10">
        <v>-0.25</v>
      </c>
      <c r="AD12" s="10">
        <v>-0.32</v>
      </c>
      <c r="AE12" s="10">
        <v>-0.25</v>
      </c>
      <c r="AF12" s="10">
        <v>-0.3</v>
      </c>
      <c r="AG12" s="10">
        <v>0.01</v>
      </c>
      <c r="AH12" s="10">
        <v>0</v>
      </c>
      <c r="AI12" s="10">
        <v>0</v>
      </c>
      <c r="AJ12" s="10">
        <v>0</v>
      </c>
      <c r="AK12" s="10">
        <v>0.02</v>
      </c>
      <c r="AL12" s="10">
        <v>0</v>
      </c>
      <c r="AM12" s="10">
        <v>0</v>
      </c>
      <c r="AN12" s="10">
        <v>-0.27</v>
      </c>
      <c r="AO12" s="10">
        <v>0</v>
      </c>
      <c r="AP12" s="10">
        <v>-0.26</v>
      </c>
      <c r="AQ12" s="10">
        <v>-0.24</v>
      </c>
      <c r="AR12" s="11">
        <v>-0.28000000000000003</v>
      </c>
      <c r="AS12" s="6">
        <v>20</v>
      </c>
      <c r="AT12" s="10">
        <v>1.22</v>
      </c>
      <c r="AU12" s="10">
        <v>20.6</v>
      </c>
      <c r="AV12" s="11">
        <v>20.64</v>
      </c>
    </row>
    <row r="13" spans="1:48">
      <c r="A13" s="2">
        <f t="shared" si="0"/>
        <v>8</v>
      </c>
      <c r="B13" s="3">
        <v>33.909999999999997</v>
      </c>
      <c r="C13" s="4">
        <v>16.95</v>
      </c>
      <c r="D13" s="5">
        <v>0</v>
      </c>
      <c r="E13" s="6">
        <v>359.9</v>
      </c>
      <c r="F13" s="7">
        <v>-0.1</v>
      </c>
      <c r="G13" s="8">
        <v>248</v>
      </c>
      <c r="H13" s="9">
        <v>254</v>
      </c>
      <c r="I13" s="7">
        <v>102.6</v>
      </c>
      <c r="J13" s="3">
        <v>-55.85</v>
      </c>
      <c r="K13" s="4">
        <v>333.11</v>
      </c>
      <c r="L13" s="5" t="s">
        <v>65</v>
      </c>
      <c r="M13" s="12">
        <v>-0.03</v>
      </c>
      <c r="N13" s="10">
        <v>-0.83</v>
      </c>
      <c r="O13" s="10">
        <v>-0.03</v>
      </c>
      <c r="P13" s="10">
        <v>-0.75</v>
      </c>
      <c r="Q13" s="10">
        <v>-0.13</v>
      </c>
      <c r="R13" s="10">
        <v>-0.71</v>
      </c>
      <c r="S13" s="10">
        <v>-0.17</v>
      </c>
      <c r="T13" s="10">
        <v>-0.36</v>
      </c>
      <c r="U13" s="10">
        <v>-0.22</v>
      </c>
      <c r="V13" s="10">
        <v>-0.47</v>
      </c>
      <c r="W13" s="10">
        <v>-0.26</v>
      </c>
      <c r="X13" s="10">
        <v>-0.41</v>
      </c>
      <c r="Y13" s="10">
        <v>-0.25</v>
      </c>
      <c r="Z13" s="10">
        <v>-0.38</v>
      </c>
      <c r="AA13" s="10">
        <v>-0.26</v>
      </c>
      <c r="AB13" s="10">
        <v>-0.34</v>
      </c>
      <c r="AC13" s="10">
        <v>-0.25</v>
      </c>
      <c r="AD13" s="10">
        <v>-0.31</v>
      </c>
      <c r="AE13" s="10">
        <v>-0.25</v>
      </c>
      <c r="AF13" s="10">
        <v>-0.3</v>
      </c>
      <c r="AG13" s="10">
        <v>0.01</v>
      </c>
      <c r="AH13" s="10">
        <v>0</v>
      </c>
      <c r="AI13" s="10">
        <v>0</v>
      </c>
      <c r="AJ13" s="10">
        <v>0</v>
      </c>
      <c r="AK13" s="10">
        <v>0.02</v>
      </c>
      <c r="AL13" s="10">
        <v>0</v>
      </c>
      <c r="AM13" s="10">
        <v>0</v>
      </c>
      <c r="AN13" s="10">
        <v>-0.27</v>
      </c>
      <c r="AO13" s="10">
        <v>0</v>
      </c>
      <c r="AP13" s="10">
        <v>-0.26</v>
      </c>
      <c r="AQ13" s="10">
        <v>-0.24</v>
      </c>
      <c r="AR13" s="11">
        <v>-0.28000000000000003</v>
      </c>
      <c r="AS13" s="6">
        <v>20</v>
      </c>
      <c r="AT13" s="10">
        <v>1.22</v>
      </c>
      <c r="AU13" s="10">
        <v>20.16</v>
      </c>
      <c r="AV13" s="11">
        <v>20.399999999999999</v>
      </c>
    </row>
    <row r="14" spans="1:48">
      <c r="A14" s="2">
        <f t="shared" si="0"/>
        <v>10</v>
      </c>
      <c r="B14" s="3">
        <v>33.909999999999997</v>
      </c>
      <c r="C14" s="4">
        <v>16.95</v>
      </c>
      <c r="D14" s="5">
        <v>0</v>
      </c>
      <c r="E14" s="6">
        <v>359.9</v>
      </c>
      <c r="F14" s="7">
        <v>-0.1</v>
      </c>
      <c r="G14" s="8">
        <v>260</v>
      </c>
      <c r="H14" s="9">
        <v>264</v>
      </c>
      <c r="I14" s="7">
        <v>102.6</v>
      </c>
      <c r="J14" s="3">
        <v>-55.86</v>
      </c>
      <c r="K14" s="4">
        <v>333.1</v>
      </c>
      <c r="L14" s="5" t="s">
        <v>65</v>
      </c>
      <c r="M14" s="12">
        <v>-0.09</v>
      </c>
      <c r="N14" s="10">
        <v>-1.1299999999999999</v>
      </c>
      <c r="O14" s="10">
        <v>-0.02</v>
      </c>
      <c r="P14" s="10">
        <v>-0.95</v>
      </c>
      <c r="Q14" s="10">
        <v>-0.1</v>
      </c>
      <c r="R14" s="10">
        <v>-0.63</v>
      </c>
      <c r="S14" s="10">
        <v>-0.13</v>
      </c>
      <c r="T14" s="10">
        <v>-0.44</v>
      </c>
      <c r="U14" s="10">
        <v>-0.19</v>
      </c>
      <c r="V14" s="10">
        <v>-0.52</v>
      </c>
      <c r="W14" s="10">
        <v>-0.24</v>
      </c>
      <c r="X14" s="10">
        <v>-0.44</v>
      </c>
      <c r="Y14" s="10">
        <v>-0.24</v>
      </c>
      <c r="Z14" s="10">
        <v>-0.39</v>
      </c>
      <c r="AA14" s="10">
        <v>-0.25</v>
      </c>
      <c r="AB14" s="10">
        <v>-0.35</v>
      </c>
      <c r="AC14" s="10">
        <v>-0.25</v>
      </c>
      <c r="AD14" s="10">
        <v>-0.32</v>
      </c>
      <c r="AE14" s="10">
        <v>-0.27</v>
      </c>
      <c r="AF14" s="10">
        <v>-0.31</v>
      </c>
      <c r="AG14" s="10">
        <v>0.01</v>
      </c>
      <c r="AH14" s="10">
        <v>0</v>
      </c>
      <c r="AI14" s="10">
        <v>0</v>
      </c>
      <c r="AJ14" s="10">
        <v>0</v>
      </c>
      <c r="AK14" s="10">
        <v>0.02</v>
      </c>
      <c r="AL14" s="10">
        <v>0</v>
      </c>
      <c r="AM14" s="10">
        <v>0</v>
      </c>
      <c r="AN14" s="10">
        <v>-0.27</v>
      </c>
      <c r="AO14" s="10">
        <v>0</v>
      </c>
      <c r="AP14" s="10">
        <v>-0.27</v>
      </c>
      <c r="AQ14" s="10">
        <v>-0.24</v>
      </c>
      <c r="AR14" s="11">
        <v>-0.28999999999999998</v>
      </c>
      <c r="AS14" s="6">
        <v>20</v>
      </c>
      <c r="AT14" s="10">
        <v>1.22</v>
      </c>
      <c r="AU14" s="10">
        <v>20.64</v>
      </c>
      <c r="AV14" s="11">
        <v>20.8</v>
      </c>
    </row>
    <row r="15" spans="1:48">
      <c r="A15" s="2">
        <f t="shared" si="0"/>
        <v>12</v>
      </c>
      <c r="B15" s="3">
        <v>33.909999999999997</v>
      </c>
      <c r="C15" s="4">
        <v>16.95</v>
      </c>
      <c r="D15" s="5">
        <v>0</v>
      </c>
      <c r="E15" s="6">
        <v>359.9</v>
      </c>
      <c r="F15" s="7">
        <v>-0.1</v>
      </c>
      <c r="G15" s="8">
        <v>257</v>
      </c>
      <c r="H15" s="9">
        <v>256</v>
      </c>
      <c r="I15" s="7">
        <v>102.6</v>
      </c>
      <c r="J15" s="3">
        <v>-55.85</v>
      </c>
      <c r="K15" s="4">
        <v>333.11</v>
      </c>
      <c r="L15" s="5" t="s">
        <v>65</v>
      </c>
      <c r="M15" s="12">
        <v>-0.03</v>
      </c>
      <c r="N15" s="10">
        <v>-0.69</v>
      </c>
      <c r="O15" s="10">
        <v>-0.03</v>
      </c>
      <c r="P15" s="10">
        <v>-0.62</v>
      </c>
      <c r="Q15" s="10">
        <v>-0.13</v>
      </c>
      <c r="R15" s="10">
        <v>-0.55000000000000004</v>
      </c>
      <c r="S15" s="10">
        <v>-0.16</v>
      </c>
      <c r="T15" s="10">
        <v>-0.38</v>
      </c>
      <c r="U15" s="10">
        <v>-0.21</v>
      </c>
      <c r="V15" s="10">
        <v>-0.53</v>
      </c>
      <c r="W15" s="10">
        <v>-0.27</v>
      </c>
      <c r="X15" s="10">
        <v>-0.49</v>
      </c>
      <c r="Y15" s="10">
        <v>-0.27</v>
      </c>
      <c r="Z15" s="10">
        <v>-0.48</v>
      </c>
      <c r="AA15" s="10">
        <v>-0.28999999999999998</v>
      </c>
      <c r="AB15" s="10">
        <v>-0.45</v>
      </c>
      <c r="AC15" s="10">
        <v>-0.28999999999999998</v>
      </c>
      <c r="AD15" s="10">
        <v>-0.43</v>
      </c>
      <c r="AE15" s="10">
        <v>-0.32</v>
      </c>
      <c r="AF15" s="10">
        <v>-0.41</v>
      </c>
      <c r="AG15" s="10">
        <v>0.01</v>
      </c>
      <c r="AH15" s="10">
        <v>0</v>
      </c>
      <c r="AI15" s="10">
        <v>0</v>
      </c>
      <c r="AJ15" s="10">
        <v>0</v>
      </c>
      <c r="AK15" s="10">
        <v>0.02</v>
      </c>
      <c r="AL15" s="10">
        <v>0</v>
      </c>
      <c r="AM15" s="10">
        <v>0</v>
      </c>
      <c r="AN15" s="10">
        <v>-0.28999999999999998</v>
      </c>
      <c r="AO15" s="10">
        <v>0</v>
      </c>
      <c r="AP15" s="10">
        <v>-0.27</v>
      </c>
      <c r="AQ15" s="10">
        <v>-0.26</v>
      </c>
      <c r="AR15" s="11">
        <v>-0.3</v>
      </c>
      <c r="AS15" s="6">
        <v>20</v>
      </c>
      <c r="AT15" s="10">
        <v>1.22</v>
      </c>
      <c r="AU15" s="10">
        <v>20.52</v>
      </c>
      <c r="AV15" s="11">
        <v>20.49</v>
      </c>
    </row>
    <row r="16" spans="1:48">
      <c r="A16" s="2">
        <f t="shared" si="0"/>
        <v>14</v>
      </c>
      <c r="B16" s="3">
        <v>33.909999999999997</v>
      </c>
      <c r="C16" s="4">
        <v>16.95</v>
      </c>
      <c r="D16" s="5">
        <v>0</v>
      </c>
      <c r="E16" s="6">
        <v>359.9</v>
      </c>
      <c r="F16" s="7">
        <v>-0.1</v>
      </c>
      <c r="G16" s="8">
        <v>252</v>
      </c>
      <c r="H16" s="9">
        <v>250</v>
      </c>
      <c r="I16" s="7">
        <v>102.6</v>
      </c>
      <c r="J16" s="3">
        <v>-55.85</v>
      </c>
      <c r="K16" s="4">
        <v>333.11</v>
      </c>
      <c r="L16" s="5" t="s">
        <v>65</v>
      </c>
      <c r="M16" s="12">
        <v>-0.03</v>
      </c>
      <c r="N16" s="10">
        <v>-0.52</v>
      </c>
      <c r="O16" s="10">
        <v>-0.03</v>
      </c>
      <c r="P16" s="10">
        <v>-0.51</v>
      </c>
      <c r="Q16" s="10">
        <v>-0.11</v>
      </c>
      <c r="R16" s="10">
        <v>-0.47</v>
      </c>
      <c r="S16" s="10">
        <v>-0.15</v>
      </c>
      <c r="T16" s="10">
        <v>-0.33</v>
      </c>
      <c r="U16" s="10">
        <v>-0.2</v>
      </c>
      <c r="V16" s="10">
        <v>-0.46</v>
      </c>
      <c r="W16" s="10">
        <v>-0.27</v>
      </c>
      <c r="X16" s="10">
        <v>-0.44</v>
      </c>
      <c r="Y16" s="10">
        <v>-0.27</v>
      </c>
      <c r="Z16" s="10">
        <v>-0.45</v>
      </c>
      <c r="AA16" s="10">
        <v>-0.28999999999999998</v>
      </c>
      <c r="AB16" s="10">
        <v>-0.42</v>
      </c>
      <c r="AC16" s="10">
        <v>-0.3</v>
      </c>
      <c r="AD16" s="10">
        <v>-0.41</v>
      </c>
      <c r="AE16" s="10">
        <v>-0.33</v>
      </c>
      <c r="AF16" s="10">
        <v>-0.41</v>
      </c>
      <c r="AG16" s="10">
        <v>0.01</v>
      </c>
      <c r="AH16" s="10">
        <v>0</v>
      </c>
      <c r="AI16" s="10">
        <v>0</v>
      </c>
      <c r="AJ16" s="10">
        <v>0</v>
      </c>
      <c r="AK16" s="10">
        <v>0.02</v>
      </c>
      <c r="AL16" s="10">
        <v>0</v>
      </c>
      <c r="AM16" s="10">
        <v>0</v>
      </c>
      <c r="AN16" s="10">
        <v>-0.27</v>
      </c>
      <c r="AO16" s="10">
        <v>0</v>
      </c>
      <c r="AP16" s="10">
        <v>-0.24</v>
      </c>
      <c r="AQ16" s="10">
        <v>-0.22</v>
      </c>
      <c r="AR16" s="11">
        <v>-0.28000000000000003</v>
      </c>
      <c r="AS16" s="6">
        <v>20</v>
      </c>
      <c r="AT16" s="10">
        <v>1.22</v>
      </c>
      <c r="AU16" s="10">
        <v>20.32</v>
      </c>
      <c r="AV16" s="11">
        <v>20.239999999999998</v>
      </c>
    </row>
    <row r="17" spans="1:48">
      <c r="A17" s="2">
        <f t="shared" si="0"/>
        <v>16</v>
      </c>
      <c r="B17" s="3">
        <v>33.909999999999997</v>
      </c>
      <c r="C17" s="4">
        <v>16.95</v>
      </c>
      <c r="D17" s="5">
        <v>0</v>
      </c>
      <c r="E17" s="6">
        <v>359.9</v>
      </c>
      <c r="F17" s="7">
        <v>-0.1</v>
      </c>
      <c r="G17" s="8">
        <v>247</v>
      </c>
      <c r="H17" s="9">
        <v>240</v>
      </c>
      <c r="I17" s="7">
        <v>102.6</v>
      </c>
      <c r="J17" s="3">
        <v>-55.85</v>
      </c>
      <c r="K17" s="4">
        <v>333.11</v>
      </c>
      <c r="L17" s="5" t="s">
        <v>65</v>
      </c>
      <c r="M17" s="12">
        <v>-0.03</v>
      </c>
      <c r="N17" s="10">
        <v>-0.44</v>
      </c>
      <c r="O17" s="10">
        <v>-0.03</v>
      </c>
      <c r="P17" s="10">
        <v>-0.45</v>
      </c>
      <c r="Q17" s="10">
        <v>-0.11</v>
      </c>
      <c r="R17" s="10">
        <v>-0.42</v>
      </c>
      <c r="S17" s="10">
        <v>-0.14000000000000001</v>
      </c>
      <c r="T17" s="10">
        <v>-0.3</v>
      </c>
      <c r="U17" s="10">
        <v>-0.21</v>
      </c>
      <c r="V17" s="10">
        <v>-0.42</v>
      </c>
      <c r="W17" s="10">
        <v>-0.28000000000000003</v>
      </c>
      <c r="X17" s="10">
        <v>-0.41</v>
      </c>
      <c r="Y17" s="10">
        <v>-0.28000000000000003</v>
      </c>
      <c r="Z17" s="10">
        <v>-0.44</v>
      </c>
      <c r="AA17" s="10">
        <v>-0.31</v>
      </c>
      <c r="AB17" s="10">
        <v>-0.42</v>
      </c>
      <c r="AC17" s="10">
        <v>-0.33</v>
      </c>
      <c r="AD17" s="10">
        <v>-0.44</v>
      </c>
      <c r="AE17" s="10">
        <v>-0.36</v>
      </c>
      <c r="AF17" s="10">
        <v>-0.44</v>
      </c>
      <c r="AG17" s="10">
        <v>0.01</v>
      </c>
      <c r="AH17" s="10">
        <v>0</v>
      </c>
      <c r="AI17" s="10">
        <v>0</v>
      </c>
      <c r="AJ17" s="10">
        <v>0</v>
      </c>
      <c r="AK17" s="10">
        <v>0.02</v>
      </c>
      <c r="AL17" s="10">
        <v>0</v>
      </c>
      <c r="AM17" s="10">
        <v>0</v>
      </c>
      <c r="AN17" s="10">
        <v>-0.28000000000000003</v>
      </c>
      <c r="AO17" s="10">
        <v>0</v>
      </c>
      <c r="AP17" s="10">
        <v>-0.24</v>
      </c>
      <c r="AQ17" s="10">
        <v>-0.22</v>
      </c>
      <c r="AR17" s="11">
        <v>-0.28999999999999998</v>
      </c>
      <c r="AS17" s="6">
        <v>20</v>
      </c>
      <c r="AT17" s="10">
        <v>1.22</v>
      </c>
      <c r="AU17" s="10">
        <v>20.12</v>
      </c>
      <c r="AV17" s="11">
        <v>19.829999999999998</v>
      </c>
    </row>
    <row r="18" spans="1:48">
      <c r="A18" s="2">
        <f t="shared" si="0"/>
        <v>18</v>
      </c>
      <c r="B18" s="3">
        <v>33.909999999999997</v>
      </c>
      <c r="C18" s="4">
        <v>16.95</v>
      </c>
      <c r="D18" s="5">
        <v>0</v>
      </c>
      <c r="E18" s="6">
        <v>359.9</v>
      </c>
      <c r="F18" s="7">
        <v>-0.1</v>
      </c>
      <c r="G18" s="8">
        <v>246</v>
      </c>
      <c r="H18" s="9">
        <v>234</v>
      </c>
      <c r="I18" s="7">
        <v>102.6</v>
      </c>
      <c r="J18" s="3">
        <v>-55.85</v>
      </c>
      <c r="K18" s="4">
        <v>333.11</v>
      </c>
      <c r="L18" s="5" t="s">
        <v>65</v>
      </c>
      <c r="M18" s="12">
        <v>-0.03</v>
      </c>
      <c r="N18" s="10">
        <v>-0.44</v>
      </c>
      <c r="O18" s="10">
        <v>-0.03</v>
      </c>
      <c r="P18" s="10">
        <v>-0.44</v>
      </c>
      <c r="Q18" s="10">
        <v>-0.1</v>
      </c>
      <c r="R18" s="10">
        <v>-0.42</v>
      </c>
      <c r="S18" s="10">
        <v>-0.14000000000000001</v>
      </c>
      <c r="T18" s="10">
        <v>-0.3</v>
      </c>
      <c r="U18" s="10">
        <v>-0.2</v>
      </c>
      <c r="V18" s="10">
        <v>-0.42</v>
      </c>
      <c r="W18" s="10">
        <v>-0.28000000000000003</v>
      </c>
      <c r="X18" s="10">
        <v>-0.42</v>
      </c>
      <c r="Y18" s="10">
        <v>-0.28000000000000003</v>
      </c>
      <c r="Z18" s="10">
        <v>-0.44</v>
      </c>
      <c r="AA18" s="10">
        <v>-0.31</v>
      </c>
      <c r="AB18" s="10">
        <v>-0.43</v>
      </c>
      <c r="AC18" s="10">
        <v>-0.33</v>
      </c>
      <c r="AD18" s="10">
        <v>-0.44</v>
      </c>
      <c r="AE18" s="10">
        <v>-0.36</v>
      </c>
      <c r="AF18" s="10">
        <v>-0.43</v>
      </c>
      <c r="AG18" s="10">
        <v>0.01</v>
      </c>
      <c r="AH18" s="10">
        <v>0</v>
      </c>
      <c r="AI18" s="10">
        <v>0</v>
      </c>
      <c r="AJ18" s="10">
        <v>0</v>
      </c>
      <c r="AK18" s="10">
        <v>0.01</v>
      </c>
      <c r="AL18" s="10">
        <v>0</v>
      </c>
      <c r="AM18" s="10">
        <v>0</v>
      </c>
      <c r="AN18" s="10">
        <v>-0.28999999999999998</v>
      </c>
      <c r="AO18" s="10">
        <v>0</v>
      </c>
      <c r="AP18" s="10">
        <v>-0.25</v>
      </c>
      <c r="AQ18" s="10">
        <v>-0.22</v>
      </c>
      <c r="AR18" s="11">
        <v>-0.28999999999999998</v>
      </c>
      <c r="AS18" s="6">
        <v>20</v>
      </c>
      <c r="AT18" s="10">
        <v>1.22</v>
      </c>
      <c r="AU18" s="10">
        <v>20.079999999999998</v>
      </c>
      <c r="AV18" s="11">
        <v>19.59</v>
      </c>
    </row>
    <row r="19" spans="1:48">
      <c r="A19" s="2">
        <f t="shared" si="0"/>
        <v>20</v>
      </c>
      <c r="B19" s="3">
        <v>33.909999999999997</v>
      </c>
      <c r="C19" s="4">
        <v>16.95</v>
      </c>
      <c r="D19" s="5">
        <v>0</v>
      </c>
      <c r="E19" s="6">
        <v>359.9</v>
      </c>
      <c r="F19" s="7">
        <v>-0.1</v>
      </c>
      <c r="G19" s="8">
        <v>245</v>
      </c>
      <c r="H19" s="9">
        <v>238</v>
      </c>
      <c r="I19" s="7">
        <v>102.6</v>
      </c>
      <c r="J19" s="3">
        <v>-55.85</v>
      </c>
      <c r="K19" s="4">
        <v>333.11</v>
      </c>
      <c r="L19" s="5" t="s">
        <v>65</v>
      </c>
      <c r="M19" s="12">
        <v>-0.03</v>
      </c>
      <c r="N19" s="10">
        <v>-0.44</v>
      </c>
      <c r="O19" s="10">
        <v>-0.03</v>
      </c>
      <c r="P19" s="10">
        <v>-0.45</v>
      </c>
      <c r="Q19" s="10">
        <v>-0.1</v>
      </c>
      <c r="R19" s="10">
        <v>-0.43</v>
      </c>
      <c r="S19" s="10">
        <v>-0.13</v>
      </c>
      <c r="T19" s="10">
        <v>-0.32</v>
      </c>
      <c r="U19" s="10">
        <v>-0.19</v>
      </c>
      <c r="V19" s="10">
        <v>-0.44</v>
      </c>
      <c r="W19" s="10">
        <v>-0.28000000000000003</v>
      </c>
      <c r="X19" s="10">
        <v>-0.43</v>
      </c>
      <c r="Y19" s="10">
        <v>-0.28000000000000003</v>
      </c>
      <c r="Z19" s="10">
        <v>-0.46</v>
      </c>
      <c r="AA19" s="10">
        <v>-0.31</v>
      </c>
      <c r="AB19" s="10">
        <v>-0.45</v>
      </c>
      <c r="AC19" s="10">
        <v>-0.33</v>
      </c>
      <c r="AD19" s="10">
        <v>-0.45</v>
      </c>
      <c r="AE19" s="10">
        <v>-0.37</v>
      </c>
      <c r="AF19" s="10">
        <v>-0.44</v>
      </c>
      <c r="AG19" s="10">
        <v>0.01</v>
      </c>
      <c r="AH19" s="10">
        <v>0</v>
      </c>
      <c r="AI19" s="10">
        <v>0</v>
      </c>
      <c r="AJ19" s="10">
        <v>0</v>
      </c>
      <c r="AK19" s="10">
        <v>0.02</v>
      </c>
      <c r="AL19" s="10">
        <v>0</v>
      </c>
      <c r="AM19" s="10">
        <v>0</v>
      </c>
      <c r="AN19" s="10">
        <v>-0.28999999999999998</v>
      </c>
      <c r="AO19" s="10">
        <v>0</v>
      </c>
      <c r="AP19" s="10">
        <v>-0.25</v>
      </c>
      <c r="AQ19" s="10">
        <v>-0.22</v>
      </c>
      <c r="AR19" s="11">
        <v>-0.28999999999999998</v>
      </c>
      <c r="AS19" s="6">
        <v>20</v>
      </c>
      <c r="AT19" s="10">
        <v>1.22</v>
      </c>
      <c r="AU19" s="10">
        <v>20.04</v>
      </c>
      <c r="AV19" s="11">
        <v>19.75</v>
      </c>
    </row>
  </sheetData>
  <mergeCells count="7">
    <mergeCell ref="AS1:AV1"/>
    <mergeCell ref="M2:AR2"/>
    <mergeCell ref="B1:D1"/>
    <mergeCell ref="E1:F1"/>
    <mergeCell ref="G1:I1"/>
    <mergeCell ref="J1:L1"/>
    <mergeCell ref="M1:AR1"/>
  </mergeCells>
  <conditionalFormatting sqref="B6:AV6 A7:AV19">
    <cfRule type="expression" dxfId="1" priority="1">
      <formula>MOD(ROW(),2)=0</formula>
    </cfRule>
  </conditionalFormatting>
  <conditionalFormatting sqref="A1:XFD5">
    <cfRule type="expression" dxfId="0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Gaargi Jain (PGR)</cp:lastModifiedBy>
  <dcterms:modified xsi:type="dcterms:W3CDTF">2025-02-07T10:46:35Z</dcterms:modified>
</cp:coreProperties>
</file>