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EMG-Device\"/>
    </mc:Choice>
  </mc:AlternateContent>
  <xr:revisionPtr revIDLastSave="0" documentId="13_ncr:1_{FA53C186-5CDF-4F83-B6E9-A67B38E5C078}" xr6:coauthVersionLast="31" xr6:coauthVersionMax="31" xr10:uidLastSave="{00000000-0000-0000-0000-000000000000}"/>
  <bookViews>
    <workbookView minimized="1" xWindow="0" yWindow="0" windowWidth="28800" windowHeight="12230" xr2:uid="{1E7835FD-8B13-496A-82CB-60D0A7965D73}"/>
  </bookViews>
  <sheets>
    <sheet name="BOM" sheetId="2" r:id="rId1"/>
    <sheet name="Taul1" sheetId="1" r:id="rId2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2" l="1"/>
  <c r="E37" i="2"/>
</calcChain>
</file>

<file path=xl/sharedStrings.xml><?xml version="1.0" encoding="utf-8"?>
<sst xmlns="http://schemas.openxmlformats.org/spreadsheetml/2006/main" count="174" uniqueCount="91">
  <si>
    <t>ATMega328P</t>
  </si>
  <si>
    <t>PDIP28</t>
  </si>
  <si>
    <t>Electronics club</t>
  </si>
  <si>
    <t>10K resitor</t>
  </si>
  <si>
    <t>0603</t>
  </si>
  <si>
    <t>Johannes</t>
  </si>
  <si>
    <t>0.1F capasitor</t>
  </si>
  <si>
    <t>1206</t>
  </si>
  <si>
    <t>hc-05</t>
  </si>
  <si>
    <t>custom</t>
  </si>
  <si>
    <t>to be used during development</t>
  </si>
  <si>
    <t>Switch</t>
  </si>
  <si>
    <t>0 resistor</t>
  </si>
  <si>
    <t>1K resitor</t>
  </si>
  <si>
    <t>LED</t>
  </si>
  <si>
    <t>BT indicator</t>
  </si>
  <si>
    <t>Instrumentation amplifier TBD</t>
  </si>
  <si>
    <t>LM324</t>
  </si>
  <si>
    <t>TL072IP</t>
  </si>
  <si>
    <t>Mouser/SP</t>
  </si>
  <si>
    <t>https://www.mouser.fi/ProductDetail/Diodes-Incorporated/1N4148W-7-F?qs=sGAEpiMZZMvilazpv%252bFqvbevgE8TPEOt</t>
  </si>
  <si>
    <t>1N4148W-F</t>
  </si>
  <si>
    <t>SMD</t>
  </si>
  <si>
    <t>DIP8</t>
  </si>
  <si>
    <t>DIP14</t>
  </si>
  <si>
    <t>charge pump: MAX1720EUTG</t>
  </si>
  <si>
    <t>Mouser</t>
  </si>
  <si>
    <t>https://www.mouser.fi/ProductDetail/ON-Semiconductor/MAX1720EUTG?qs=sGAEpiMZZMtitjHzVIkrqdfdkrf0Qy0Qzg%252b1DRXikVE%3d</t>
  </si>
  <si>
    <t>Electrodes</t>
  </si>
  <si>
    <t>https://www.medkit.fi/-1</t>
  </si>
  <si>
    <t>Component</t>
  </si>
  <si>
    <t>Package</t>
  </si>
  <si>
    <t>Source</t>
  </si>
  <si>
    <t>QTY</t>
  </si>
  <si>
    <t>Component type</t>
  </si>
  <si>
    <t>URL</t>
  </si>
  <si>
    <t>0.1uF capacitor</t>
  </si>
  <si>
    <t>1uF capacitor</t>
  </si>
  <si>
    <t>12nF capacitor</t>
  </si>
  <si>
    <t>20nF capacitor</t>
  </si>
  <si>
    <t>5x5mm</t>
  </si>
  <si>
    <t>47uF capacitor</t>
  </si>
  <si>
    <t>47pF capacitor</t>
  </si>
  <si>
    <t>SMD LED</t>
  </si>
  <si>
    <t>1N4148W-F, SMD diode</t>
  </si>
  <si>
    <t>SOD-123</t>
  </si>
  <si>
    <t>Price(eur)</t>
  </si>
  <si>
    <t>3 pin header</t>
  </si>
  <si>
    <t>male 100mil header</t>
  </si>
  <si>
    <t>3 screw terminal</t>
  </si>
  <si>
    <t>2 screw terminal</t>
  </si>
  <si>
    <t>5mm terminal</t>
  </si>
  <si>
    <t>1MOhm resistor</t>
  </si>
  <si>
    <t>0603?</t>
  </si>
  <si>
    <t>Electronics club/Johannes</t>
  </si>
  <si>
    <t>470 Ohm resistor</t>
  </si>
  <si>
    <t>82kOhm resistor</t>
  </si>
  <si>
    <t>120kOhm resistor</t>
  </si>
  <si>
    <t>10kOhm resistor</t>
  </si>
  <si>
    <t>4,7kOhm resistor</t>
  </si>
  <si>
    <t>1kOhm resistor</t>
  </si>
  <si>
    <t>0 Ohm resistor</t>
  </si>
  <si>
    <t>15kOhm resistor</t>
  </si>
  <si>
    <t>100kOhm resistor</t>
  </si>
  <si>
    <t>DIP8 socket</t>
  </si>
  <si>
    <t>DIP14 socket</t>
  </si>
  <si>
    <t>DIP28 socket</t>
  </si>
  <si>
    <t>DIP28</t>
  </si>
  <si>
    <t>MAX1720 charge pump</t>
  </si>
  <si>
    <t>TSOP-6</t>
  </si>
  <si>
    <t>HC-05 BT unit</t>
  </si>
  <si>
    <t>https://www.mouser.fi/ProductDetail/Texas-Instruments/INA121PA?qs=sGAEpiMZZMsE1dKaA2ImUPh%2fgv48%2feoeALcGDSe487k%3d</t>
  </si>
  <si>
    <t>https://www.mouser.fi/ProductDetail/Texas-Instruments/TL072IP?qs=5BZzbFV4k2v7IBrcArRPQw==</t>
  </si>
  <si>
    <t>INA121PA inst. amp.</t>
  </si>
  <si>
    <t>TL072IP op. Amp.</t>
  </si>
  <si>
    <t>https://www.mouser.fi/ProductDetail/Texas-Instruments/LM324N?qs=sGAEpiMZZMtCHixnSjNA6Araa3jp4DVB37ZJv3RooEc%3d</t>
  </si>
  <si>
    <t>LM324N</t>
  </si>
  <si>
    <t>ATMega 328p</t>
  </si>
  <si>
    <t>TO252</t>
  </si>
  <si>
    <t>LM1117 3.3V regulator</t>
  </si>
  <si>
    <t>10uF tant. Cap.</t>
  </si>
  <si>
    <t>1206?</t>
  </si>
  <si>
    <t>total price</t>
  </si>
  <si>
    <t>button</t>
  </si>
  <si>
    <t>Medkit.fi</t>
  </si>
  <si>
    <t>https://www.medkit.fi/ambu-blue-sensor-m-oo-s?___store=finland&amp;nosto=frontpage-nosto-1</t>
  </si>
  <si>
    <t>Electrodes, 34mm</t>
  </si>
  <si>
    <t>total qty(excl. electrodes)</t>
  </si>
  <si>
    <t>button things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</si>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</sst>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fi/ProductDetail/ON-Semiconductor/MAX1720EUTG?qs=sGAEpiMZZMtitjHzVIkrqdfdkrf0Qy0Qzg%252b1DRXikVE%3d" TargetMode="External"/><Relationship Id="rId1" Type="http://schemas.openxmlformats.org/officeDocument/2006/relationships/hyperlink" Target="https://www.mouser.fi/ProductDetail/Diodes-Incorporated/1N4148W-7-F?qs=sGAEpiMZZMvilazpv%252bFqvbevgE8TPE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4195-0B41-4FAE-81A9-14CA662B9394}">
  <dimension ref="A1:G37"/>
  <sheetViews>
    <sheetView tabSelected="1" workbookViewId="0">
      <selection activeCell="F24" sqref="F24"/>
    </sheetView>
  </sheetViews>
  <sheetFormatPr defaultRowHeight="14.5" x14ac:dyDescent="0.35"/>
  <cols>
    <col min="1" max="1" width="22.36328125" customWidth="1"/>
    <col min="2" max="2" width="21.81640625" customWidth="1"/>
    <col min="3" max="3" width="20" customWidth="1"/>
    <col min="4" max="4" width="25.26953125" customWidth="1"/>
    <col min="5" max="5" width="17.36328125" customWidth="1"/>
    <col min="6" max="6" width="15.90625" customWidth="1"/>
  </cols>
  <sheetData>
    <row r="1" spans="1:7" x14ac:dyDescent="0.35">
      <c r="A1" s="6" t="s">
        <v>33</v>
      </c>
      <c r="B1" s="6" t="s">
        <v>34</v>
      </c>
      <c r="C1" s="6" t="s">
        <v>31</v>
      </c>
      <c r="D1" s="6" t="s">
        <v>32</v>
      </c>
      <c r="E1" s="6" t="s">
        <v>46</v>
      </c>
      <c r="F1" s="6" t="s">
        <v>35</v>
      </c>
    </row>
    <row r="2" spans="1:7" x14ac:dyDescent="0.35">
      <c r="A2" s="4">
        <v>10</v>
      </c>
      <c r="B2" s="4" t="s">
        <v>36</v>
      </c>
      <c r="C2" s="4">
        <v>1206</v>
      </c>
      <c r="D2" s="4" t="s">
        <v>2</v>
      </c>
      <c r="E2" s="4">
        <v>0</v>
      </c>
      <c r="G2" t="s">
        <v>89</v>
      </c>
    </row>
    <row r="3" spans="1:7" x14ac:dyDescent="0.35">
      <c r="A3" s="4">
        <v>1</v>
      </c>
      <c r="B3" s="4" t="s">
        <v>37</v>
      </c>
      <c r="C3" s="5" t="s">
        <v>4</v>
      </c>
      <c r="D3" s="4" t="s">
        <v>5</v>
      </c>
      <c r="E3" s="4">
        <v>0</v>
      </c>
    </row>
    <row r="4" spans="1:7" x14ac:dyDescent="0.35">
      <c r="A4" s="4">
        <v>1</v>
      </c>
      <c r="B4" s="4" t="s">
        <v>38</v>
      </c>
      <c r="C4" s="5" t="s">
        <v>4</v>
      </c>
      <c r="D4" s="4" t="s">
        <v>5</v>
      </c>
      <c r="E4" s="4">
        <v>0</v>
      </c>
    </row>
    <row r="5" spans="1:7" x14ac:dyDescent="0.35">
      <c r="A5" s="4">
        <v>1</v>
      </c>
      <c r="B5" s="4" t="s">
        <v>39</v>
      </c>
      <c r="C5" s="5" t="s">
        <v>4</v>
      </c>
      <c r="D5" s="4" t="s">
        <v>5</v>
      </c>
      <c r="E5" s="4">
        <v>0</v>
      </c>
    </row>
    <row r="6" spans="1:7" x14ac:dyDescent="0.35">
      <c r="A6" s="4">
        <v>3</v>
      </c>
      <c r="B6" s="4" t="s">
        <v>41</v>
      </c>
      <c r="C6" s="4" t="s">
        <v>40</v>
      </c>
      <c r="D6" s="4" t="s">
        <v>5</v>
      </c>
      <c r="E6" s="4">
        <v>0</v>
      </c>
    </row>
    <row r="7" spans="1:7" x14ac:dyDescent="0.35">
      <c r="A7" s="4">
        <v>1</v>
      </c>
      <c r="B7" s="4" t="s">
        <v>42</v>
      </c>
      <c r="C7" s="5" t="s">
        <v>4</v>
      </c>
      <c r="D7" s="4" t="s">
        <v>5</v>
      </c>
      <c r="E7" s="4">
        <v>0</v>
      </c>
    </row>
    <row r="8" spans="1:7" x14ac:dyDescent="0.35">
      <c r="A8" s="4">
        <v>2</v>
      </c>
      <c r="B8" s="4" t="s">
        <v>80</v>
      </c>
      <c r="C8" s="5" t="s">
        <v>81</v>
      </c>
      <c r="D8" s="4" t="s">
        <v>2</v>
      </c>
      <c r="E8" s="4">
        <v>0</v>
      </c>
    </row>
    <row r="9" spans="1:7" x14ac:dyDescent="0.35">
      <c r="A9" s="4">
        <v>2</v>
      </c>
      <c r="B9" s="4" t="s">
        <v>43</v>
      </c>
      <c r="C9" s="5" t="s">
        <v>4</v>
      </c>
      <c r="D9" s="4" t="s">
        <v>5</v>
      </c>
      <c r="E9" s="4">
        <v>0</v>
      </c>
    </row>
    <row r="10" spans="1:7" x14ac:dyDescent="0.35">
      <c r="A10" s="4">
        <v>2</v>
      </c>
      <c r="B10" t="s">
        <v>44</v>
      </c>
      <c r="C10" s="4" t="s">
        <v>45</v>
      </c>
      <c r="D10" s="4" t="s">
        <v>26</v>
      </c>
      <c r="E10" s="4">
        <v>0.3</v>
      </c>
      <c r="F10" t="s">
        <v>20</v>
      </c>
    </row>
    <row r="11" spans="1:7" x14ac:dyDescent="0.35">
      <c r="A11" s="4">
        <v>1</v>
      </c>
      <c r="B11" s="4" t="s">
        <v>47</v>
      </c>
      <c r="C11" s="4" t="s">
        <v>48</v>
      </c>
      <c r="D11" s="4" t="s">
        <v>2</v>
      </c>
      <c r="E11" s="4">
        <v>0</v>
      </c>
    </row>
    <row r="12" spans="1:7" x14ac:dyDescent="0.35">
      <c r="A12" s="4">
        <v>1</v>
      </c>
      <c r="B12" s="4" t="s">
        <v>49</v>
      </c>
      <c r="C12" s="4" t="s">
        <v>51</v>
      </c>
      <c r="D12" s="4" t="s">
        <v>5</v>
      </c>
      <c r="E12" s="4">
        <v>0</v>
      </c>
    </row>
    <row r="13" spans="1:7" x14ac:dyDescent="0.35">
      <c r="A13" s="4">
        <v>1</v>
      </c>
      <c r="B13" s="4" t="s">
        <v>50</v>
      </c>
      <c r="C13" s="4" t="s">
        <v>51</v>
      </c>
      <c r="D13" s="4" t="s">
        <v>5</v>
      </c>
      <c r="E13" s="4">
        <v>0</v>
      </c>
    </row>
    <row r="14" spans="1:7" x14ac:dyDescent="0.35">
      <c r="A14" s="7">
        <v>2</v>
      </c>
      <c r="B14" s="7" t="s">
        <v>52</v>
      </c>
      <c r="C14" s="8" t="s">
        <v>53</v>
      </c>
      <c r="D14" s="7" t="s">
        <v>54</v>
      </c>
      <c r="E14" s="7">
        <v>0</v>
      </c>
      <c r="F14" s="7" t="s">
        <v>89</v>
      </c>
    </row>
    <row r="15" spans="1:7" x14ac:dyDescent="0.35">
      <c r="A15" s="4">
        <v>1</v>
      </c>
      <c r="B15" s="4" t="s">
        <v>55</v>
      </c>
      <c r="C15" s="5" t="s">
        <v>4</v>
      </c>
      <c r="D15" s="4" t="s">
        <v>5</v>
      </c>
      <c r="E15" s="4">
        <v>0</v>
      </c>
      <c r="F15" s="4" t="s">
        <v>89</v>
      </c>
    </row>
    <row r="16" spans="1:7" x14ac:dyDescent="0.35">
      <c r="A16" s="7">
        <v>2</v>
      </c>
      <c r="B16" s="7" t="s">
        <v>56</v>
      </c>
      <c r="C16" s="8" t="s">
        <v>4</v>
      </c>
      <c r="D16" s="7" t="s">
        <v>5</v>
      </c>
      <c r="E16" s="7">
        <v>0</v>
      </c>
      <c r="F16" s="7" t="s">
        <v>89</v>
      </c>
    </row>
    <row r="17" spans="1:6" x14ac:dyDescent="0.35">
      <c r="A17" s="4">
        <v>2</v>
      </c>
      <c r="B17" s="4" t="s">
        <v>57</v>
      </c>
      <c r="C17" s="5" t="s">
        <v>4</v>
      </c>
      <c r="D17" s="4" t="s">
        <v>5</v>
      </c>
      <c r="E17" s="4">
        <v>0</v>
      </c>
      <c r="F17" s="4" t="s">
        <v>89</v>
      </c>
    </row>
    <row r="18" spans="1:6" x14ac:dyDescent="0.35">
      <c r="A18" s="7">
        <v>5</v>
      </c>
      <c r="B18" s="7" t="s">
        <v>58</v>
      </c>
      <c r="C18" s="8" t="s">
        <v>4</v>
      </c>
      <c r="D18" s="7" t="s">
        <v>5</v>
      </c>
      <c r="E18" s="7">
        <v>0</v>
      </c>
      <c r="F18" s="4" t="s">
        <v>89</v>
      </c>
    </row>
    <row r="19" spans="1:6" x14ac:dyDescent="0.35">
      <c r="A19" s="7">
        <v>1</v>
      </c>
      <c r="B19" s="7" t="s">
        <v>59</v>
      </c>
      <c r="C19" s="8" t="s">
        <v>4</v>
      </c>
      <c r="D19" s="7" t="s">
        <v>5</v>
      </c>
      <c r="E19" s="7">
        <v>0</v>
      </c>
      <c r="F19" s="4" t="s">
        <v>89</v>
      </c>
    </row>
    <row r="20" spans="1:6" x14ac:dyDescent="0.35">
      <c r="A20" s="7">
        <v>5</v>
      </c>
      <c r="B20" s="7" t="s">
        <v>60</v>
      </c>
      <c r="C20" s="8" t="s">
        <v>4</v>
      </c>
      <c r="D20" s="7" t="s">
        <v>5</v>
      </c>
      <c r="E20" s="7">
        <v>0</v>
      </c>
      <c r="F20" s="4" t="s">
        <v>89</v>
      </c>
    </row>
    <row r="21" spans="1:6" x14ac:dyDescent="0.35">
      <c r="A21" s="4">
        <v>1</v>
      </c>
      <c r="B21" s="4" t="s">
        <v>61</v>
      </c>
      <c r="C21" s="5" t="s">
        <v>4</v>
      </c>
      <c r="D21" s="4" t="s">
        <v>5</v>
      </c>
      <c r="E21" s="4">
        <v>0</v>
      </c>
    </row>
    <row r="22" spans="1:6" x14ac:dyDescent="0.35">
      <c r="A22" s="7">
        <v>1</v>
      </c>
      <c r="B22" s="7" t="s">
        <v>62</v>
      </c>
      <c r="C22" s="8" t="s">
        <v>4</v>
      </c>
      <c r="D22" s="7" t="s">
        <v>5</v>
      </c>
      <c r="E22" s="7">
        <v>0</v>
      </c>
      <c r="F22" s="4" t="s">
        <v>90</v>
      </c>
    </row>
    <row r="23" spans="1:6" x14ac:dyDescent="0.35">
      <c r="A23" s="7">
        <v>1</v>
      </c>
      <c r="B23" s="7" t="s">
        <v>63</v>
      </c>
      <c r="C23" s="8" t="s">
        <v>4</v>
      </c>
      <c r="D23" s="7" t="s">
        <v>5</v>
      </c>
      <c r="E23" s="7">
        <v>0</v>
      </c>
      <c r="F23" s="4" t="s">
        <v>89</v>
      </c>
    </row>
    <row r="24" spans="1:6" x14ac:dyDescent="0.35">
      <c r="A24" s="4">
        <v>2</v>
      </c>
      <c r="B24" s="4" t="s">
        <v>64</v>
      </c>
      <c r="C24" s="4" t="s">
        <v>23</v>
      </c>
      <c r="D24" s="4" t="s">
        <v>5</v>
      </c>
      <c r="E24" s="4">
        <v>0</v>
      </c>
    </row>
    <row r="25" spans="1:6" x14ac:dyDescent="0.35">
      <c r="A25" s="4">
        <v>1</v>
      </c>
      <c r="B25" s="4" t="s">
        <v>65</v>
      </c>
      <c r="C25" s="4" t="s">
        <v>24</v>
      </c>
      <c r="D25" s="4" t="s">
        <v>5</v>
      </c>
      <c r="E25" s="4">
        <v>0</v>
      </c>
    </row>
    <row r="26" spans="1:6" x14ac:dyDescent="0.35">
      <c r="A26" s="4">
        <v>1</v>
      </c>
      <c r="B26" s="4" t="s">
        <v>66</v>
      </c>
      <c r="C26" s="4" t="s">
        <v>67</v>
      </c>
      <c r="D26" s="4" t="s">
        <v>5</v>
      </c>
      <c r="E26" s="4">
        <v>0</v>
      </c>
    </row>
    <row r="27" spans="1:6" x14ac:dyDescent="0.35">
      <c r="A27" s="4">
        <v>1</v>
      </c>
      <c r="B27" s="4" t="s">
        <v>68</v>
      </c>
      <c r="C27" s="4" t="s">
        <v>69</v>
      </c>
      <c r="D27" s="4" t="s">
        <v>26</v>
      </c>
      <c r="E27" s="4">
        <v>0.57999999999999996</v>
      </c>
      <c r="F27" t="s">
        <v>27</v>
      </c>
    </row>
    <row r="28" spans="1:6" x14ac:dyDescent="0.35">
      <c r="A28" s="4">
        <v>1</v>
      </c>
      <c r="B28" s="4" t="s">
        <v>70</v>
      </c>
      <c r="C28" s="4" t="s">
        <v>9</v>
      </c>
      <c r="D28" s="4" t="s">
        <v>5</v>
      </c>
      <c r="E28" s="4">
        <v>0</v>
      </c>
    </row>
    <row r="29" spans="1:6" x14ac:dyDescent="0.35">
      <c r="A29" s="4">
        <v>1</v>
      </c>
      <c r="B29" s="4" t="s">
        <v>73</v>
      </c>
      <c r="C29" s="4" t="s">
        <v>23</v>
      </c>
      <c r="D29" s="4" t="s">
        <v>26</v>
      </c>
      <c r="E29" s="4">
        <v>4.9400000000000004</v>
      </c>
      <c r="F29" t="s">
        <v>71</v>
      </c>
    </row>
    <row r="30" spans="1:6" x14ac:dyDescent="0.35">
      <c r="A30" s="4">
        <v>1</v>
      </c>
      <c r="B30" s="4" t="s">
        <v>74</v>
      </c>
      <c r="C30" s="4" t="s">
        <v>23</v>
      </c>
      <c r="D30" s="4" t="s">
        <v>26</v>
      </c>
      <c r="E30" s="4">
        <v>0.56000000000000005</v>
      </c>
      <c r="F30" t="s">
        <v>72</v>
      </c>
    </row>
    <row r="31" spans="1:6" x14ac:dyDescent="0.35">
      <c r="A31" s="4">
        <v>1</v>
      </c>
      <c r="B31" s="4" t="s">
        <v>76</v>
      </c>
      <c r="C31" s="4" t="s">
        <v>24</v>
      </c>
      <c r="D31" s="4" t="s">
        <v>26</v>
      </c>
      <c r="E31" s="4">
        <v>0.43</v>
      </c>
      <c r="F31" t="s">
        <v>75</v>
      </c>
    </row>
    <row r="32" spans="1:6" x14ac:dyDescent="0.35">
      <c r="A32" s="4">
        <v>1</v>
      </c>
      <c r="B32" s="4" t="s">
        <v>77</v>
      </c>
      <c r="C32" s="4" t="s">
        <v>67</v>
      </c>
      <c r="D32" s="4" t="s">
        <v>2</v>
      </c>
      <c r="E32" s="4">
        <v>0</v>
      </c>
    </row>
    <row r="33" spans="1:6" x14ac:dyDescent="0.35">
      <c r="A33" s="4">
        <v>1</v>
      </c>
      <c r="B33" s="4" t="s">
        <v>79</v>
      </c>
      <c r="C33" s="4" t="s">
        <v>78</v>
      </c>
      <c r="D33" s="4" t="s">
        <v>2</v>
      </c>
      <c r="E33" s="4">
        <v>0</v>
      </c>
    </row>
    <row r="34" spans="1:6" x14ac:dyDescent="0.35">
      <c r="A34" s="4">
        <v>8</v>
      </c>
      <c r="B34" s="4" t="s">
        <v>88</v>
      </c>
      <c r="C34" s="4" t="s">
        <v>83</v>
      </c>
      <c r="D34" s="4" t="s">
        <v>5</v>
      </c>
      <c r="E34" s="4">
        <v>0</v>
      </c>
    </row>
    <row r="35" spans="1:6" x14ac:dyDescent="0.35">
      <c r="A35" s="4">
        <v>50</v>
      </c>
      <c r="B35" s="4" t="s">
        <v>86</v>
      </c>
      <c r="C35" s="4" t="s">
        <v>83</v>
      </c>
      <c r="D35" s="4" t="s">
        <v>84</v>
      </c>
      <c r="E35" s="4">
        <v>14.26</v>
      </c>
      <c r="F35" t="s">
        <v>85</v>
      </c>
    </row>
    <row r="36" spans="1:6" x14ac:dyDescent="0.35">
      <c r="A36" s="6" t="s">
        <v>87</v>
      </c>
      <c r="E36" s="2" t="s">
        <v>82</v>
      </c>
    </row>
    <row r="37" spans="1:6" x14ac:dyDescent="0.35">
      <c r="A37">
        <f>SUM(A2:A34)</f>
        <v>66</v>
      </c>
      <c r="E37">
        <f>SUM(E2:E35)</f>
        <v>21.07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356E-2ECA-47EC-88DF-AF90823691A7}">
  <dimension ref="B2:E16"/>
  <sheetViews>
    <sheetView workbookViewId="0">
      <selection activeCell="E15" sqref="E15"/>
    </sheetView>
  </sheetViews>
  <sheetFormatPr defaultRowHeight="14.5" x14ac:dyDescent="0.35"/>
  <cols>
    <col min="2" max="2" width="28.453125" customWidth="1"/>
    <col min="3" max="3" width="25.453125" customWidth="1"/>
    <col min="4" max="4" width="28.7265625" customWidth="1"/>
  </cols>
  <sheetData>
    <row r="2" spans="2:5" x14ac:dyDescent="0.35">
      <c r="B2" s="2" t="s">
        <v>30</v>
      </c>
      <c r="C2" s="2" t="s">
        <v>31</v>
      </c>
      <c r="D2" s="2" t="s">
        <v>32</v>
      </c>
    </row>
    <row r="3" spans="2:5" x14ac:dyDescent="0.35">
      <c r="B3" t="s">
        <v>0</v>
      </c>
      <c r="C3" t="s">
        <v>1</v>
      </c>
      <c r="D3" t="s">
        <v>2</v>
      </c>
    </row>
    <row r="4" spans="2:5" x14ac:dyDescent="0.35">
      <c r="B4" t="s">
        <v>3</v>
      </c>
      <c r="C4" s="1" t="s">
        <v>4</v>
      </c>
      <c r="D4" t="s">
        <v>5</v>
      </c>
    </row>
    <row r="5" spans="2:5" x14ac:dyDescent="0.35">
      <c r="B5" t="s">
        <v>6</v>
      </c>
      <c r="C5" s="1" t="s">
        <v>7</v>
      </c>
      <c r="D5" t="s">
        <v>2</v>
      </c>
    </row>
    <row r="6" spans="2:5" x14ac:dyDescent="0.35">
      <c r="B6" t="s">
        <v>8</v>
      </c>
      <c r="C6" t="s">
        <v>9</v>
      </c>
      <c r="D6" t="s">
        <v>5</v>
      </c>
    </row>
    <row r="7" spans="2:5" x14ac:dyDescent="0.35">
      <c r="B7" t="s">
        <v>11</v>
      </c>
      <c r="C7" t="s">
        <v>9</v>
      </c>
      <c r="D7" t="s">
        <v>2</v>
      </c>
      <c r="E7" t="s">
        <v>10</v>
      </c>
    </row>
    <row r="8" spans="2:5" x14ac:dyDescent="0.35">
      <c r="B8" t="s">
        <v>12</v>
      </c>
      <c r="C8" s="1" t="s">
        <v>4</v>
      </c>
      <c r="D8" t="s">
        <v>5</v>
      </c>
    </row>
    <row r="9" spans="2:5" x14ac:dyDescent="0.35">
      <c r="B9" t="s">
        <v>13</v>
      </c>
      <c r="C9" s="1" t="s">
        <v>4</v>
      </c>
      <c r="D9" t="s">
        <v>5</v>
      </c>
    </row>
    <row r="10" spans="2:5" x14ac:dyDescent="0.35">
      <c r="B10" t="s">
        <v>14</v>
      </c>
      <c r="C10" s="1" t="s">
        <v>4</v>
      </c>
      <c r="D10" t="s">
        <v>5</v>
      </c>
      <c r="E10" t="s">
        <v>15</v>
      </c>
    </row>
    <row r="11" spans="2:5" x14ac:dyDescent="0.35">
      <c r="B11" t="s">
        <v>16</v>
      </c>
      <c r="C11" t="s">
        <v>23</v>
      </c>
      <c r="D11" t="s">
        <v>19</v>
      </c>
    </row>
    <row r="12" spans="2:5" x14ac:dyDescent="0.35">
      <c r="B12" t="s">
        <v>17</v>
      </c>
      <c r="C12" t="s">
        <v>24</v>
      </c>
      <c r="D12" t="s">
        <v>19</v>
      </c>
    </row>
    <row r="13" spans="2:5" x14ac:dyDescent="0.35">
      <c r="B13" t="s">
        <v>18</v>
      </c>
      <c r="C13" t="s">
        <v>23</v>
      </c>
      <c r="D13" t="s">
        <v>19</v>
      </c>
    </row>
    <row r="14" spans="2:5" x14ac:dyDescent="0.35">
      <c r="B14" t="s">
        <v>21</v>
      </c>
      <c r="C14" t="s">
        <v>22</v>
      </c>
      <c r="D14" t="s">
        <v>19</v>
      </c>
      <c r="E14" s="3" t="s">
        <v>20</v>
      </c>
    </row>
    <row r="15" spans="2:5" x14ac:dyDescent="0.35">
      <c r="B15" t="s">
        <v>25</v>
      </c>
      <c r="C15" t="s">
        <v>22</v>
      </c>
      <c r="D15" t="s">
        <v>26</v>
      </c>
      <c r="E15" s="3" t="s">
        <v>27</v>
      </c>
    </row>
    <row r="16" spans="2:5" x14ac:dyDescent="0.35">
      <c r="B16" t="s">
        <v>28</v>
      </c>
      <c r="C16" t="s">
        <v>9</v>
      </c>
      <c r="D16" t="s">
        <v>29</v>
      </c>
    </row>
  </sheetData>
  <hyperlinks>
    <hyperlink ref="E14" r:id="rId1" xr:uid="{19B95D82-6DCC-44D1-804D-E38C436A491E}"/>
    <hyperlink ref="E15" r:id="rId2" xr:uid="{DB1DFBD5-5E4E-4B91-B1C9-523A43FB8F6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BOM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2018-03-30T08:08:18Z</dcterms:created>
  <dcterms:modified xsi:type="dcterms:W3CDTF">2018-05-08T19:10:44Z</dcterms:modified>
</cp:coreProperties>
</file>