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<sst xmlns="http://schemas.openxmlformats.org/spreadsheetml/2006/main" count="304" uniqueCount="174">
  <si>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</si>
  <si>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</si>
  <si>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</si>
  <si>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</si>
  <si>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</si>
  <si>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</si>
  <si>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</si>
  <si>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</si>
  <si>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</si>
  <si>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</si>
  <si>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</si>
  <si>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</si>
  <si>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</si>
  <si>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</si>
  <si>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</si>
  <si>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</si>
  <si>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</si>
  <si>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</si>
  <si>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</si>
  <si>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</si>
  <si>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</si>
  <si>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</si>
  <si>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</si>
  <si>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</si>
  <si>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</si>
  <si>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</si>
  <si>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</si>
  <si>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</si>
  <si>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</si>
  <si>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</si>
  <si>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</si>
  <si>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</si>
  <si>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</si>
  <si>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</si>
  <si>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</si>
  <si>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</si>
  <si>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</si>
  <si>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</si>
  <si>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</si>
  <si>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</si>
  <si>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</si>
  <si>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</si>
  <si>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</si>
  <si>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</si>
  <si>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</si>
  <si>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</si>
  <si>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</si>
  <si>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</si>
  <si>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</si>
  <si>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</si>
  <si>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</si>
  <si>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</si>
  <si>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</si>
  <si>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</si>
  <si>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</si>
  <si>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</si>
  <si>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</si>
  <si>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</si>
  <si>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</si>
  <si>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</si>
  <si>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</si>
  <si>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</si>
  <si>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</si>
  <si>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</si>
  <si>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</si>
  <si>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</si>
  <si>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</si>
  <si>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</si>
  <si>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</si>
  <si>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</si>
  <si>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</si>
  <si>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</si>
  <si>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</si>
  <si>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</si>
  <si>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</si>
  <si>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</si>
  <si>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</si>
  <si>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</si>
  <si>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</si>
  <si>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</si>
  <si>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</si>
  <si>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</si>
  <si>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calculated_follow_up_date</t>
  </si>
  <si>
    <t xml:space="preserve">if(../follow_up_details/follow_up_date != ‘', ../follow_up_details/follow_up_date, date-time(decimal-date-time(today()) + 3))</t>
  </si>
  <si>
    <t xml:space="preserve">referral_follow_up_date</t>
  </si>
  <si>
    <t xml:space="preserve">if(../children_under_5_follow_up/no_follow_up_required = 'true',  '', ${calculated_follow_up_date} ) </t>
  </si>
  <si>
    <t xml:space="preserve">follow_up_details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</si>
  <si>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</si>
  <si>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</si>
  <si>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</si>
  <si>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</si>
  <si>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</si>
  <si>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</si>
  <si>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</si>
  <si>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</si>
  <si>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children_under_5_follow_up</t>
  </si>
  <si>
    <t xml:space="preserve">Children Under 5 Assessment Follow Up</t>
  </si>
  <si>
    <t xml:space="preserve">selected(${availability}, ‘yes’)</t>
  </si>
  <si>
    <t xml:space="preserve">select_one child_condition</t>
  </si>
  <si>
    <t xml:space="preserve">child_condition</t>
  </si>
  <si>
    <t xml:space="preserve">How is the child doing?</t>
  </si>
  <si>
    <t xml:space="preserve">note</t>
  </si>
  <si>
    <t xml:space="preserve">improvement_check</t>
  </si>
  <si>
    <t xml:space="preserve">Check if the caregiver is giving the medicine correctly Advice caregiver to continue giving the medicine as recommended</t>
  </si>
  <si>
    <t xml:space="preserve">selected(${child_condition}, ‘improving’)</t>
  </si>
  <si>
    <t xml:space="preserve">improvement_cured</t>
  </si>
  <si>
    <t xml:space="preserve">Advice caregiver to give child the treatment until the dose given is completed</t>
  </si>
  <si>
    <t xml:space="preserve">selected(${child_condition}, ‘cured’)</t>
  </si>
  <si>
    <t xml:space="preserve">improvement_worsening</t>
  </si>
  <si>
    <t xml:space="preserve">Refer ${patient_name} to the health facility for further management</t>
  </si>
  <si>
    <t xml:space="preserve">selected(${child_condition}, ‘worsening’)</t>
  </si>
  <si>
    <t xml:space="preserve">referred_to_facility</t>
  </si>
  <si>
    <t xml:space="preserve">Have you referred ${patient_name} to the health facility?</t>
  </si>
  <si>
    <t xml:space="preserve">no_follow_up_required</t>
  </si>
  <si>
    <t xml:space="preserve">selected(${child_condition}, ‘improving’) or selected(${child_condition}, ‘cured’) 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</si>
  <si>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</si>
  <si>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</si>
  <si>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</si>
  <si>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</si>
  <si>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</si>
  <si>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</si>
  <si>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</si>
  <si>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</si>
  <si>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</si>
  <si>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</si>
  <si>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</si>
  <si>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</si>
  <si>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</si>
  <si>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</si>
  <si>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</si>
  <si>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</si>
  <si>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</si>
  <si>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</si>
  <si>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child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</si>
  <si>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</si>
  <si>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</si>
  <si>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</si>
  <si>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selected(${child_condition},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</si>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</sst>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9"/>
  <sheetViews>
    <sheetView showFormulas="false" showGridLines="true" showRowColHeaders="true" showZeros="true" rightToLeft="false" tabSelected="true" showOutlineSymbols="true" defaultGridColor="true" view="normal" topLeftCell="L35" colorId="64" zoomScale="110" zoomScaleNormal="110" zoomScalePageLayoutView="100" workbookViewId="0">
      <selection pane="topLeft" activeCell="P41" activeCellId="0" sqref="P4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 t="s">
        <v>68</v>
      </c>
      <c r="B40" s="13" t="s">
        <v>82</v>
      </c>
      <c r="C40" s="14" t="s">
        <v>31</v>
      </c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 t="s">
        <v>83</v>
      </c>
      <c r="Q40" s="14"/>
      <c r="R40" s="14"/>
      <c r="S40" s="14"/>
      <c r="T40" s="14"/>
      <c r="V40" s="16"/>
      <c r="W40" s="16"/>
      <c r="X40" s="16"/>
      <c r="Y40" s="16"/>
      <c r="Z40" s="16"/>
      <c r="AA40" s="16" t="s">
        <v>34</v>
      </c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 t="s">
        <v>68</v>
      </c>
      <c r="B41" s="18" t="s">
        <v>84</v>
      </c>
      <c r="C41" s="14" t="s">
        <v>31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 t="s">
        <v>85</v>
      </c>
      <c r="Q41" s="15"/>
      <c r="R41" s="15"/>
      <c r="S41" s="15"/>
      <c r="T41" s="15"/>
      <c r="V41" s="15"/>
      <c r="W41" s="15"/>
      <c r="X41" s="15"/>
      <c r="Y41" s="15"/>
      <c r="Z41" s="15"/>
      <c r="AA41" s="16" t="s">
        <v>34</v>
      </c>
      <c r="AB41" s="15"/>
      <c r="AC41" s="15"/>
      <c r="AD41" s="15"/>
      <c r="AE41" s="15"/>
      <c r="AG41" s="15"/>
      <c r="AH41" s="16"/>
      <c r="AI41" s="16"/>
      <c r="AJ41" s="16"/>
    </row>
    <row r="43" customFormat="false" ht="12.8" hidden="false" customHeight="false" outlineLevel="0" collapsed="false">
      <c r="A43" s="0" t="s">
        <v>29</v>
      </c>
      <c r="B43" s="0" t="s">
        <v>86</v>
      </c>
      <c r="G43" s="0" t="s">
        <v>33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0" t="s">
        <v>89</v>
      </c>
      <c r="E44" s="0" t="s">
        <v>90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93</v>
      </c>
      <c r="F45" s="0" t="s">
        <v>94</v>
      </c>
    </row>
    <row r="46" customFormat="false" ht="12.8" hidden="false" customHeight="false" outlineLevel="0" collapsed="false">
      <c r="A46" s="0" t="s">
        <v>48</v>
      </c>
    </row>
    <row r="48" customFormat="false" ht="15.75" hidden="false" customHeight="true" outlineLevel="0" collapsed="false">
      <c r="A48" s="19" t="s">
        <v>29</v>
      </c>
      <c r="B48" s="19" t="s">
        <v>95</v>
      </c>
      <c r="C48" s="20" t="s">
        <v>96</v>
      </c>
      <c r="D48" s="20"/>
      <c r="E48" s="20"/>
      <c r="F48" s="0" t="s">
        <v>97</v>
      </c>
      <c r="G48" s="20" t="s">
        <v>33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98</v>
      </c>
      <c r="B49" s="19" t="s">
        <v>99</v>
      </c>
      <c r="C49" s="20" t="s">
        <v>100</v>
      </c>
      <c r="D49" s="20"/>
      <c r="E49" s="20" t="s">
        <v>90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101</v>
      </c>
      <c r="B50" s="19" t="s">
        <v>102</v>
      </c>
      <c r="C50" s="20" t="s">
        <v>103</v>
      </c>
      <c r="D50" s="20"/>
      <c r="E50" s="20"/>
      <c r="F50" s="20" t="s">
        <v>104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101</v>
      </c>
      <c r="B51" s="19" t="s">
        <v>105</v>
      </c>
      <c r="C51" s="20" t="s">
        <v>106</v>
      </c>
      <c r="D51" s="20"/>
      <c r="E51" s="20"/>
      <c r="F51" s="20" t="s">
        <v>107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101</v>
      </c>
      <c r="B52" s="19" t="s">
        <v>108</v>
      </c>
      <c r="C52" s="20" t="s">
        <v>109</v>
      </c>
      <c r="D52" s="20"/>
      <c r="E52" s="20"/>
      <c r="F52" s="20" t="s">
        <v>110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87</v>
      </c>
      <c r="B53" s="19" t="s">
        <v>111</v>
      </c>
      <c r="C53" s="20" t="s">
        <v>112</v>
      </c>
      <c r="D53" s="20"/>
      <c r="E53" s="20" t="s">
        <v>90</v>
      </c>
      <c r="F53" s="20" t="s">
        <v>110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2.8" hidden="false" customHeight="false" outlineLevel="0" collapsed="false">
      <c r="A54" s="0" t="s">
        <v>68</v>
      </c>
      <c r="B54" s="0" t="s">
        <v>113</v>
      </c>
      <c r="C54" s="0" t="s">
        <v>31</v>
      </c>
      <c r="P54" s="0" t="s">
        <v>114</v>
      </c>
    </row>
    <row r="55" customFormat="false" ht="15.75" hidden="false" customHeight="true" outlineLevel="0" collapsed="false">
      <c r="A55" s="19" t="s">
        <v>48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4.25" hidden="false" customHeight="true" outlineLevel="0" collapsed="false">
      <c r="A56" s="21" t="s">
        <v>29</v>
      </c>
      <c r="B56" s="22" t="s">
        <v>115</v>
      </c>
      <c r="C56" s="23" t="s">
        <v>31</v>
      </c>
      <c r="D56" s="24" t="s">
        <v>31</v>
      </c>
      <c r="E56" s="25"/>
      <c r="F56" s="0" t="s">
        <v>97</v>
      </c>
      <c r="G56" s="21" t="s">
        <v>116</v>
      </c>
      <c r="H56" s="26"/>
      <c r="I56" s="26"/>
      <c r="J56" s="26"/>
      <c r="K56" s="27"/>
      <c r="L56" s="26"/>
      <c r="M56" s="28" t="s">
        <v>34</v>
      </c>
      <c r="N56" s="26"/>
      <c r="O56" s="26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30"/>
    </row>
    <row r="57" customFormat="false" ht="14.25" hidden="false" customHeight="true" outlineLevel="0" collapsed="false">
      <c r="A57" s="31" t="s">
        <v>101</v>
      </c>
      <c r="B57" s="31" t="s">
        <v>117</v>
      </c>
      <c r="C57" s="23" t="s">
        <v>118</v>
      </c>
      <c r="D57" s="24" t="s">
        <v>119</v>
      </c>
      <c r="E57" s="31"/>
      <c r="F57" s="32"/>
      <c r="G57" s="31" t="s">
        <v>120</v>
      </c>
      <c r="H57" s="32"/>
      <c r="I57" s="32"/>
      <c r="J57" s="32"/>
      <c r="K57" s="27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0"/>
      <c r="AB57" s="30"/>
    </row>
    <row r="58" customFormat="false" ht="17.15" hidden="false" customHeight="true" outlineLevel="0" collapsed="false">
      <c r="A58" s="33" t="s">
        <v>101</v>
      </c>
      <c r="B58" s="33" t="s">
        <v>121</v>
      </c>
      <c r="C58" s="23" t="s">
        <v>122</v>
      </c>
      <c r="D58" s="24"/>
      <c r="E58" s="33"/>
      <c r="F58" s="34"/>
      <c r="G58" s="22" t="s">
        <v>123</v>
      </c>
      <c r="H58" s="32"/>
      <c r="I58" s="32"/>
      <c r="J58" s="32"/>
      <c r="K58" s="27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0"/>
      <c r="AB58" s="30"/>
    </row>
    <row r="59" customFormat="false" ht="17.15" hidden="false" customHeight="true" outlineLevel="0" collapsed="false">
      <c r="A59" s="33" t="s">
        <v>101</v>
      </c>
      <c r="B59" s="33" t="s">
        <v>124</v>
      </c>
      <c r="C59" s="23" t="s">
        <v>125</v>
      </c>
      <c r="D59" s="24" t="s">
        <v>126</v>
      </c>
      <c r="E59" s="33"/>
      <c r="F59" s="34"/>
      <c r="G59" s="33" t="s">
        <v>127</v>
      </c>
      <c r="H59" s="32"/>
      <c r="I59" s="32"/>
      <c r="J59" s="32"/>
      <c r="K59" s="27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0"/>
      <c r="AB59" s="30"/>
    </row>
    <row r="60" customFormat="false" ht="17.15" hidden="false" customHeight="true" outlineLevel="0" collapsed="false">
      <c r="A60" s="33" t="s">
        <v>101</v>
      </c>
      <c r="B60" s="33" t="s">
        <v>128</v>
      </c>
      <c r="C60" s="23" t="s">
        <v>129</v>
      </c>
      <c r="D60" s="24"/>
      <c r="E60" s="33"/>
      <c r="F60" s="34"/>
      <c r="G60" s="22" t="s">
        <v>123</v>
      </c>
      <c r="H60" s="32"/>
      <c r="I60" s="32"/>
      <c r="J60" s="32"/>
      <c r="K60" s="27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0"/>
      <c r="AB60" s="30"/>
    </row>
    <row r="61" customFormat="false" ht="17.15" hidden="false" customHeight="true" outlineLevel="0" collapsed="false">
      <c r="A61" s="33" t="s">
        <v>101</v>
      </c>
      <c r="B61" s="33" t="s">
        <v>130</v>
      </c>
      <c r="C61" s="23" t="s">
        <v>131</v>
      </c>
      <c r="D61" s="24"/>
      <c r="E61" s="33"/>
      <c r="F61" s="34"/>
      <c r="G61" s="22" t="s">
        <v>123</v>
      </c>
      <c r="H61" s="32"/>
      <c r="I61" s="32"/>
      <c r="J61" s="32"/>
      <c r="K61" s="27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0"/>
      <c r="AB61" s="30"/>
    </row>
    <row r="62" customFormat="false" ht="17.15" hidden="false" customHeight="true" outlineLevel="0" collapsed="false">
      <c r="A62" s="33" t="s">
        <v>101</v>
      </c>
      <c r="B62" s="22" t="s">
        <v>132</v>
      </c>
      <c r="C62" s="23" t="s">
        <v>133</v>
      </c>
      <c r="D62" s="22"/>
      <c r="E62" s="22"/>
      <c r="F62" s="25"/>
      <c r="G62" s="22" t="s">
        <v>134</v>
      </c>
      <c r="H62" s="32"/>
      <c r="I62" s="32"/>
      <c r="J62" s="32"/>
      <c r="K62" s="27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0"/>
      <c r="AB62" s="30"/>
    </row>
    <row r="63" customFormat="false" ht="17.15" hidden="false" customHeight="true" outlineLevel="0" collapsed="false">
      <c r="A63" s="33" t="s">
        <v>101</v>
      </c>
      <c r="B63" s="22" t="s">
        <v>135</v>
      </c>
      <c r="C63" s="23" t="s">
        <v>136</v>
      </c>
      <c r="D63" s="22"/>
      <c r="E63" s="22"/>
      <c r="F63" s="25" t="s">
        <v>137</v>
      </c>
      <c r="G63" s="22" t="s">
        <v>123</v>
      </c>
      <c r="H63" s="32"/>
      <c r="I63" s="32"/>
      <c r="J63" s="32"/>
      <c r="K63" s="27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0"/>
      <c r="AB63" s="30"/>
    </row>
    <row r="64" customFormat="false" ht="17.15" hidden="false" customHeight="true" outlineLevel="0" collapsed="false">
      <c r="A64" s="33" t="s">
        <v>101</v>
      </c>
      <c r="B64" s="22" t="s">
        <v>138</v>
      </c>
      <c r="C64" s="23" t="s">
        <v>139</v>
      </c>
      <c r="D64" s="22"/>
      <c r="E64" s="22"/>
      <c r="F64" s="25" t="s">
        <v>140</v>
      </c>
      <c r="G64" s="22" t="s">
        <v>123</v>
      </c>
      <c r="H64" s="32"/>
      <c r="I64" s="32"/>
      <c r="J64" s="32"/>
      <c r="K64" s="27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0"/>
      <c r="AB64" s="30"/>
    </row>
    <row r="65" customFormat="false" ht="17.15" hidden="false" customHeight="true" outlineLevel="0" collapsed="false">
      <c r="A65" s="33" t="s">
        <v>101</v>
      </c>
      <c r="B65" s="22" t="s">
        <v>141</v>
      </c>
      <c r="C65" s="23" t="s">
        <v>142</v>
      </c>
      <c r="D65" s="22"/>
      <c r="E65" s="22"/>
      <c r="F65" s="25" t="s">
        <v>143</v>
      </c>
      <c r="G65" s="22" t="s">
        <v>123</v>
      </c>
      <c r="H65" s="32"/>
      <c r="I65" s="32"/>
      <c r="J65" s="32"/>
      <c r="K65" s="27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0"/>
      <c r="AB65" s="30"/>
    </row>
    <row r="66" customFormat="false" ht="17.15" hidden="false" customHeight="true" outlineLevel="0" collapsed="false">
      <c r="A66" s="33" t="s">
        <v>101</v>
      </c>
      <c r="B66" s="22" t="s">
        <v>144</v>
      </c>
      <c r="C66" s="23" t="s">
        <v>145</v>
      </c>
      <c r="D66" s="22"/>
      <c r="E66" s="22"/>
      <c r="F66" s="25" t="s">
        <v>140</v>
      </c>
      <c r="G66" s="22" t="s">
        <v>146</v>
      </c>
      <c r="H66" s="32"/>
      <c r="I66" s="32"/>
      <c r="J66" s="32"/>
      <c r="K66" s="27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0"/>
      <c r="AB66" s="30"/>
    </row>
    <row r="67" customFormat="false" ht="17.15" hidden="false" customHeight="true" outlineLevel="0" collapsed="false">
      <c r="A67" s="33" t="s">
        <v>101</v>
      </c>
      <c r="B67" s="22" t="s">
        <v>147</v>
      </c>
      <c r="C67" s="23" t="s">
        <v>148</v>
      </c>
      <c r="D67" s="22"/>
      <c r="E67" s="22"/>
      <c r="F67" s="25"/>
      <c r="G67" s="22" t="s">
        <v>134</v>
      </c>
      <c r="H67" s="32"/>
      <c r="I67" s="32"/>
      <c r="J67" s="32"/>
      <c r="K67" s="27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0"/>
      <c r="AB67" s="30"/>
    </row>
    <row r="68" customFormat="false" ht="17.15" hidden="false" customHeight="true" outlineLevel="0" collapsed="false">
      <c r="A68" s="33" t="s">
        <v>101</v>
      </c>
      <c r="B68" s="22" t="s">
        <v>149</v>
      </c>
      <c r="C68" s="23" t="s">
        <v>150</v>
      </c>
      <c r="D68" s="22"/>
      <c r="E68" s="22"/>
      <c r="F68" s="25"/>
      <c r="G68" s="22" t="s">
        <v>123</v>
      </c>
      <c r="H68" s="32"/>
      <c r="I68" s="32"/>
      <c r="J68" s="32"/>
      <c r="K68" s="27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0"/>
      <c r="AB68" s="30"/>
    </row>
    <row r="69" customFormat="false" ht="14.25" hidden="false" customHeight="true" outlineLevel="0" collapsed="false">
      <c r="A69" s="22" t="s">
        <v>48</v>
      </c>
      <c r="H69" s="29"/>
      <c r="I69" s="29"/>
      <c r="J69" s="32"/>
      <c r="K69" s="27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30"/>
      <c r="AB69" s="30"/>
    </row>
  </sheetData>
  <dataValidations count="3">
    <dataValidation allowBlank="true" errorStyle="stop" operator="between" showDropDown="false" showErrorMessage="false" showInputMessage="false" sqref="E48:E53 E55" type="list">
      <formula1>"yes,no"</formula1>
      <formula2>0</formula2>
    </dataValidation>
    <dataValidation allowBlank="true" errorStyle="stop" operator="between" showDropDown="false" showErrorMessage="false" showInputMessage="false" sqref="A2:A41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4.59765625" defaultRowHeight="12.8" zeroHeight="false" outlineLevelRow="0" outlineLevelCol="0"/>
  <cols>
    <col collapsed="false" customWidth="true" hidden="false" outlineLevel="0" max="1" min="1" style="35" width="28.3"/>
    <col collapsed="false" customWidth="true" hidden="false" outlineLevel="0" max="22" min="2" style="35" width="45.84"/>
  </cols>
  <sheetData>
    <row r="1" customFormat="false" ht="15.75" hidden="false" customHeight="true" outlineLevel="0" collapsed="false">
      <c r="A1" s="36" t="s">
        <v>151</v>
      </c>
      <c r="B1" s="36" t="s">
        <v>1</v>
      </c>
      <c r="C1" s="37" t="s">
        <v>2</v>
      </c>
      <c r="D1" s="38" t="s">
        <v>152</v>
      </c>
      <c r="E1" s="39" t="s">
        <v>153</v>
      </c>
      <c r="F1" s="40" t="s">
        <v>3</v>
      </c>
      <c r="G1" s="41" t="s">
        <v>154</v>
      </c>
      <c r="H1" s="42" t="s">
        <v>155</v>
      </c>
      <c r="I1" s="43" t="s">
        <v>156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157</v>
      </c>
      <c r="B2" s="44" t="s">
        <v>90</v>
      </c>
      <c r="C2" s="45" t="s">
        <v>158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157</v>
      </c>
      <c r="B3" s="44" t="s">
        <v>159</v>
      </c>
      <c r="C3" s="45" t="s">
        <v>160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5" t="s">
        <v>99</v>
      </c>
      <c r="B5" s="35" t="s">
        <v>161</v>
      </c>
      <c r="C5" s="35" t="s">
        <v>136</v>
      </c>
    </row>
    <row r="6" customFormat="false" ht="15.75" hidden="false" customHeight="true" outlineLevel="0" collapsed="false">
      <c r="A6" s="35" t="s">
        <v>99</v>
      </c>
      <c r="B6" s="35" t="s">
        <v>162</v>
      </c>
      <c r="C6" s="35" t="s">
        <v>139</v>
      </c>
    </row>
    <row r="7" customFormat="false" ht="15.75" hidden="false" customHeight="true" outlineLevel="0" collapsed="false">
      <c r="A7" s="35" t="s">
        <v>99</v>
      </c>
      <c r="B7" s="35" t="s">
        <v>163</v>
      </c>
      <c r="C7" s="35" t="s">
        <v>142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168</v>
      </c>
      <c r="F1" s="36" t="s">
        <v>169</v>
      </c>
      <c r="G1" s="47" t="s">
        <v>170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96</v>
      </c>
      <c r="B2" s="48" t="s">
        <v>95</v>
      </c>
      <c r="C2" s="49" t="n">
        <f aca="true">NOW()</f>
        <v>45113.8452357324</v>
      </c>
      <c r="D2" s="50" t="s">
        <v>171</v>
      </c>
      <c r="E2" s="50" t="s">
        <v>172</v>
      </c>
      <c r="F2" s="44"/>
      <c r="G2" s="51" t="s">
        <v>173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2023-07-06T20:17:08Z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