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<sst xmlns="http://schemas.openxmlformats.org/spreadsheetml/2006/main" count="379" uniqueCount="227">
  <si>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</si>
  <si>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</si>
  <si>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</si>
  <si>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</si>
  <si>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</si>
  <si>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</si>
  <si>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</si>
  <si>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</si>
  <si>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</si>
  <si>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</si>
  <si>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</si>
  <si>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</si>
  <si>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</si>
  <si>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</si>
  <si>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</si>
  <si>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</si>
  <si>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</si>
  <si>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</si>
  <si>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</si>
  <si>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</si>
  <si>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</si>
  <si>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</si>
  <si>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</si>
  <si>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</si>
  <si>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</si>
  <si>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</si>
  <si>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</si>
  <si>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</si>
  <si>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</si>
  <si>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</si>
  <si>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</si>
  <si>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</si>
  <si>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</si>
  <si>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</si>
  <si>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</si>
  <si>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</si>
  <si>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</si>
  <si>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</si>
  <si>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</si>
  <si>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</si>
  <si>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</si>
  <si>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</si>
  <si>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</si>
  <si>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</si>
  <si>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</si>
  <si>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</si>
  <si>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</si>
  <si>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</si>
  <si>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</si>
  <si>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</si>
  <si>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</si>
  <si>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</si>
  <si>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</si>
  <si>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</si>
  <si>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</si>
  <si>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</si>
  <si>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</si>
  <si>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</si>
  <si>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</si>
  <si>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</si>
  <si>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</si>
  <si>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                </t>
  </si>
  <si>
    <t xml:space="preserve">calculate</t>
  </si>
  <si>
    <t xml:space="preserve">place_id</t>
  </si>
  <si>
    <t xml:space="preserve">../inputs/contact/_id</t>
  </si>
  <si>
    <t xml:space="preserve">../inputs/source</t>
  </si>
  <si>
    <t xml:space="preserve">place_name</t>
  </si>
  <si>
    <t xml:space="preserve">../inputs/contact/name</t>
  </si>
  <si>
    <t xml:space="preserve">visit_type</t>
  </si>
  <si>
    <t xml:space="preserve">../inputs/visitType</t>
  </si>
  <si>
    <t xml:space="preserve">household_assessment</t>
  </si>
  <si>
    <t xml:space="preserve">Household Assessment</t>
  </si>
  <si>
    <t xml:space="preserve">select_one yes_no</t>
  </si>
  <si>
    <t xml:space="preserve">wire_mesh_on_inlets</t>
  </si>
  <si>
    <t xml:space="preserve">Does ${place_name}'s household does have wire mesh on the windows/inlets?</t>
  </si>
  <si>
    <t xml:space="preserve">yes</t>
  </si>
  <si>
    <t xml:space="preserve">note</t>
  </si>
  <si>
    <t xml:space="preserve">recommend_wiremesh_inlets</t>
  </si>
  <si>
    <t xml:space="preserve">Putting wire mesh on windows and other inlets help to reduce the entry of mosquitoes</t>
  </si>
  <si>
    <t xml:space="preserve">selected(${wire_mesh_on_inlets}, ‘no’)</t>
  </si>
  <si>
    <t xml:space="preserve">integer</t>
  </si>
  <si>
    <t xml:space="preserve">household_members</t>
  </si>
  <si>
    <t xml:space="preserve">How many people sleep in ${place_name}'s household?</t>
  </si>
  <si>
    <t xml:space="preserve">${visit_type} != ’follow_up’</t>
  </si>
  <si>
    <t xml:space="preserve">nets_availability</t>
  </si>
  <si>
    <t xml:space="preserve">Does ${place_name}'s household have nets ?</t>
  </si>
  <si>
    <t xml:space="preserve">number_of_nets</t>
  </si>
  <si>
    <t xml:space="preserve">How many nets does ${place_name}'s household have?</t>
  </si>
  <si>
    <t xml:space="preserve">selected(${nets_availability}, ‘yes’)</t>
  </si>
  <si>
    <t xml:space="preserve">teach_on_net</t>
  </si>
  <si>
    <t xml:space="preserve">Teach that personal protection measures such as sleeping under a net protects one against mosquito bites</t>
  </si>
  <si>
    <t xml:space="preserve">selected(${nets_availability}, ‘no’)</t>
  </si>
  <si>
    <t xml:space="preserve">repellant_usage</t>
  </si>
  <si>
    <t xml:space="preserve">Does ${place_name} household use repellents?</t>
  </si>
  <si>
    <t xml:space="preserve">resedual_spraying</t>
  </si>
  <si>
    <t xml:space="preserve">Has ${place_name} done Indoor Residual Spraying in the last 12 months</t>
  </si>
  <si>
    <t xml:space="preserve">proper_drainage</t>
  </si>
  <si>
    <t xml:space="preserve">Does ${place_name} household area have good drainage systems</t>
  </si>
  <si>
    <t xml:space="preserve">stagnant_water</t>
  </si>
  <si>
    <t xml:space="preserve">Does ${place_name} household area have stagnant water?</t>
  </si>
  <si>
    <t xml:space="preserve">teach_on_stagnant_water</t>
  </si>
  <si>
    <t xml:space="preserve">Teach that stagnant water is a breeding site for mosquitoes</t>
  </si>
  <si>
    <t xml:space="preserve">selected(${stagnant_water},’yes’)</t>
  </si>
  <si>
    <t xml:space="preserve">tall_grass</t>
  </si>
  <si>
    <t xml:space="preserve">Does ${place_name} household area have tall grass?</t>
  </si>
  <si>
    <t xml:space="preserve">teach_on_tall_grass</t>
  </si>
  <si>
    <t xml:space="preserve">Teach that because grass provides a great cover from the heat of the sun and protection from wind that can blow them away, mosquitoes like to rest in tall grass</t>
  </si>
  <si>
    <t xml:space="preserve">selected(${tall_grass}, ‘yes’)</t>
  </si>
  <si>
    <t xml:space="preserve">date</t>
  </si>
  <si>
    <t xml:space="preserve">amendment_date</t>
  </si>
  <si>
    <t xml:space="preserve">When will they have implemented the recommended measures?</t>
  </si>
  <si>
    <t xml:space="preserve">selected(${wire_mesh_on_inlets}, ‘no’) or selected(${nets_availability}, ‘no’) or selected(${stagnant_water}, ‘yes’) or selected(${tall_grass}, ‘yes’)</t>
  </si>
  <si>
    <t xml:space="preserve">string</t>
  </si>
  <si>
    <t xml:space="preserve">additional_notes</t>
  </si>
  <si>
    <t xml:space="preserve">Additional Notes</t>
  </si>
  <si>
    <t xml:space="preserve">no</t>
  </si>
  <si>
    <t xml:space="preserve">list_name</t>
  </si>
  <si>
    <t xml:space="preserve">yes_no</t>
  </si>
  <si>
    <t xml:space="preserve">Yes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</si>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</sst>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cli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M33" activePane="bottomRight" state="frozen"/>
      <selection pane="topLeft" activeCell="A1" activeCellId="0" sqref="A1"/>
      <selection pane="topRight" activeCell="M1" activeCellId="0" sqref="M1"/>
      <selection pane="bottomLeft" activeCell="A33" activeCellId="0" sqref="A33"/>
      <selection pane="bottomRight" activeCell="M42" activeCellId="0" sqref="M4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33.29"/>
    <col collapsed="false" customWidth="true" hidden="false" outlineLevel="0" max="3" min="3" style="1" width="43.29"/>
    <col collapsed="false" customWidth="true" hidden="true" outlineLevel="0" max="5" min="4" style="1" width="8.57"/>
    <col collapsed="false" customWidth="true" hidden="true" outlineLevel="0" max="6" min="6" style="1" width="8.71"/>
    <col collapsed="false" customWidth="true" hidden="false" outlineLevel="0" max="7" min="7" style="1" width="28.23"/>
    <col collapsed="false" customWidth="true" hidden="false" outlineLevel="0" max="8" min="8" style="1" width="15.15"/>
    <col collapsed="false" customWidth="true" hidden="false" outlineLevel="0" max="9" min="9" style="1" width="51.32"/>
    <col collapsed="false" customWidth="true" hidden="false" outlineLevel="0" max="11" min="11" style="1" width="53.86"/>
    <col collapsed="false" customWidth="true" hidden="false" outlineLevel="0" max="12" min="12" style="1" width="17.43"/>
    <col collapsed="false" customWidth="true" hidden="false" outlineLevel="0" max="13" min="13" style="1" width="37.71"/>
    <col collapsed="false" customWidth="true" hidden="false" outlineLevel="0" max="14" min="14" style="1" width="32.71"/>
    <col collapsed="false" customWidth="true" hidden="true" outlineLevel="0" max="20" min="15" style="1" width="25.86"/>
    <col collapsed="false" customWidth="true" hidden="false" outlineLevel="0" max="21" min="21" style="1" width="73.85"/>
    <col collapsed="false" customWidth="true" hidden="false" outlineLevel="0" max="23" min="23" style="1" width="30.01"/>
    <col collapsed="false" customWidth="false" hidden="true" outlineLevel="0" max="29" min="24" style="1" width="14.43"/>
    <col collapsed="false" customWidth="true" hidden="false" outlineLevel="0" max="36" min="31" style="1" width="29.8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customFormat="false" ht="15.75" hidden="false" customHeight="true" outlineLevel="0" collapsed="false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4"/>
      <c r="AI3" s="4"/>
      <c r="AJ3" s="4"/>
    </row>
    <row r="4" customFormat="false" ht="15.75" hidden="false" customHeight="true" outlineLevel="0" collapsed="false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customFormat="false" ht="15.75" hidden="false" customHeight="true" outlineLevel="0" collapsed="false">
      <c r="A5" s="3" t="s">
        <v>39</v>
      </c>
      <c r="B5" s="3" t="s">
        <v>45</v>
      </c>
      <c r="C5" s="4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5" t="s">
        <v>49</v>
      </c>
      <c r="B7" s="3" t="s">
        <v>50</v>
      </c>
      <c r="C7" s="4" t="s">
        <v>51</v>
      </c>
      <c r="D7" s="4"/>
      <c r="E7" s="4"/>
      <c r="F7" s="4"/>
      <c r="G7" s="4"/>
      <c r="H7" s="4"/>
      <c r="I7" s="4"/>
      <c r="J7" s="4"/>
      <c r="K7" s="4"/>
      <c r="L7" s="4" t="s">
        <v>52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3" t="s">
        <v>39</v>
      </c>
      <c r="B8" s="3" t="s">
        <v>1</v>
      </c>
      <c r="C8" s="4" t="s">
        <v>53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3" t="s">
        <v>34</v>
      </c>
      <c r="B9" s="3" t="s">
        <v>54</v>
      </c>
      <c r="C9" s="4" t="s">
        <v>36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3" t="s">
        <v>39</v>
      </c>
      <c r="B10" s="3" t="s">
        <v>50</v>
      </c>
      <c r="C10" s="4" t="s">
        <v>55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customFormat="false" ht="15.75" hidden="false" customHeight="true" outlineLevel="0" collapsed="false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customFormat="false" ht="15.75" hidden="false" customHeight="true" outlineLevel="0" collapsed="false">
      <c r="A12" s="3" t="s">
        <v>34</v>
      </c>
      <c r="B12" s="3" t="s">
        <v>47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customFormat="false" ht="15.75" hidden="false" customHeight="true" outlineLevel="0" collapsed="false">
      <c r="A13" s="3" t="s">
        <v>39</v>
      </c>
      <c r="B13" s="3" t="s">
        <v>56</v>
      </c>
      <c r="C13" s="4" t="s">
        <v>57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customFormat="false" ht="15.75" hidden="false" customHeight="true" outlineLevel="0" collapsed="false">
      <c r="A14" s="3" t="s">
        <v>39</v>
      </c>
      <c r="B14" s="3" t="s">
        <v>58</v>
      </c>
      <c r="C14" s="4" t="s">
        <v>59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customFormat="false" ht="15.75" hidden="false" customHeight="true" outlineLevel="0" collapsed="false">
      <c r="A15" s="3" t="s">
        <v>60</v>
      </c>
      <c r="B15" s="3" t="s">
        <v>47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customFormat="false" ht="15.75" hidden="false" customHeight="true" outlineLevel="0" collapsed="false">
      <c r="A16" s="3" t="s">
        <v>60</v>
      </c>
      <c r="B16" s="3" t="s">
        <v>54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customFormat="false" ht="15.75" hidden="false" customHeight="true" outlineLevel="0" collapsed="false">
      <c r="A17" s="3" t="s">
        <v>60</v>
      </c>
      <c r="B17" s="3" t="s">
        <v>54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customFormat="false" ht="15.75" hidden="false" customHeight="true" outlineLevel="0" collapsed="false">
      <c r="A18" s="3" t="s">
        <v>60</v>
      </c>
      <c r="B18" s="3" t="s">
        <v>47</v>
      </c>
      <c r="C18" s="4"/>
      <c r="D18" s="4"/>
      <c r="E18" s="4"/>
      <c r="F18" s="4"/>
      <c r="G18" s="4"/>
      <c r="H18" s="4"/>
      <c r="I18" s="4"/>
      <c r="J18" s="4"/>
      <c r="K18" s="4" t="s">
        <v>61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customFormat="false" ht="15.75" hidden="false" customHeight="true" outlineLevel="0" collapsed="false">
      <c r="A19" s="3" t="s">
        <v>60</v>
      </c>
      <c r="B19" s="3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.75" hidden="false" customHeight="true" outlineLevel="0" collapsed="false">
      <c r="A20" s="6" t="s">
        <v>62</v>
      </c>
      <c r="B20" s="6" t="s">
        <v>63</v>
      </c>
      <c r="C20" s="7" t="s">
        <v>36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64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 t="s">
        <v>39</v>
      </c>
      <c r="AG20" s="7"/>
      <c r="AH20" s="7"/>
      <c r="AI20" s="7"/>
      <c r="AJ20" s="7"/>
    </row>
    <row r="21" customFormat="false" ht="15.75" hidden="false" customHeight="true" outlineLevel="0" collapsed="false">
      <c r="A21" s="1" t="s">
        <v>62</v>
      </c>
      <c r="B21" s="1" t="s">
        <v>40</v>
      </c>
      <c r="C21" s="1" t="s">
        <v>36</v>
      </c>
      <c r="U21" s="1" t="s">
        <v>65</v>
      </c>
    </row>
    <row r="22" customFormat="false" ht="15.75" hidden="false" customHeight="true" outlineLevel="0" collapsed="false">
      <c r="A22" s="6" t="s">
        <v>62</v>
      </c>
      <c r="B22" s="6" t="s">
        <v>66</v>
      </c>
      <c r="C22" s="7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67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 t="s">
        <v>39</v>
      </c>
      <c r="AG22" s="7"/>
      <c r="AH22" s="7"/>
      <c r="AI22" s="7"/>
      <c r="AJ22" s="7"/>
    </row>
    <row r="23" customFormat="false" ht="15.75" hidden="false" customHeight="true" outlineLevel="0" collapsed="false">
      <c r="A23" s="6" t="s">
        <v>62</v>
      </c>
      <c r="B23" s="6" t="s">
        <v>68</v>
      </c>
      <c r="C23" s="7" t="s">
        <v>36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s">
        <v>69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customFormat="false" ht="15.75" hidden="false" customHeight="true" outlineLevel="0" collapsed="false"/>
    <row r="25" customFormat="false" ht="15.75" hidden="false" customHeight="true" outlineLevel="0" collapsed="false">
      <c r="A25" s="8" t="s">
        <v>34</v>
      </c>
      <c r="B25" s="8" t="s">
        <v>70</v>
      </c>
      <c r="C25" s="9" t="s">
        <v>71</v>
      </c>
      <c r="D25" s="9"/>
      <c r="E25" s="9"/>
      <c r="F25" s="9"/>
      <c r="G25" s="9"/>
      <c r="H25" s="9"/>
      <c r="I25" s="9"/>
      <c r="J25" s="9"/>
      <c r="K25" s="9"/>
      <c r="L25" s="9" t="s">
        <v>38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customFormat="false" ht="15.75" hidden="false" customHeight="true" outlineLevel="0" collapsed="false">
      <c r="A26" s="8" t="s">
        <v>72</v>
      </c>
      <c r="B26" s="8" t="s">
        <v>73</v>
      </c>
      <c r="C26" s="9" t="s">
        <v>74</v>
      </c>
      <c r="D26" s="9"/>
      <c r="E26" s="9"/>
      <c r="F26" s="9"/>
      <c r="G26" s="9"/>
      <c r="H26" s="9"/>
      <c r="I26" s="9"/>
      <c r="J26" s="9" t="s">
        <v>75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customFormat="false" ht="15.75" hidden="false" customHeight="true" outlineLevel="0" collapsed="false">
      <c r="A27" s="8" t="s">
        <v>76</v>
      </c>
      <c r="B27" s="8" t="s">
        <v>77</v>
      </c>
      <c r="C27" s="9" t="s">
        <v>78</v>
      </c>
      <c r="D27" s="9"/>
      <c r="E27" s="9"/>
      <c r="F27" s="9"/>
      <c r="G27" s="9"/>
      <c r="H27" s="9"/>
      <c r="I27" s="9"/>
      <c r="J27" s="9"/>
      <c r="K27" s="9" t="s">
        <v>79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customFormat="false" ht="15.75" hidden="false" customHeight="true" outlineLevel="0" collapsed="false">
      <c r="A28" s="8" t="s">
        <v>80</v>
      </c>
      <c r="B28" s="8" t="s">
        <v>81</v>
      </c>
      <c r="C28" s="9" t="s">
        <v>82</v>
      </c>
      <c r="D28" s="9"/>
      <c r="E28" s="9"/>
      <c r="F28" s="9"/>
      <c r="G28" s="9"/>
      <c r="H28" s="9"/>
      <c r="I28" s="9"/>
      <c r="J28" s="9" t="s">
        <v>75</v>
      </c>
      <c r="K28" s="9" t="s">
        <v>83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customFormat="false" ht="15.75" hidden="false" customHeight="true" outlineLevel="0" collapsed="false">
      <c r="A29" s="8" t="s">
        <v>72</v>
      </c>
      <c r="B29" s="8" t="s">
        <v>84</v>
      </c>
      <c r="C29" s="9" t="s">
        <v>85</v>
      </c>
      <c r="D29" s="9"/>
      <c r="E29" s="9"/>
      <c r="F29" s="9"/>
      <c r="G29" s="9"/>
      <c r="H29" s="9"/>
      <c r="I29" s="9"/>
      <c r="J29" s="9" t="s">
        <v>75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customFormat="false" ht="15.75" hidden="false" customHeight="true" outlineLevel="0" collapsed="false">
      <c r="A30" s="8" t="s">
        <v>80</v>
      </c>
      <c r="B30" s="8" t="s">
        <v>86</v>
      </c>
      <c r="C30" s="9" t="s">
        <v>87</v>
      </c>
      <c r="D30" s="9"/>
      <c r="E30" s="9"/>
      <c r="F30" s="9"/>
      <c r="G30" s="9"/>
      <c r="H30" s="9"/>
      <c r="I30" s="9"/>
      <c r="J30" s="9" t="s">
        <v>75</v>
      </c>
      <c r="K30" s="9" t="s">
        <v>88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customFormat="false" ht="15.75" hidden="false" customHeight="true" outlineLevel="0" collapsed="false">
      <c r="A31" s="8" t="s">
        <v>76</v>
      </c>
      <c r="B31" s="8" t="s">
        <v>89</v>
      </c>
      <c r="C31" s="9" t="s">
        <v>90</v>
      </c>
      <c r="D31" s="9"/>
      <c r="E31" s="9"/>
      <c r="F31" s="9"/>
      <c r="G31" s="9"/>
      <c r="H31" s="9"/>
      <c r="I31" s="9"/>
      <c r="J31" s="9"/>
      <c r="K31" s="9" t="s">
        <v>91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customFormat="false" ht="15.75" hidden="false" customHeight="true" outlineLevel="0" collapsed="false">
      <c r="A32" s="8" t="s">
        <v>72</v>
      </c>
      <c r="B32" s="8" t="s">
        <v>92</v>
      </c>
      <c r="C32" s="9" t="s">
        <v>93</v>
      </c>
      <c r="D32" s="9"/>
      <c r="E32" s="9"/>
      <c r="F32" s="9"/>
      <c r="G32" s="9"/>
      <c r="H32" s="9"/>
      <c r="I32" s="9"/>
      <c r="J32" s="9" t="s">
        <v>75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customFormat="false" ht="15.75" hidden="false" customHeight="true" outlineLevel="0" collapsed="false">
      <c r="A33" s="8" t="s">
        <v>72</v>
      </c>
      <c r="B33" s="8" t="s">
        <v>94</v>
      </c>
      <c r="C33" s="9" t="s">
        <v>95</v>
      </c>
      <c r="D33" s="9"/>
      <c r="E33" s="9"/>
      <c r="F33" s="9"/>
      <c r="G33" s="9"/>
      <c r="H33" s="9"/>
      <c r="I33" s="9"/>
      <c r="J33" s="9" t="s">
        <v>75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customFormat="false" ht="15.75" hidden="false" customHeight="true" outlineLevel="0" collapsed="false">
      <c r="A34" s="8" t="s">
        <v>72</v>
      </c>
      <c r="B34" s="8" t="s">
        <v>96</v>
      </c>
      <c r="C34" s="9" t="s">
        <v>97</v>
      </c>
      <c r="D34" s="9"/>
      <c r="E34" s="9"/>
      <c r="F34" s="9"/>
      <c r="G34" s="9"/>
      <c r="H34" s="9"/>
      <c r="I34" s="9"/>
      <c r="J34" s="9" t="s">
        <v>75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customFormat="false" ht="15.75" hidden="false" customHeight="true" outlineLevel="0" collapsed="false">
      <c r="A35" s="8" t="s">
        <v>72</v>
      </c>
      <c r="B35" s="8" t="s">
        <v>98</v>
      </c>
      <c r="C35" s="9" t="s">
        <v>99</v>
      </c>
      <c r="D35" s="9"/>
      <c r="E35" s="9"/>
      <c r="F35" s="9"/>
      <c r="G35" s="9"/>
      <c r="H35" s="9"/>
      <c r="I35" s="9"/>
      <c r="J35" s="9" t="s">
        <v>75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customFormat="false" ht="15.75" hidden="false" customHeight="true" outlineLevel="0" collapsed="false">
      <c r="A36" s="8" t="s">
        <v>76</v>
      </c>
      <c r="B36" s="8" t="s">
        <v>100</v>
      </c>
      <c r="C36" s="9" t="s">
        <v>101</v>
      </c>
      <c r="D36" s="9"/>
      <c r="E36" s="9"/>
      <c r="F36" s="9"/>
      <c r="G36" s="9"/>
      <c r="H36" s="9"/>
      <c r="I36" s="9"/>
      <c r="J36" s="9"/>
      <c r="K36" s="9" t="s">
        <v>102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customFormat="false" ht="15.75" hidden="false" customHeight="true" outlineLevel="0" collapsed="false">
      <c r="A37" s="8" t="s">
        <v>72</v>
      </c>
      <c r="B37" s="8" t="s">
        <v>103</v>
      </c>
      <c r="C37" s="9" t="s">
        <v>104</v>
      </c>
      <c r="D37" s="9"/>
      <c r="E37" s="9"/>
      <c r="F37" s="9"/>
      <c r="G37" s="9"/>
      <c r="H37" s="9"/>
      <c r="I37" s="9"/>
      <c r="J37" s="9" t="s">
        <v>75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customFormat="false" ht="15.75" hidden="false" customHeight="true" outlineLevel="0" collapsed="false">
      <c r="A38" s="8" t="s">
        <v>76</v>
      </c>
      <c r="B38" s="8" t="s">
        <v>105</v>
      </c>
      <c r="C38" s="9" t="s">
        <v>106</v>
      </c>
      <c r="D38" s="9"/>
      <c r="E38" s="9"/>
      <c r="F38" s="9"/>
      <c r="G38" s="9"/>
      <c r="H38" s="9"/>
      <c r="I38" s="9"/>
      <c r="J38" s="9"/>
      <c r="K38" s="9" t="s">
        <v>107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customFormat="false" ht="18" hidden="false" customHeight="true" outlineLevel="0" collapsed="false">
      <c r="A39" s="8" t="s">
        <v>108</v>
      </c>
      <c r="B39" s="8" t="s">
        <v>109</v>
      </c>
      <c r="C39" s="9" t="s">
        <v>110</v>
      </c>
      <c r="D39" s="9"/>
      <c r="E39" s="9"/>
      <c r="F39" s="9"/>
      <c r="G39" s="9"/>
      <c r="H39" s="9"/>
      <c r="I39" s="9"/>
      <c r="J39" s="9" t="s">
        <v>75</v>
      </c>
      <c r="K39" s="9" t="s">
        <v>111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customFormat="false" ht="15.75" hidden="false" customHeight="true" outlineLevel="0" collapsed="false">
      <c r="A40" s="8" t="s">
        <v>112</v>
      </c>
      <c r="B40" s="8" t="s">
        <v>113</v>
      </c>
      <c r="C40" s="9" t="s">
        <v>114</v>
      </c>
      <c r="D40" s="9"/>
      <c r="E40" s="9"/>
      <c r="F40" s="9"/>
      <c r="G40" s="9"/>
      <c r="H40" s="9"/>
      <c r="I40" s="9"/>
      <c r="J40" s="9" t="s">
        <v>115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customFormat="false" ht="15.75" hidden="false" customHeight="true" outlineLevel="0" collapsed="false">
      <c r="A41" s="8" t="s">
        <v>60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customFormat="false" ht="15.75" hidden="false" customHeight="true" outlineLevel="0" collapsed="false">
      <c r="A42" s="10"/>
      <c r="B42" s="10"/>
      <c r="C42" s="10"/>
      <c r="E42" s="10"/>
      <c r="F42" s="10"/>
    </row>
    <row r="43" customFormat="false" ht="15.75" hidden="false" customHeight="true" outlineLevel="0" collapsed="false">
      <c r="A43" s="10"/>
      <c r="B43" s="10"/>
      <c r="C43" s="10"/>
      <c r="E43" s="10"/>
      <c r="F43" s="10"/>
    </row>
    <row r="44" customFormat="false" ht="15.75" hidden="false" customHeight="true" outlineLevel="0" collapsed="false">
      <c r="A44" s="10"/>
      <c r="B44" s="10"/>
      <c r="C44" s="10"/>
      <c r="E44" s="10"/>
      <c r="F44" s="10"/>
    </row>
    <row r="45" customFormat="false" ht="15.75" hidden="false" customHeight="true" outlineLevel="0" collapsed="false">
      <c r="A45" s="10"/>
      <c r="B45" s="10"/>
      <c r="C45" s="10"/>
      <c r="E45" s="10"/>
      <c r="F45" s="10"/>
    </row>
    <row r="46" customFormat="false" ht="15.75" hidden="false" customHeight="true" outlineLevel="0" collapsed="false">
      <c r="A46" s="10"/>
      <c r="B46" s="10"/>
      <c r="C46" s="10"/>
      <c r="E46" s="10"/>
      <c r="F46" s="10"/>
    </row>
    <row r="47" customFormat="false" ht="15.75" hidden="false" customHeight="true" outlineLevel="0" collapsed="false">
      <c r="A47" s="10"/>
      <c r="B47" s="10"/>
      <c r="C47" s="10"/>
      <c r="E47" s="10"/>
      <c r="F47" s="10"/>
    </row>
    <row r="48" customFormat="false" ht="15.75" hidden="false" customHeight="true" outlineLevel="0" collapsed="false">
      <c r="A48" s="10"/>
      <c r="B48" s="10"/>
      <c r="C48" s="10"/>
      <c r="E48" s="10"/>
      <c r="F48" s="10"/>
    </row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errorStyle="stop" operator="between" showDropDown="false" showErrorMessage="false" showInputMessage="false" sqref="J2:J48" type="list">
      <formula1>"yes,no"</formula1>
      <formula2>0</formula2>
    </dataValidation>
  </dataValidations>
  <hyperlinks>
    <hyperlink ref="A7" r:id="rId1" display="db:clinic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8.3"/>
    <col collapsed="false" customWidth="true" hidden="false" outlineLevel="0" max="22" min="2" style="1" width="45.84"/>
  </cols>
  <sheetData>
    <row r="1" customFormat="false" ht="15.75" hidden="false" customHeight="true" outlineLevel="0" collapsed="false">
      <c r="A1" s="11" t="s">
        <v>116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8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customFormat="false" ht="15.75" hidden="false" customHeight="true" outlineLevel="0" collapsed="false">
      <c r="A2" s="19" t="s">
        <v>117</v>
      </c>
      <c r="B2" s="19" t="s">
        <v>75</v>
      </c>
      <c r="C2" s="20" t="s">
        <v>118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customFormat="false" ht="15.75" hidden="false" customHeight="true" outlineLevel="0" collapsed="false">
      <c r="A3" s="19" t="s">
        <v>117</v>
      </c>
      <c r="B3" s="19" t="s">
        <v>115</v>
      </c>
      <c r="C3" s="20" t="s">
        <v>119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customFormat="false" ht="15.75" hidden="false" customHeight="true" outlineLevel="0" collapsed="false">
      <c r="A4" s="19"/>
      <c r="B4" s="19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32.95"/>
    <col collapsed="false" customWidth="true" hidden="false" outlineLevel="0" max="3" min="3" style="1" width="24.57"/>
  </cols>
  <sheetData>
    <row r="1" customFormat="false" ht="15.75" hidden="false" customHeight="true" outlineLevel="0" collapsed="false">
      <c r="A1" s="11" t="s">
        <v>120</v>
      </c>
      <c r="B1" s="11" t="s">
        <v>121</v>
      </c>
      <c r="C1" s="11" t="s">
        <v>122</v>
      </c>
      <c r="D1" s="11" t="s">
        <v>123</v>
      </c>
      <c r="E1" s="11" t="s">
        <v>124</v>
      </c>
      <c r="F1" s="11" t="s">
        <v>125</v>
      </c>
      <c r="G1" s="22" t="s">
        <v>126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3" t="s">
        <v>71</v>
      </c>
      <c r="B2" s="23" t="s">
        <v>70</v>
      </c>
      <c r="C2" s="24" t="n">
        <f aca="true">NOW()</f>
        <v>45099.6968149922</v>
      </c>
      <c r="D2" s="25" t="s">
        <v>127</v>
      </c>
      <c r="E2" s="25" t="s">
        <v>128</v>
      </c>
      <c r="F2" s="19"/>
      <c r="G2" s="26" t="s">
        <v>129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8.3"/>
    <col collapsed="false" customWidth="true" hidden="false" outlineLevel="0" max="23" min="2" style="1" width="45.84"/>
  </cols>
  <sheetData>
    <row r="1" customFormat="false" ht="15.75" hidden="false" customHeight="true" outlineLevel="0" collapsed="false">
      <c r="A1" s="11" t="s">
        <v>116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8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customFormat="false" ht="15.75" hidden="false" customHeight="true" outlineLevel="0" collapsed="false">
      <c r="A2" s="21" t="s">
        <v>117</v>
      </c>
      <c r="B2" s="21" t="s">
        <v>75</v>
      </c>
      <c r="C2" s="21" t="s">
        <v>118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customFormat="false" ht="15.75" hidden="false" customHeight="true" outlineLevel="0" collapsed="false">
      <c r="A3" s="21" t="s">
        <v>117</v>
      </c>
      <c r="B3" s="21" t="s">
        <v>115</v>
      </c>
      <c r="C3" s="21" t="s">
        <v>119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customFormat="false" ht="15.75" hidden="false" customHeight="true" outlineLevel="0" collapsed="false">
      <c r="A5" s="21" t="s">
        <v>130</v>
      </c>
      <c r="B5" s="21" t="s">
        <v>131</v>
      </c>
      <c r="C5" s="21" t="s">
        <v>132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customFormat="false" ht="15.75" hidden="false" customHeight="true" outlineLevel="0" collapsed="false">
      <c r="A6" s="21" t="s">
        <v>130</v>
      </c>
      <c r="B6" s="21" t="s">
        <v>133</v>
      </c>
      <c r="C6" s="21" t="s">
        <v>134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customFormat="false" ht="15.75" hidden="false" customHeight="true" outlineLevel="0" collapsed="false">
      <c r="A7" s="21" t="s">
        <v>130</v>
      </c>
      <c r="B7" s="21" t="s">
        <v>135</v>
      </c>
      <c r="C7" s="21" t="s">
        <v>136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customFormat="false" ht="15.75" hidden="false" customHeight="true" outlineLevel="0" collapsed="false">
      <c r="A8" s="21" t="s">
        <v>130</v>
      </c>
      <c r="B8" s="21" t="s">
        <v>137</v>
      </c>
      <c r="C8" s="21" t="s">
        <v>138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customFormat="false" ht="15.75" hidden="false" customHeight="true" outlineLevel="0" collapsed="false">
      <c r="A9" s="21" t="s">
        <v>130</v>
      </c>
      <c r="B9" s="21" t="s">
        <v>139</v>
      </c>
      <c r="C9" s="21" t="s">
        <v>140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customFormat="false" ht="15.75" hidden="false" customHeight="true" outlineLevel="0" collapsed="false">
      <c r="A11" s="21" t="s">
        <v>141</v>
      </c>
      <c r="B11" s="21" t="s">
        <v>142</v>
      </c>
      <c r="C11" s="21" t="s">
        <v>143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customFormat="false" ht="15.75" hidden="false" customHeight="true" outlineLevel="0" collapsed="false">
      <c r="A12" s="21" t="s">
        <v>141</v>
      </c>
      <c r="B12" s="21" t="s">
        <v>144</v>
      </c>
      <c r="C12" s="21" t="s">
        <v>145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customFormat="false" ht="15.75" hidden="false" customHeight="true" outlineLevel="0" collapsed="false">
      <c r="A13" s="21" t="s">
        <v>141</v>
      </c>
      <c r="B13" s="21" t="s">
        <v>146</v>
      </c>
      <c r="C13" s="21" t="s">
        <v>147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customFormat="false" ht="15.75" hidden="false" customHeight="true" outlineLevel="0" collapsed="false">
      <c r="A14" s="21" t="s">
        <v>141</v>
      </c>
      <c r="B14" s="21" t="s">
        <v>148</v>
      </c>
      <c r="C14" s="21" t="s">
        <v>149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customFormat="false" ht="15.75" hidden="false" customHeight="true" outlineLevel="0" collapsed="false">
      <c r="A15" s="21" t="s">
        <v>141</v>
      </c>
      <c r="B15" s="21" t="s">
        <v>150</v>
      </c>
      <c r="C15" s="21" t="s">
        <v>151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customFormat="false" ht="15.75" hidden="false" customHeight="true" outlineLevel="0" collapsed="false">
      <c r="A16" s="21" t="s">
        <v>141</v>
      </c>
      <c r="B16" s="21" t="s">
        <v>152</v>
      </c>
      <c r="C16" s="21" t="s">
        <v>153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customFormat="false" ht="15.75" hidden="false" customHeight="true" outlineLevel="0" collapsed="false">
      <c r="A18" s="21" t="s">
        <v>154</v>
      </c>
      <c r="B18" s="21" t="s">
        <v>142</v>
      </c>
      <c r="C18" s="21" t="s">
        <v>143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customFormat="false" ht="15.75" hidden="false" customHeight="true" outlineLevel="0" collapsed="false">
      <c r="A19" s="21" t="s">
        <v>154</v>
      </c>
      <c r="B19" s="21" t="s">
        <v>144</v>
      </c>
      <c r="C19" s="21" t="s">
        <v>145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customFormat="false" ht="15.75" hidden="false" customHeight="true" outlineLevel="0" collapsed="false">
      <c r="A20" s="21" t="s">
        <v>154</v>
      </c>
      <c r="B20" s="21" t="s">
        <v>146</v>
      </c>
      <c r="C20" s="21" t="s">
        <v>147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customFormat="false" ht="15.75" hidden="false" customHeight="true" outlineLevel="0" collapsed="false">
      <c r="A21" s="21" t="s">
        <v>154</v>
      </c>
      <c r="B21" s="21" t="s">
        <v>148</v>
      </c>
      <c r="C21" s="21" t="s">
        <v>149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customFormat="false" ht="15.75" hidden="false" customHeight="true" outlineLevel="0" collapsed="false">
      <c r="A22" s="21" t="s">
        <v>154</v>
      </c>
      <c r="B22" s="21" t="s">
        <v>152</v>
      </c>
      <c r="C22" s="21" t="s">
        <v>153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customFormat="false" ht="15.75" hidden="false" customHeight="true" outlineLevel="0" collapsed="false">
      <c r="A23" s="21" t="s">
        <v>154</v>
      </c>
      <c r="B23" s="21" t="s">
        <v>155</v>
      </c>
      <c r="C23" s="21" t="s">
        <v>156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customFormat="false" ht="15.75" hidden="false" customHeight="true" outlineLevel="0" collapsed="false">
      <c r="A25" s="21" t="s">
        <v>157</v>
      </c>
      <c r="B25" s="21" t="s">
        <v>158</v>
      </c>
      <c r="C25" s="21" t="s">
        <v>159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customFormat="false" ht="15.75" hidden="false" customHeight="true" outlineLevel="0" collapsed="false">
      <c r="A26" s="21" t="s">
        <v>157</v>
      </c>
      <c r="B26" s="21" t="s">
        <v>160</v>
      </c>
      <c r="C26" s="21" t="s">
        <v>161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customFormat="false" ht="15.75" hidden="false" customHeight="true" outlineLevel="0" collapsed="false">
      <c r="A27" s="21" t="s">
        <v>157</v>
      </c>
      <c r="B27" s="21" t="s">
        <v>162</v>
      </c>
      <c r="C27" s="21" t="s">
        <v>163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customFormat="false" ht="15.75" hidden="false" customHeight="true" outlineLevel="0" collapsed="false">
      <c r="A28" s="21" t="s">
        <v>157</v>
      </c>
      <c r="B28" s="21" t="s">
        <v>164</v>
      </c>
      <c r="C28" s="21" t="s">
        <v>165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customFormat="false" ht="15.75" hidden="false" customHeight="true" outlineLevel="0" collapsed="false">
      <c r="A29" s="21" t="s">
        <v>157</v>
      </c>
      <c r="B29" s="21" t="s">
        <v>166</v>
      </c>
      <c r="C29" s="21" t="s">
        <v>167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customFormat="false" ht="15.75" hidden="false" customHeight="true" outlineLevel="0" collapsed="false">
      <c r="A31" s="21" t="s">
        <v>168</v>
      </c>
      <c r="B31" s="21" t="s">
        <v>169</v>
      </c>
      <c r="C31" s="21" t="s">
        <v>118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customFormat="false" ht="15.75" hidden="false" customHeight="true" outlineLevel="0" collapsed="false">
      <c r="A32" s="21" t="s">
        <v>168</v>
      </c>
      <c r="B32" s="21" t="s">
        <v>170</v>
      </c>
      <c r="C32" s="21" t="s">
        <v>119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customFormat="false" ht="15.75" hidden="false" customHeight="true" outlineLevel="0" collapsed="false">
      <c r="A34" s="1" t="s">
        <v>171</v>
      </c>
      <c r="B34" s="1" t="str">
        <f aca="false">SUBSTITUTE(LOWER(SUBSTITUTE(SUBSTITUTE(C34, "(", ""), ")", "")), " ", "_")</f>
        <v>combined_oral_contraceptives</v>
      </c>
      <c r="C34" s="1" t="s">
        <v>172</v>
      </c>
    </row>
    <row r="35" customFormat="false" ht="15.75" hidden="false" customHeight="true" outlineLevel="0" collapsed="false">
      <c r="A35" s="1" t="s">
        <v>171</v>
      </c>
      <c r="B35" s="1" t="str">
        <f aca="false">SUBSTITUTE(LOWER(SUBSTITUTE(SUBSTITUTE(C35, "(", ""), ")", "")), " ", "_")</f>
        <v>progesterone_only_pills</v>
      </c>
      <c r="C35" s="1" t="s">
        <v>173</v>
      </c>
    </row>
    <row r="36" customFormat="false" ht="15.75" hidden="false" customHeight="true" outlineLevel="0" collapsed="false">
      <c r="A36" s="1" t="s">
        <v>171</v>
      </c>
      <c r="B36" s="1" t="str">
        <f aca="false">SUBSTITUTE(LOWER(SUBSTITUTE(SUBSTITUTE(C36, "(", ""), ")", "")), " ", "_")</f>
        <v>injectibles</v>
      </c>
      <c r="C36" s="1" t="s">
        <v>174</v>
      </c>
    </row>
    <row r="37" customFormat="false" ht="15.75" hidden="false" customHeight="true" outlineLevel="0" collapsed="false">
      <c r="A37" s="1" t="s">
        <v>171</v>
      </c>
      <c r="B37" s="1" t="str">
        <f aca="false">SUBSTITUTE(LOWER(SUBSTITUTE(SUBSTITUTE(C37, "(", ""), ")", "")), " ", "_")</f>
        <v>implants_1_rod</v>
      </c>
      <c r="C37" s="1" t="s">
        <v>175</v>
      </c>
    </row>
    <row r="38" customFormat="false" ht="15.75" hidden="false" customHeight="true" outlineLevel="0" collapsed="false">
      <c r="A38" s="1" t="s">
        <v>171</v>
      </c>
      <c r="B38" s="1" t="str">
        <f aca="false">SUBSTITUTE(LOWER(SUBSTITUTE(SUBSTITUTE(C38, "(", ""), ")", "")), " ", "_")</f>
        <v>implants_2_rods</v>
      </c>
      <c r="C38" s="1" t="s">
        <v>176</v>
      </c>
    </row>
    <row r="39" customFormat="false" ht="15.75" hidden="false" customHeight="true" outlineLevel="0" collapsed="false">
      <c r="A39" s="1" t="s">
        <v>171</v>
      </c>
      <c r="B39" s="1" t="str">
        <f aca="false">SUBSTITUTE(LOWER(SUBSTITUTE(SUBSTITUTE(C39, "(", ""), ")", "")), " ", "_")</f>
        <v>iud</v>
      </c>
      <c r="C39" s="1" t="s">
        <v>177</v>
      </c>
    </row>
    <row r="40" customFormat="false" ht="15.75" hidden="false" customHeight="true" outlineLevel="0" collapsed="false">
      <c r="A40" s="1" t="s">
        <v>171</v>
      </c>
      <c r="B40" s="1" t="str">
        <f aca="false">SUBSTITUTE(LOWER(SUBSTITUTE(SUBSTITUTE(C40, "(", ""), ")", "")), " ", "_")</f>
        <v>condoms</v>
      </c>
      <c r="C40" s="1" t="s">
        <v>178</v>
      </c>
    </row>
    <row r="41" customFormat="false" ht="15.75" hidden="false" customHeight="true" outlineLevel="0" collapsed="false">
      <c r="A41" s="1" t="s">
        <v>171</v>
      </c>
      <c r="B41" s="1" t="str">
        <f aca="false">SUBSTITUTE(LOWER(SUBSTITUTE(SUBSTITUTE(C41, "(", ""), ")", "")), " ", "_")</f>
        <v>tubal_ligation</v>
      </c>
      <c r="C41" s="1" t="s">
        <v>179</v>
      </c>
    </row>
    <row r="42" customFormat="false" ht="15.75" hidden="false" customHeight="true" outlineLevel="0" collapsed="false">
      <c r="A42" s="1" t="s">
        <v>171</v>
      </c>
      <c r="B42" s="1" t="str">
        <f aca="false">SUBSTITUTE(LOWER(SUBSTITUTE(SUBSTITUTE(C42, "(", ""), ")", "")), " ", "_")</f>
        <v>cycle_beads</v>
      </c>
      <c r="C42" s="1" t="s">
        <v>180</v>
      </c>
    </row>
    <row r="43" customFormat="false" ht="15.75" hidden="false" customHeight="true" outlineLevel="0" collapsed="false">
      <c r="A43" s="1" t="s">
        <v>171</v>
      </c>
      <c r="B43" s="1" t="s">
        <v>166</v>
      </c>
      <c r="C43" s="1" t="s">
        <v>167</v>
      </c>
    </row>
    <row r="44" customFormat="false" ht="15.75" hidden="false" customHeight="true" outlineLevel="0" collapsed="false">
      <c r="B44" s="1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1" t="s">
        <v>181</v>
      </c>
      <c r="B45" s="1" t="str">
        <f aca="false">SUBSTITUTE(LOWER(SUBSTITUTE(SUBSTITUTE(C45, "(", ""), ")", "")), " ", "_")</f>
        <v>wants_to_get_pregnant</v>
      </c>
      <c r="C45" s="1" t="s">
        <v>182</v>
      </c>
    </row>
    <row r="46" customFormat="false" ht="15.75" hidden="false" customHeight="true" outlineLevel="0" collapsed="false">
      <c r="A46" s="1" t="s">
        <v>181</v>
      </c>
      <c r="B46" s="1" t="str">
        <f aca="false">SUBSTITUTE(LOWER(SUBSTITUTE(SUBSTITUTE(C46, "(", ""), ")", "")), " ", "_")</f>
        <v>did_not_want_fp</v>
      </c>
      <c r="C46" s="1" t="s">
        <v>183</v>
      </c>
    </row>
    <row r="47" customFormat="false" ht="15.75" hidden="false" customHeight="true" outlineLevel="0" collapsed="false">
      <c r="B47" s="1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20" t="s">
        <v>184</v>
      </c>
      <c r="B48" s="20" t="s">
        <v>185</v>
      </c>
      <c r="C48" s="20" t="s">
        <v>186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customFormat="false" ht="15.75" hidden="false" customHeight="true" outlineLevel="0" collapsed="false">
      <c r="A49" s="20" t="s">
        <v>184</v>
      </c>
      <c r="B49" s="20" t="s">
        <v>187</v>
      </c>
      <c r="C49" s="20" t="s">
        <v>188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customFormat="false" ht="15.75" hidden="false" customHeight="true" outlineLevel="0" collapsed="false"/>
    <row r="51" customFormat="false" ht="15.75" hidden="false" customHeight="true" outlineLevel="0" collapsed="false">
      <c r="A51" s="1" t="s">
        <v>189</v>
      </c>
      <c r="B51" s="1" t="s">
        <v>190</v>
      </c>
      <c r="C51" s="1" t="s">
        <v>191</v>
      </c>
    </row>
    <row r="52" customFormat="false" ht="15.75" hidden="false" customHeight="true" outlineLevel="0" collapsed="false">
      <c r="A52" s="1" t="s">
        <v>189</v>
      </c>
      <c r="B52" s="1" t="s">
        <v>192</v>
      </c>
      <c r="C52" s="1" t="s">
        <v>193</v>
      </c>
    </row>
    <row r="53" customFormat="false" ht="15.75" hidden="false" customHeight="true" outlineLevel="0" collapsed="false">
      <c r="A53" s="1" t="s">
        <v>189</v>
      </c>
      <c r="B53" s="1" t="s">
        <v>194</v>
      </c>
      <c r="C53" s="1" t="s">
        <v>195</v>
      </c>
    </row>
    <row r="54" customFormat="false" ht="15.75" hidden="false" customHeight="true" outlineLevel="0" collapsed="false">
      <c r="A54" s="1" t="s">
        <v>189</v>
      </c>
      <c r="B54" s="1" t="s">
        <v>196</v>
      </c>
      <c r="C54" s="1" t="s">
        <v>197</v>
      </c>
    </row>
    <row r="55" customFormat="false" ht="15.75" hidden="false" customHeight="true" outlineLevel="0" collapsed="false">
      <c r="A55" s="1" t="s">
        <v>189</v>
      </c>
      <c r="B55" s="1" t="s">
        <v>198</v>
      </c>
      <c r="C55" s="1" t="s">
        <v>199</v>
      </c>
    </row>
    <row r="56" customFormat="false" ht="15.75" hidden="false" customHeight="true" outlineLevel="0" collapsed="false">
      <c r="A56" s="1" t="s">
        <v>189</v>
      </c>
      <c r="B56" s="1" t="s">
        <v>166</v>
      </c>
      <c r="C56" s="1" t="s">
        <v>167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20" t="s">
        <v>200</v>
      </c>
      <c r="B58" s="20" t="s">
        <v>201</v>
      </c>
      <c r="C58" s="20" t="s">
        <v>202</v>
      </c>
    </row>
    <row r="59" customFormat="false" ht="15.75" hidden="false" customHeight="true" outlineLevel="0" collapsed="false">
      <c r="A59" s="20" t="s">
        <v>200</v>
      </c>
      <c r="B59" s="20" t="s">
        <v>203</v>
      </c>
      <c r="C59" s="20" t="s">
        <v>204</v>
      </c>
    </row>
    <row r="60" customFormat="false" ht="15.75" hidden="false" customHeight="true" outlineLevel="0" collapsed="false">
      <c r="A60" s="20" t="s">
        <v>200</v>
      </c>
      <c r="B60" s="20" t="s">
        <v>205</v>
      </c>
      <c r="C60" s="20" t="s">
        <v>206</v>
      </c>
    </row>
    <row r="61" customFormat="false" ht="15.75" hidden="false" customHeight="true" outlineLevel="0" collapsed="false">
      <c r="A61" s="20" t="s">
        <v>200</v>
      </c>
      <c r="B61" s="20" t="s">
        <v>166</v>
      </c>
      <c r="C61" s="20" t="s">
        <v>167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19" t="s">
        <v>207</v>
      </c>
      <c r="B63" s="19" t="s">
        <v>208</v>
      </c>
      <c r="C63" s="20" t="s">
        <v>209</v>
      </c>
    </row>
    <row r="64" customFormat="false" ht="15.75" hidden="false" customHeight="true" outlineLevel="0" collapsed="false">
      <c r="A64" s="19" t="s">
        <v>207</v>
      </c>
      <c r="B64" s="19" t="s">
        <v>210</v>
      </c>
      <c r="C64" s="20" t="s">
        <v>211</v>
      </c>
    </row>
    <row r="65" customFormat="false" ht="15.75" hidden="false" customHeight="true" outlineLevel="0" collapsed="false">
      <c r="A65" s="19" t="s">
        <v>207</v>
      </c>
      <c r="B65" s="19" t="s">
        <v>212</v>
      </c>
      <c r="C65" s="20" t="s">
        <v>213</v>
      </c>
    </row>
    <row r="66" customFormat="false" ht="15.75" hidden="false" customHeight="true" outlineLevel="0" collapsed="false">
      <c r="A66" s="19" t="s">
        <v>207</v>
      </c>
      <c r="B66" s="19" t="s">
        <v>214</v>
      </c>
      <c r="C66" s="20" t="s">
        <v>215</v>
      </c>
    </row>
    <row r="67" customFormat="false" ht="15.75" hidden="false" customHeight="true" outlineLevel="0" collapsed="false">
      <c r="A67" s="19" t="s">
        <v>207</v>
      </c>
      <c r="B67" s="19" t="s">
        <v>216</v>
      </c>
      <c r="C67" s="20" t="s">
        <v>217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1" t="s">
        <v>218</v>
      </c>
      <c r="B69" s="1" t="s">
        <v>219</v>
      </c>
      <c r="C69" s="1" t="s">
        <v>220</v>
      </c>
    </row>
    <row r="70" customFormat="false" ht="15.75" hidden="false" customHeight="true" outlineLevel="0" collapsed="false">
      <c r="A70" s="1" t="s">
        <v>218</v>
      </c>
      <c r="B70" s="1" t="s">
        <v>221</v>
      </c>
      <c r="C70" s="1" t="s">
        <v>222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1" t="s">
        <v>223</v>
      </c>
      <c r="B72" s="1" t="s">
        <v>224</v>
      </c>
      <c r="C72" s="27" t="s">
        <v>182</v>
      </c>
    </row>
    <row r="73" customFormat="false" ht="15.75" hidden="false" customHeight="true" outlineLevel="0" collapsed="false">
      <c r="A73" s="1" t="s">
        <v>223</v>
      </c>
      <c r="B73" s="1" t="s">
        <v>225</v>
      </c>
      <c r="C73" s="1" t="s">
        <v>226</v>
      </c>
    </row>
    <row r="74" customFormat="false" ht="15.75" hidden="false" customHeight="true" outlineLevel="0" collapsed="false">
      <c r="A74" s="1" t="s">
        <v>223</v>
      </c>
      <c r="B74" s="1" t="s">
        <v>166</v>
      </c>
      <c r="C74" s="1" t="s">
        <v>167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2023-06-22T16:43:24Z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