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个人\Excel系列\"/>
    </mc:Choice>
  </mc:AlternateContent>
  <bookViews>
    <workbookView xWindow="0" yWindow="0" windowWidth="20490" windowHeight="7560"/>
  </bookViews>
  <sheets>
    <sheet name="data" sheetId="2" r:id="rId1"/>
    <sheet name="Sheet4" sheetId="5" state="hidden" r:id="rId2"/>
    <sheet name="Sheet2" sheetId="3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2" l="1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31" i="2"/>
</calcChain>
</file>

<file path=xl/sharedStrings.xml><?xml version="1.0" encoding="utf-8"?>
<sst xmlns="http://schemas.openxmlformats.org/spreadsheetml/2006/main" count="482" uniqueCount="122">
  <si>
    <t>Iris-setosa</t>
  </si>
  <si>
    <t>Iris-versicolor</t>
  </si>
  <si>
    <t>Iris-virginica</t>
  </si>
  <si>
    <t>sepal length</t>
    <phoneticPr fontId="1" type="noConversion"/>
  </si>
  <si>
    <t>sepal width</t>
    <phoneticPr fontId="1" type="noConversion"/>
  </si>
  <si>
    <t>petal length</t>
    <phoneticPr fontId="1" type="noConversion"/>
  </si>
  <si>
    <t>petal width</t>
    <phoneticPr fontId="1" type="noConversion"/>
  </si>
  <si>
    <t>class</t>
    <phoneticPr fontId="1" type="noConversion"/>
  </si>
  <si>
    <t>预测样本</t>
    <phoneticPr fontId="1" type="noConversion"/>
  </si>
  <si>
    <t>训练样本</t>
    <phoneticPr fontId="1" type="noConversion"/>
  </si>
  <si>
    <t>？</t>
    <phoneticPr fontId="1" type="noConversion"/>
  </si>
  <si>
    <t>？</t>
    <phoneticPr fontId="1" type="noConversion"/>
  </si>
  <si>
    <t>序号</t>
    <phoneticPr fontId="1" type="noConversion"/>
  </si>
  <si>
    <t>序号</t>
    <phoneticPr fontId="1" type="noConversion"/>
  </si>
  <si>
    <t>步骤：</t>
    <phoneticPr fontId="1" type="noConversion"/>
  </si>
  <si>
    <t>1、计算预测样本到训练样本的距离。</t>
    <phoneticPr fontId="1" type="noConversion"/>
  </si>
  <si>
    <t>训练样本|预测样本</t>
    <phoneticPr fontId="1" type="noConversion"/>
  </si>
  <si>
    <t>2、按距离升序排列</t>
    <phoneticPr fontId="1" type="noConversion"/>
  </si>
  <si>
    <t>？</t>
    <phoneticPr fontId="1" type="noConversion"/>
  </si>
  <si>
    <t>Iris-setosa均值</t>
    <phoneticPr fontId="1" type="noConversion"/>
  </si>
  <si>
    <t>Iris-versicolor均值</t>
    <phoneticPr fontId="1" type="noConversion"/>
  </si>
  <si>
    <t>Iris-virginica</t>
    <phoneticPr fontId="1" type="noConversion"/>
  </si>
  <si>
    <t>Iris-virginica均值</t>
    <phoneticPr fontId="1" type="noConversion"/>
  </si>
  <si>
    <t>整体均值</t>
    <phoneticPr fontId="1" type="noConversion"/>
  </si>
  <si>
    <t>预测样本|训练样本距离升序</t>
    <phoneticPr fontId="1" type="noConversion"/>
  </si>
  <si>
    <t>①</t>
    <phoneticPr fontId="1" type="noConversion"/>
  </si>
  <si>
    <t>②</t>
  </si>
  <si>
    <t>③</t>
  </si>
  <si>
    <t>④</t>
  </si>
  <si>
    <t>⑤</t>
  </si>
  <si>
    <t>⑥</t>
  </si>
  <si>
    <t>⑦</t>
  </si>
  <si>
    <t>⑨</t>
  </si>
  <si>
    <t>⑧</t>
  </si>
  <si>
    <t>⑩</t>
  </si>
  <si>
    <t>⑪</t>
  </si>
  <si>
    <t>⑫</t>
  </si>
  <si>
    <t>⑬</t>
  </si>
  <si>
    <t>⑭</t>
  </si>
  <si>
    <t>⑮</t>
  </si>
  <si>
    <t>③</t>
    <phoneticPr fontId="1" type="noConversion"/>
  </si>
  <si>
    <t>距离1</t>
    <phoneticPr fontId="1" type="noConversion"/>
  </si>
  <si>
    <t>距离2</t>
    <phoneticPr fontId="1" type="noConversion"/>
  </si>
  <si>
    <t>距离3</t>
  </si>
  <si>
    <t>距离4</t>
  </si>
  <si>
    <t>距离5</t>
  </si>
  <si>
    <t>距离6</t>
  </si>
  <si>
    <t>距离7</t>
  </si>
  <si>
    <t>距离8</t>
  </si>
  <si>
    <t>距离9</t>
  </si>
  <si>
    <t>距离10</t>
  </si>
  <si>
    <t>距离11</t>
  </si>
  <si>
    <t>距离12</t>
  </si>
  <si>
    <t>距离13</t>
  </si>
  <si>
    <t>距离14</t>
  </si>
  <si>
    <t>距离15</t>
  </si>
  <si>
    <t>Iris-setosa</t>
    <phoneticPr fontId="1" type="noConversion"/>
  </si>
  <si>
    <t>②Iris-setosa</t>
    <phoneticPr fontId="1" type="noConversion"/>
  </si>
  <si>
    <t>①Iris-setosa</t>
    <phoneticPr fontId="1" type="noConversion"/>
  </si>
  <si>
    <t>④Iris-setosa</t>
    <phoneticPr fontId="1" type="noConversion"/>
  </si>
  <si>
    <t>⑤Iris-setosa</t>
    <phoneticPr fontId="1" type="noConversion"/>
  </si>
  <si>
    <t>Iris-versicolor</t>
    <phoneticPr fontId="1" type="noConversion"/>
  </si>
  <si>
    <t>⑨Iris-versicolor</t>
    <phoneticPr fontId="1" type="noConversion"/>
  </si>
  <si>
    <t>⑦Iris-versicolor</t>
    <phoneticPr fontId="1" type="noConversion"/>
  </si>
  <si>
    <t>⑩Iris-versicolor</t>
    <phoneticPr fontId="1" type="noConversion"/>
  </si>
  <si>
    <t>⑧Iris-versicolor</t>
    <phoneticPr fontId="1" type="noConversion"/>
  </si>
  <si>
    <t>⑥Iris-versicolor</t>
    <phoneticPr fontId="1" type="noConversion"/>
  </si>
  <si>
    <t>⑥Iris-versicolor</t>
    <phoneticPr fontId="1" type="noConversion"/>
  </si>
  <si>
    <t>⑧Iris-versicolor</t>
    <phoneticPr fontId="1" type="noConversion"/>
  </si>
  <si>
    <t>Iris-virginica</t>
    <phoneticPr fontId="1" type="noConversion"/>
  </si>
  <si>
    <t>⑮Iris-virginica</t>
    <phoneticPr fontId="1" type="noConversion"/>
  </si>
  <si>
    <t>⑪Iris-virginica</t>
    <phoneticPr fontId="1" type="noConversion"/>
  </si>
  <si>
    <t>⑬Iris-virginica</t>
    <phoneticPr fontId="1" type="noConversion"/>
  </si>
  <si>
    <t>⑮Iris-virginica</t>
    <phoneticPr fontId="1" type="noConversion"/>
  </si>
  <si>
    <t>⑫Iris-virginica</t>
    <phoneticPr fontId="1" type="noConversion"/>
  </si>
  <si>
    <t>⑪Iris-virginica</t>
    <phoneticPr fontId="1" type="noConversion"/>
  </si>
  <si>
    <t>⑭Iris-virginica</t>
    <phoneticPr fontId="1" type="noConversion"/>
  </si>
  <si>
    <t>⑪Iris-virginica</t>
    <phoneticPr fontId="1" type="noConversion"/>
  </si>
  <si>
    <t>⑬Iris-virginica</t>
    <phoneticPr fontId="1" type="noConversion"/>
  </si>
  <si>
    <t>⑦Iris-versicolor</t>
    <phoneticPr fontId="1" type="noConversion"/>
  </si>
  <si>
    <t>⑨Iris-versicolor</t>
    <phoneticPr fontId="1" type="noConversion"/>
  </si>
  <si>
    <t>⑩Iris-versicolor</t>
    <phoneticPr fontId="1" type="noConversion"/>
  </si>
  <si>
    <t>⑦Iris-versicolor</t>
    <phoneticPr fontId="1" type="noConversion"/>
  </si>
  <si>
    <t>⑥Iris-versicolor</t>
    <phoneticPr fontId="1" type="noConversion"/>
  </si>
  <si>
    <t>⑧Iris-versicolor</t>
    <phoneticPr fontId="1" type="noConversion"/>
  </si>
  <si>
    <r>
      <t>⑮</t>
    </r>
    <r>
      <rPr>
        <sz val="11"/>
        <color theme="1"/>
        <rFont val="等线"/>
        <family val="3"/>
        <charset val="128"/>
        <scheme val="minor"/>
      </rPr>
      <t>Iris-virginica</t>
    </r>
    <phoneticPr fontId="1" type="noConversion"/>
  </si>
  <si>
    <t>⑬Iris-virginica</t>
    <phoneticPr fontId="1" type="noConversion"/>
  </si>
  <si>
    <t>⑭Iris-virginica</t>
    <phoneticPr fontId="1" type="noConversion"/>
  </si>
  <si>
    <t>⑫Iris-virginica</t>
    <phoneticPr fontId="1" type="noConversion"/>
  </si>
  <si>
    <t>⑫Iris-virginica</t>
    <phoneticPr fontId="1" type="noConversion"/>
  </si>
  <si>
    <t>①Iris-setosa</t>
    <phoneticPr fontId="1" type="noConversion"/>
  </si>
  <si>
    <t>②Iris-setosa</t>
    <phoneticPr fontId="1" type="noConversion"/>
  </si>
  <si>
    <t>②Iris-setosa</t>
    <phoneticPr fontId="1" type="noConversion"/>
  </si>
  <si>
    <t>⑤Iris-setosa</t>
    <phoneticPr fontId="1" type="noConversion"/>
  </si>
  <si>
    <t>⑤Iris-setosa</t>
    <phoneticPr fontId="1" type="noConversion"/>
  </si>
  <si>
    <t>⑤Iris-setosa</t>
    <phoneticPr fontId="1" type="noConversion"/>
  </si>
  <si>
    <t>④Iris-setosa</t>
    <phoneticPr fontId="1" type="noConversion"/>
  </si>
  <si>
    <t>④Iris-setosa</t>
    <phoneticPr fontId="1" type="noConversion"/>
  </si>
  <si>
    <t>④Iris-setosa</t>
    <phoneticPr fontId="1" type="noConversion"/>
  </si>
  <si>
    <t>③Iris-setosa</t>
    <phoneticPr fontId="1" type="noConversion"/>
  </si>
  <si>
    <t>③Iris-setosa</t>
    <phoneticPr fontId="1" type="noConversion"/>
  </si>
  <si>
    <t>③Iris-setosa</t>
    <phoneticPr fontId="1" type="noConversion"/>
  </si>
  <si>
    <t>Iris-setosa</t>
    <phoneticPr fontId="1" type="noConversion"/>
  </si>
  <si>
    <t>Iris-virginica</t>
    <phoneticPr fontId="1" type="noConversion"/>
  </si>
  <si>
    <t>测试样本</t>
    <phoneticPr fontId="1" type="noConversion"/>
  </si>
  <si>
    <r>
      <t>⑮</t>
    </r>
    <r>
      <rPr>
        <sz val="11"/>
        <color theme="1"/>
        <rFont val="等线"/>
        <family val="3"/>
        <charset val="128"/>
        <scheme val="minor"/>
      </rPr>
      <t>Iris-virginica</t>
    </r>
    <phoneticPr fontId="1" type="noConversion"/>
  </si>
  <si>
    <t>选取个数1作为类别判断</t>
    <phoneticPr fontId="1" type="noConversion"/>
  </si>
  <si>
    <t>类别</t>
    <phoneticPr fontId="1" type="noConversion"/>
  </si>
  <si>
    <t>选取个数5作为类别判断</t>
    <phoneticPr fontId="1" type="noConversion"/>
  </si>
  <si>
    <t>前5个训练样本类别</t>
    <phoneticPr fontId="1" type="noConversion"/>
  </si>
  <si>
    <t>前5个训练样本类别个数</t>
    <phoneticPr fontId="1" type="noConversion"/>
  </si>
  <si>
    <t>测试样本类别</t>
    <phoneticPr fontId="1" type="noConversion"/>
  </si>
  <si>
    <t>选取个数10作为类别判断</t>
    <phoneticPr fontId="1" type="noConversion"/>
  </si>
  <si>
    <t>前10个训练样本类别</t>
    <phoneticPr fontId="1" type="noConversion"/>
  </si>
  <si>
    <t>前10个训练样本类别个数</t>
    <phoneticPr fontId="1" type="noConversion"/>
  </si>
  <si>
    <t>通过以上计算，可看出：</t>
    <phoneticPr fontId="1" type="noConversion"/>
  </si>
  <si>
    <t>算法思想：</t>
    <phoneticPr fontId="1" type="noConversion"/>
  </si>
  <si>
    <t>计算预测样本到所有已知样本的距离，按照距离的大小升序排列，给定需要作为判断类别的前N个样本。预测样本的类别判断：N个样本中类别占比较大的那一类。</t>
    <phoneticPr fontId="1" type="noConversion"/>
  </si>
  <si>
    <t>3、选择作为判断类别的样本个数（可任取）：</t>
    <phoneticPr fontId="1" type="noConversion"/>
  </si>
  <si>
    <t>1、选择的K不同，预测样本的最终类别不同。</t>
    <phoneticPr fontId="1" type="noConversion"/>
  </si>
  <si>
    <t>2、选择K值时，可能出现AB两类样本量相同的情况。</t>
    <phoneticPr fontId="1" type="noConversion"/>
  </si>
  <si>
    <t>3、需要计算测试样本到训练样本所有的距离，计算量较大。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</si>
</sst>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28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tabSelected="1" topLeftCell="A19" zoomScaleNormal="100" workbookViewId="0">
      <selection activeCell="F35" sqref="F35"/>
    </sheetView>
  </sheetViews>
  <sheetFormatPr defaultRowHeight="14.25" x14ac:dyDescent="0.2"/>
  <cols>
    <col min="1" max="1" width="26" bestFit="1" customWidth="1"/>
    <col min="2" max="2" width="20.75" customWidth="1"/>
    <col min="3" max="3" width="20.375" customWidth="1"/>
    <col min="4" max="6" width="14.875" bestFit="1" customWidth="1"/>
    <col min="7" max="7" width="16.875" bestFit="1" customWidth="1"/>
    <col min="8" max="10" width="14.875" bestFit="1" customWidth="1"/>
    <col min="11" max="11" width="14" bestFit="1" customWidth="1"/>
    <col min="12" max="13" width="14.875" bestFit="1" customWidth="1"/>
    <col min="14" max="16" width="14" bestFit="1" customWidth="1"/>
  </cols>
  <sheetData>
    <row r="1" spans="1:6" x14ac:dyDescent="0.2">
      <c r="A1" t="s">
        <v>9</v>
      </c>
    </row>
    <row r="2" spans="1:6" x14ac:dyDescent="0.2">
      <c r="A2" t="s">
        <v>12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 x14ac:dyDescent="0.2">
      <c r="A3" t="s">
        <v>25</v>
      </c>
      <c r="B3">
        <v>5.0999999999999996</v>
      </c>
      <c r="C3">
        <v>3.5</v>
      </c>
      <c r="D3">
        <v>1.4</v>
      </c>
      <c r="E3">
        <v>0.2</v>
      </c>
      <c r="F3" t="s">
        <v>0</v>
      </c>
    </row>
    <row r="4" spans="1:6" x14ac:dyDescent="0.2">
      <c r="A4" t="s">
        <v>26</v>
      </c>
      <c r="B4">
        <v>4.9000000000000004</v>
      </c>
      <c r="C4">
        <v>3</v>
      </c>
      <c r="D4">
        <v>1.4</v>
      </c>
      <c r="E4">
        <v>0.2</v>
      </c>
      <c r="F4" t="s">
        <v>0</v>
      </c>
    </row>
    <row r="5" spans="1:6" x14ac:dyDescent="0.2">
      <c r="A5" t="s">
        <v>27</v>
      </c>
      <c r="B5">
        <v>4.7</v>
      </c>
      <c r="C5">
        <v>3.2</v>
      </c>
      <c r="D5">
        <v>1.3</v>
      </c>
      <c r="E5">
        <v>0.2</v>
      </c>
      <c r="F5" t="s">
        <v>56</v>
      </c>
    </row>
    <row r="6" spans="1:6" x14ac:dyDescent="0.2">
      <c r="A6" t="s">
        <v>28</v>
      </c>
      <c r="B6">
        <v>4.5999999999999996</v>
      </c>
      <c r="C6">
        <v>3.1</v>
      </c>
      <c r="D6">
        <v>1.5</v>
      </c>
      <c r="E6">
        <v>0.2</v>
      </c>
      <c r="F6" t="s">
        <v>0</v>
      </c>
    </row>
    <row r="7" spans="1:6" x14ac:dyDescent="0.2">
      <c r="A7" t="s">
        <v>29</v>
      </c>
      <c r="B7">
        <v>5</v>
      </c>
      <c r="C7">
        <v>3.6</v>
      </c>
      <c r="D7">
        <v>1.4</v>
      </c>
      <c r="E7">
        <v>0.2</v>
      </c>
      <c r="F7" t="s">
        <v>0</v>
      </c>
    </row>
    <row r="8" spans="1:6" x14ac:dyDescent="0.2">
      <c r="A8" t="s">
        <v>30</v>
      </c>
      <c r="B8">
        <v>7</v>
      </c>
      <c r="C8">
        <v>3.2</v>
      </c>
      <c r="D8">
        <v>4.7</v>
      </c>
      <c r="E8">
        <v>1.4</v>
      </c>
      <c r="F8" t="s">
        <v>61</v>
      </c>
    </row>
    <row r="9" spans="1:6" x14ac:dyDescent="0.2">
      <c r="A9" t="s">
        <v>31</v>
      </c>
      <c r="B9">
        <v>6.4</v>
      </c>
      <c r="C9">
        <v>3.2</v>
      </c>
      <c r="D9">
        <v>4.5</v>
      </c>
      <c r="E9">
        <v>1.5</v>
      </c>
      <c r="F9" t="s">
        <v>1</v>
      </c>
    </row>
    <row r="10" spans="1:6" x14ac:dyDescent="0.2">
      <c r="A10" t="s">
        <v>33</v>
      </c>
      <c r="B10">
        <v>6.9</v>
      </c>
      <c r="C10">
        <v>3.1</v>
      </c>
      <c r="D10">
        <v>4.9000000000000004</v>
      </c>
      <c r="E10">
        <v>1.5</v>
      </c>
      <c r="F10" t="s">
        <v>1</v>
      </c>
    </row>
    <row r="11" spans="1:6" x14ac:dyDescent="0.2">
      <c r="A11" t="s">
        <v>32</v>
      </c>
      <c r="B11">
        <v>5.5</v>
      </c>
      <c r="C11">
        <v>2.2999999999999998</v>
      </c>
      <c r="D11">
        <v>4</v>
      </c>
      <c r="E11">
        <v>1.3</v>
      </c>
      <c r="F11" t="s">
        <v>1</v>
      </c>
    </row>
    <row r="12" spans="1:6" x14ac:dyDescent="0.2">
      <c r="A12" t="s">
        <v>34</v>
      </c>
      <c r="B12">
        <v>6.5</v>
      </c>
      <c r="C12">
        <v>2.8</v>
      </c>
      <c r="D12">
        <v>4.5999999999999996</v>
      </c>
      <c r="E12">
        <v>1.5</v>
      </c>
      <c r="F12" t="s">
        <v>1</v>
      </c>
    </row>
    <row r="13" spans="1:6" x14ac:dyDescent="0.2">
      <c r="A13" s="2" t="s">
        <v>35</v>
      </c>
      <c r="B13">
        <v>4.9000000000000004</v>
      </c>
      <c r="C13">
        <v>2.5</v>
      </c>
      <c r="D13">
        <v>4.5</v>
      </c>
      <c r="E13">
        <v>1.7</v>
      </c>
      <c r="F13" t="s">
        <v>2</v>
      </c>
    </row>
    <row r="14" spans="1:6" x14ac:dyDescent="0.2">
      <c r="A14" s="2" t="s">
        <v>36</v>
      </c>
      <c r="B14">
        <v>7.3</v>
      </c>
      <c r="C14">
        <v>2.9</v>
      </c>
      <c r="D14">
        <v>6.3</v>
      </c>
      <c r="E14">
        <v>1.8</v>
      </c>
      <c r="F14" t="s">
        <v>21</v>
      </c>
    </row>
    <row r="15" spans="1:6" x14ac:dyDescent="0.2">
      <c r="A15" s="2" t="s">
        <v>37</v>
      </c>
      <c r="B15">
        <v>6.7</v>
      </c>
      <c r="C15">
        <v>2.5</v>
      </c>
      <c r="D15">
        <v>5.8</v>
      </c>
      <c r="E15">
        <v>1.8</v>
      </c>
      <c r="F15" t="s">
        <v>2</v>
      </c>
    </row>
    <row r="16" spans="1:6" x14ac:dyDescent="0.2">
      <c r="A16" s="2" t="s">
        <v>38</v>
      </c>
      <c r="B16">
        <v>7.2</v>
      </c>
      <c r="C16">
        <v>3.6</v>
      </c>
      <c r="D16">
        <v>6.1</v>
      </c>
      <c r="E16">
        <v>2.5</v>
      </c>
      <c r="F16" t="s">
        <v>2</v>
      </c>
    </row>
    <row r="17" spans="1:12" x14ac:dyDescent="0.2">
      <c r="A17" s="2" t="s">
        <v>39</v>
      </c>
      <c r="B17">
        <v>6.5</v>
      </c>
      <c r="C17">
        <v>3.2</v>
      </c>
      <c r="D17">
        <v>5.0999999999999996</v>
      </c>
      <c r="E17">
        <v>2</v>
      </c>
      <c r="F17" t="s">
        <v>69</v>
      </c>
    </row>
    <row r="19" spans="1:12" x14ac:dyDescent="0.2">
      <c r="A19" t="s">
        <v>8</v>
      </c>
    </row>
    <row r="20" spans="1:12" x14ac:dyDescent="0.2">
      <c r="A20" t="s">
        <v>13</v>
      </c>
      <c r="B20" t="s">
        <v>3</v>
      </c>
      <c r="C20" t="s">
        <v>4</v>
      </c>
      <c r="D20" t="s">
        <v>5</v>
      </c>
      <c r="E20" t="s">
        <v>6</v>
      </c>
      <c r="F20" t="s">
        <v>7</v>
      </c>
    </row>
    <row r="21" spans="1:12" x14ac:dyDescent="0.2">
      <c r="A21">
        <v>1</v>
      </c>
      <c r="B21">
        <v>4.8600000000000003</v>
      </c>
      <c r="C21">
        <v>3.28</v>
      </c>
      <c r="D21">
        <v>1.4</v>
      </c>
      <c r="E21">
        <v>0.2</v>
      </c>
      <c r="F21" t="s">
        <v>10</v>
      </c>
      <c r="G21" t="s">
        <v>19</v>
      </c>
    </row>
    <row r="22" spans="1:12" x14ac:dyDescent="0.2">
      <c r="A22">
        <v>2</v>
      </c>
      <c r="B22">
        <v>6.46</v>
      </c>
      <c r="C22">
        <v>2.92</v>
      </c>
      <c r="D22">
        <v>4.54</v>
      </c>
      <c r="E22">
        <v>1.44</v>
      </c>
      <c r="F22" t="s">
        <v>11</v>
      </c>
      <c r="G22" t="s">
        <v>20</v>
      </c>
    </row>
    <row r="23" spans="1:12" x14ac:dyDescent="0.2">
      <c r="A23">
        <v>3</v>
      </c>
      <c r="B23">
        <v>6.52</v>
      </c>
      <c r="C23">
        <v>2.94</v>
      </c>
      <c r="D23">
        <v>5.56</v>
      </c>
      <c r="E23">
        <v>1.96</v>
      </c>
      <c r="F23" t="s">
        <v>11</v>
      </c>
      <c r="G23" t="s">
        <v>22</v>
      </c>
    </row>
    <row r="24" spans="1:12" x14ac:dyDescent="0.2">
      <c r="A24">
        <v>4</v>
      </c>
      <c r="B24">
        <v>5.95</v>
      </c>
      <c r="C24">
        <v>3.05</v>
      </c>
      <c r="D24">
        <v>3.83</v>
      </c>
      <c r="E24">
        <v>1.2</v>
      </c>
      <c r="F24" t="s">
        <v>18</v>
      </c>
      <c r="G24" t="s">
        <v>23</v>
      </c>
    </row>
    <row r="26" spans="1:12" x14ac:dyDescent="0.2">
      <c r="A26" t="s">
        <v>116</v>
      </c>
      <c r="B26" t="s">
        <v>117</v>
      </c>
    </row>
    <row r="28" spans="1:12" x14ac:dyDescent="0.2">
      <c r="A28" t="s">
        <v>14</v>
      </c>
      <c r="B28" t="s">
        <v>15</v>
      </c>
    </row>
    <row r="30" spans="1:12" x14ac:dyDescent="0.2">
      <c r="B30" t="s">
        <v>16</v>
      </c>
      <c r="C30">
        <v>1</v>
      </c>
      <c r="D30">
        <v>2</v>
      </c>
      <c r="E30">
        <v>3</v>
      </c>
      <c r="F30">
        <v>4</v>
      </c>
    </row>
    <row r="31" spans="1:12" x14ac:dyDescent="0.2">
      <c r="B31" t="s">
        <v>25</v>
      </c>
      <c r="C31" s="1">
        <f>SQRT(($B$21-B3)^2+($C$21-C3)^2+($D$21-D3)^2-($E$21-E3)^2)</f>
        <v>0.32557641192199377</v>
      </c>
      <c r="D31" s="1">
        <f>SQRT(($B$22-B3)^2+($C$22-C3)^2+($D$22-D3)^2-($E$22-E3)^2)</f>
        <v>3.2416045409642429</v>
      </c>
      <c r="E31" s="1">
        <f>SQRT(($B$23-B3)^2+($C$23-C3)^2+($D$23-D3)^2-($E$23-E3)^2)</f>
        <v>4.0666939889792548</v>
      </c>
      <c r="F31" s="1">
        <f>SQRT(($B$24-B3)^2+($C$24-C3)^2+($D$24-D3)^2-($E$24-E3)^2)</f>
        <v>2.414518585556964</v>
      </c>
      <c r="I31" s="1"/>
      <c r="K31" s="2"/>
      <c r="L31" s="1"/>
    </row>
    <row r="32" spans="1:12" x14ac:dyDescent="0.2">
      <c r="B32" t="s">
        <v>26</v>
      </c>
      <c r="C32" s="1">
        <f t="shared" ref="C32:C45" si="0">SQRT(($B$21-B4)^2+($C$21-C4)^2+($D$21-D4)^2-($E$21-E4)^2)</f>
        <v>0.28284271247461884</v>
      </c>
      <c r="D32" s="1">
        <f t="shared" ref="D32:D45" si="1">SQRT(($B$22-B4)^2+($C$22-C4)^2+($D$22-D4)^2-($E$22-E4)^2)</f>
        <v>3.2805487345869442</v>
      </c>
      <c r="E32" s="1">
        <f t="shared" ref="E32:E45" si="2">SQRT(($B$23-B4)^2+($C$23-C4)^2+($D$23-D4)^2-($E$23-E4)^2)</f>
        <v>4.1031695066131499</v>
      </c>
      <c r="F32" s="1">
        <f t="shared" ref="F32:F45" si="3">SQRT(($B$24-B4)^2+($C$24-C4)^2+($D$24-D4)^2-($E$24-E4)^2)</f>
        <v>2.451509738916001</v>
      </c>
      <c r="H32" s="2"/>
      <c r="I32" s="1"/>
      <c r="K32" s="2"/>
      <c r="L32" s="1"/>
    </row>
    <row r="33" spans="2:12" x14ac:dyDescent="0.2">
      <c r="B33" t="s">
        <v>27</v>
      </c>
      <c r="C33" s="1">
        <f t="shared" si="0"/>
        <v>0.20493901531919187</v>
      </c>
      <c r="D33" s="1">
        <f t="shared" si="1"/>
        <v>3.4836762191684811</v>
      </c>
      <c r="E33" s="1">
        <f t="shared" si="2"/>
        <v>4.2930175867331357</v>
      </c>
      <c r="F33" s="1">
        <f t="shared" si="3"/>
        <v>2.6430853183353733</v>
      </c>
      <c r="I33" s="1"/>
      <c r="L33" s="1"/>
    </row>
    <row r="34" spans="2:12" x14ac:dyDescent="0.2">
      <c r="B34" t="s">
        <v>28</v>
      </c>
      <c r="C34" s="1">
        <f t="shared" si="0"/>
        <v>0.33166247903554041</v>
      </c>
      <c r="D34" s="1">
        <f t="shared" si="1"/>
        <v>3.3460424384636847</v>
      </c>
      <c r="E34" s="1">
        <f t="shared" si="2"/>
        <v>4.1349727931390303</v>
      </c>
      <c r="F34" s="1">
        <f t="shared" si="3"/>
        <v>2.5007798783579496</v>
      </c>
      <c r="I34" s="1"/>
      <c r="L34" s="1"/>
    </row>
    <row r="35" spans="2:12" x14ac:dyDescent="0.2">
      <c r="B35" t="s">
        <v>29</v>
      </c>
      <c r="C35" s="1">
        <f t="shared" si="0"/>
        <v>0.34928498393145974</v>
      </c>
      <c r="D35" s="1">
        <f t="shared" si="1"/>
        <v>3.3039370454050725</v>
      </c>
      <c r="E35" s="1">
        <f t="shared" si="2"/>
        <v>4.1175235275587676</v>
      </c>
      <c r="F35" s="1">
        <f t="shared" si="3"/>
        <v>2.4718211909440377</v>
      </c>
      <c r="I35" s="1"/>
      <c r="L35" s="1"/>
    </row>
    <row r="36" spans="2:12" x14ac:dyDescent="0.2">
      <c r="B36" t="s">
        <v>30</v>
      </c>
      <c r="C36" s="1">
        <f t="shared" si="0"/>
        <v>3.7464650005038083</v>
      </c>
      <c r="D36" s="1">
        <f t="shared" si="1"/>
        <v>0.62769419305900886</v>
      </c>
      <c r="E36" s="1">
        <f t="shared" si="2"/>
        <v>0.85088189544730564</v>
      </c>
      <c r="F36" s="1">
        <f t="shared" si="3"/>
        <v>1.3571661652133831</v>
      </c>
      <c r="I36" s="1"/>
      <c r="K36" s="2"/>
      <c r="L36" s="1"/>
    </row>
    <row r="37" spans="2:12" x14ac:dyDescent="0.2">
      <c r="B37" t="s">
        <v>31</v>
      </c>
      <c r="C37" s="1">
        <f t="shared" si="0"/>
        <v>3.209049703572695</v>
      </c>
      <c r="D37" s="1">
        <f t="shared" si="1"/>
        <v>0.28284271247461917</v>
      </c>
      <c r="E37" s="1">
        <f t="shared" si="2"/>
        <v>0.99699548644916092</v>
      </c>
      <c r="F37" s="1">
        <f t="shared" si="3"/>
        <v>0.76413349619029269</v>
      </c>
      <c r="H37" s="2"/>
      <c r="I37" s="1"/>
      <c r="L37" s="1"/>
    </row>
    <row r="38" spans="2:12" x14ac:dyDescent="0.2">
      <c r="B38" t="s">
        <v>33</v>
      </c>
      <c r="C38" s="1">
        <f t="shared" si="0"/>
        <v>3.8410935942775466</v>
      </c>
      <c r="D38" s="1">
        <f t="shared" si="1"/>
        <v>0.59329587896765368</v>
      </c>
      <c r="E38" s="1">
        <f t="shared" si="2"/>
        <v>0.62769419305900831</v>
      </c>
      <c r="F38" s="1">
        <f t="shared" si="3"/>
        <v>1.3999642852587351</v>
      </c>
      <c r="H38" s="2"/>
      <c r="I38" s="1"/>
      <c r="K38" s="2"/>
      <c r="L38" s="1"/>
    </row>
    <row r="39" spans="2:12" x14ac:dyDescent="0.2">
      <c r="B39" t="s">
        <v>32</v>
      </c>
      <c r="C39" s="1">
        <f t="shared" si="0"/>
        <v>2.6305892875931813</v>
      </c>
      <c r="D39" s="1">
        <f t="shared" si="1"/>
        <v>1.2561846997953765</v>
      </c>
      <c r="E39" s="1">
        <f t="shared" si="2"/>
        <v>1.8568791021496251</v>
      </c>
      <c r="F39" s="1">
        <f t="shared" si="3"/>
        <v>0.88538127380242237</v>
      </c>
      <c r="H39" s="2"/>
      <c r="I39" s="1"/>
      <c r="L39" s="1"/>
    </row>
    <row r="40" spans="2:12" x14ac:dyDescent="0.2">
      <c r="B40" t="s">
        <v>34</v>
      </c>
      <c r="C40" s="1">
        <f t="shared" si="0"/>
        <v>3.3867388443752193</v>
      </c>
      <c r="D40" s="1">
        <f t="shared" si="1"/>
        <v>0.12649110640673508</v>
      </c>
      <c r="E40" s="1">
        <f t="shared" si="2"/>
        <v>0.8544003745317531</v>
      </c>
      <c r="F40" s="1">
        <f t="shared" si="3"/>
        <v>0.93161150701351847</v>
      </c>
      <c r="H40" s="2"/>
      <c r="I40" s="1"/>
      <c r="K40" s="2"/>
      <c r="L40" s="1"/>
    </row>
    <row r="41" spans="2:12" x14ac:dyDescent="0.2">
      <c r="B41" s="2" t="s">
        <v>35</v>
      </c>
      <c r="C41" s="1">
        <f t="shared" si="0"/>
        <v>2.8231188426986211</v>
      </c>
      <c r="D41" s="1">
        <f t="shared" si="1"/>
        <v>1.5949921629901505</v>
      </c>
      <c r="E41" s="1">
        <f t="shared" si="2"/>
        <v>1.9682479518597236</v>
      </c>
      <c r="F41" s="1">
        <f t="shared" si="3"/>
        <v>1.2664517361510463</v>
      </c>
      <c r="I41" s="1"/>
      <c r="L41" s="1"/>
    </row>
    <row r="42" spans="2:12" x14ac:dyDescent="0.2">
      <c r="B42" s="2" t="s">
        <v>36</v>
      </c>
      <c r="C42" s="1">
        <f t="shared" si="0"/>
        <v>5.2486188659494033</v>
      </c>
      <c r="D42" s="1">
        <f t="shared" si="1"/>
        <v>1.9167681132573131</v>
      </c>
      <c r="E42" s="1">
        <f t="shared" si="2"/>
        <v>1.0639548862616313</v>
      </c>
      <c r="F42" s="1">
        <f t="shared" si="3"/>
        <v>2.7542512594169759</v>
      </c>
      <c r="I42" s="1"/>
      <c r="L42" s="1"/>
    </row>
    <row r="43" spans="2:12" x14ac:dyDescent="0.2">
      <c r="B43" s="2" t="s">
        <v>37</v>
      </c>
      <c r="C43" s="1">
        <f t="shared" si="0"/>
        <v>4.5600438594381965</v>
      </c>
      <c r="D43" s="1">
        <f t="shared" si="1"/>
        <v>1.3007690033207278</v>
      </c>
      <c r="E43" s="1">
        <f t="shared" si="2"/>
        <v>0.50793700396801211</v>
      </c>
      <c r="F43" s="1">
        <f t="shared" si="3"/>
        <v>2.0942540438065289</v>
      </c>
      <c r="I43" s="1"/>
      <c r="L43" s="1"/>
    </row>
    <row r="44" spans="2:12" x14ac:dyDescent="0.2">
      <c r="B44" s="2" t="s">
        <v>38</v>
      </c>
      <c r="C44" s="1">
        <f t="shared" si="0"/>
        <v>4.7305390813310053</v>
      </c>
      <c r="D44" s="1">
        <f t="shared" si="1"/>
        <v>1.5231546211727813</v>
      </c>
      <c r="E44" s="1">
        <f t="shared" si="2"/>
        <v>0.94762861923857122</v>
      </c>
      <c r="F44" s="1">
        <f t="shared" si="3"/>
        <v>2.3082244258303821</v>
      </c>
      <c r="I44" s="1"/>
      <c r="L44" s="1"/>
    </row>
    <row r="45" spans="2:12" x14ac:dyDescent="0.2">
      <c r="B45" s="2" t="s">
        <v>39</v>
      </c>
      <c r="C45" s="1">
        <f t="shared" si="0"/>
        <v>3.6257413035129789</v>
      </c>
      <c r="D45" s="1">
        <f t="shared" si="1"/>
        <v>0.28284271247461834</v>
      </c>
      <c r="E45" s="1">
        <f t="shared" si="2"/>
        <v>0.52725705305856274</v>
      </c>
      <c r="F45" s="1">
        <f t="shared" si="3"/>
        <v>1.1392541419718423</v>
      </c>
      <c r="I45" s="1"/>
      <c r="L45" s="1"/>
    </row>
    <row r="47" spans="2:12" x14ac:dyDescent="0.2">
      <c r="B47" t="s">
        <v>17</v>
      </c>
    </row>
    <row r="49" spans="1:16" x14ac:dyDescent="0.2">
      <c r="A49" t="s">
        <v>24</v>
      </c>
      <c r="B49" t="s">
        <v>41</v>
      </c>
      <c r="C49" t="s">
        <v>42</v>
      </c>
      <c r="D49" t="s">
        <v>43</v>
      </c>
      <c r="E49" t="s">
        <v>44</v>
      </c>
      <c r="F49" t="s">
        <v>45</v>
      </c>
      <c r="G49" t="s">
        <v>46</v>
      </c>
      <c r="H49" t="s">
        <v>47</v>
      </c>
      <c r="I49" t="s">
        <v>48</v>
      </c>
      <c r="J49" t="s">
        <v>49</v>
      </c>
      <c r="K49" t="s">
        <v>50</v>
      </c>
      <c r="L49" t="s">
        <v>51</v>
      </c>
      <c r="M49" t="s">
        <v>52</v>
      </c>
      <c r="N49" t="s">
        <v>53</v>
      </c>
      <c r="O49" t="s">
        <v>54</v>
      </c>
      <c r="P49" t="s">
        <v>55</v>
      </c>
    </row>
    <row r="50" spans="1:16" x14ac:dyDescent="0.2">
      <c r="A50">
        <v>1</v>
      </c>
      <c r="B50" t="s">
        <v>40</v>
      </c>
      <c r="C50" t="s">
        <v>26</v>
      </c>
      <c r="D50" t="s">
        <v>25</v>
      </c>
      <c r="E50" t="s">
        <v>28</v>
      </c>
      <c r="F50" t="s">
        <v>29</v>
      </c>
      <c r="G50" t="s">
        <v>32</v>
      </c>
      <c r="H50" s="2" t="s">
        <v>35</v>
      </c>
      <c r="I50" t="s">
        <v>31</v>
      </c>
      <c r="J50" t="s">
        <v>34</v>
      </c>
      <c r="K50" s="2" t="s">
        <v>39</v>
      </c>
      <c r="L50" t="s">
        <v>30</v>
      </c>
      <c r="M50" t="s">
        <v>33</v>
      </c>
      <c r="N50" s="2" t="s">
        <v>37</v>
      </c>
      <c r="O50" s="2" t="s">
        <v>38</v>
      </c>
      <c r="P50" s="2" t="s">
        <v>36</v>
      </c>
    </row>
    <row r="51" spans="1:16" x14ac:dyDescent="0.2">
      <c r="A51">
        <v>2</v>
      </c>
      <c r="B51" t="s">
        <v>34</v>
      </c>
      <c r="C51" s="2" t="s">
        <v>39</v>
      </c>
      <c r="D51" t="s">
        <v>31</v>
      </c>
      <c r="E51" t="s">
        <v>33</v>
      </c>
      <c r="F51" t="s">
        <v>30</v>
      </c>
      <c r="G51" t="s">
        <v>32</v>
      </c>
      <c r="H51" s="2" t="s">
        <v>37</v>
      </c>
      <c r="I51" s="2" t="s">
        <v>38</v>
      </c>
      <c r="J51" s="2" t="s">
        <v>35</v>
      </c>
      <c r="K51" s="2" t="s">
        <v>36</v>
      </c>
      <c r="L51" t="s">
        <v>25</v>
      </c>
      <c r="M51" t="s">
        <v>26</v>
      </c>
      <c r="N51" t="s">
        <v>29</v>
      </c>
      <c r="O51" t="s">
        <v>28</v>
      </c>
      <c r="P51" t="s">
        <v>27</v>
      </c>
    </row>
    <row r="52" spans="1:16" x14ac:dyDescent="0.2">
      <c r="A52">
        <v>3</v>
      </c>
      <c r="B52" s="2" t="s">
        <v>37</v>
      </c>
      <c r="C52" s="2" t="s">
        <v>39</v>
      </c>
      <c r="D52" t="s">
        <v>33</v>
      </c>
      <c r="E52" t="s">
        <v>30</v>
      </c>
      <c r="F52" t="s">
        <v>34</v>
      </c>
      <c r="G52" s="2" t="s">
        <v>38</v>
      </c>
      <c r="H52" t="s">
        <v>31</v>
      </c>
      <c r="I52" s="2" t="s">
        <v>36</v>
      </c>
      <c r="J52" t="s">
        <v>32</v>
      </c>
      <c r="K52" s="2" t="s">
        <v>35</v>
      </c>
      <c r="L52" t="s">
        <v>25</v>
      </c>
      <c r="M52" t="s">
        <v>26</v>
      </c>
      <c r="N52" t="s">
        <v>29</v>
      </c>
      <c r="O52" t="s">
        <v>28</v>
      </c>
      <c r="P52" t="s">
        <v>27</v>
      </c>
    </row>
    <row r="53" spans="1:16" x14ac:dyDescent="0.2">
      <c r="A53">
        <v>4</v>
      </c>
      <c r="B53" t="s">
        <v>31</v>
      </c>
      <c r="C53" t="s">
        <v>32</v>
      </c>
      <c r="D53" t="s">
        <v>34</v>
      </c>
      <c r="E53" s="2" t="s">
        <v>39</v>
      </c>
      <c r="F53" s="2" t="s">
        <v>35</v>
      </c>
      <c r="G53" t="s">
        <v>30</v>
      </c>
      <c r="H53" t="s">
        <v>33</v>
      </c>
      <c r="I53" s="2" t="s">
        <v>37</v>
      </c>
      <c r="J53" s="2" t="s">
        <v>38</v>
      </c>
      <c r="K53" t="s">
        <v>25</v>
      </c>
      <c r="L53" t="s">
        <v>26</v>
      </c>
      <c r="M53" t="s">
        <v>29</v>
      </c>
      <c r="N53" t="s">
        <v>28</v>
      </c>
      <c r="O53" t="s">
        <v>27</v>
      </c>
      <c r="P53" s="2" t="s">
        <v>36</v>
      </c>
    </row>
    <row r="55" spans="1:16" x14ac:dyDescent="0.2">
      <c r="B55" t="s">
        <v>118</v>
      </c>
    </row>
    <row r="56" spans="1:16" x14ac:dyDescent="0.2">
      <c r="A56" t="s">
        <v>24</v>
      </c>
      <c r="B56" t="s">
        <v>41</v>
      </c>
      <c r="C56" t="s">
        <v>42</v>
      </c>
      <c r="D56" t="s">
        <v>43</v>
      </c>
      <c r="E56" t="s">
        <v>44</v>
      </c>
      <c r="F56" t="s">
        <v>45</v>
      </c>
      <c r="G56" t="s">
        <v>46</v>
      </c>
      <c r="H56" t="s">
        <v>47</v>
      </c>
      <c r="I56" t="s">
        <v>48</v>
      </c>
      <c r="J56" t="s">
        <v>49</v>
      </c>
      <c r="K56" t="s">
        <v>50</v>
      </c>
      <c r="L56" t="s">
        <v>51</v>
      </c>
      <c r="M56" t="s">
        <v>52</v>
      </c>
      <c r="N56" t="s">
        <v>53</v>
      </c>
      <c r="O56" t="s">
        <v>54</v>
      </c>
      <c r="P56" t="s">
        <v>55</v>
      </c>
    </row>
    <row r="57" spans="1:16" x14ac:dyDescent="0.2">
      <c r="A57">
        <v>1</v>
      </c>
      <c r="B57" t="s">
        <v>101</v>
      </c>
      <c r="C57" t="s">
        <v>57</v>
      </c>
      <c r="D57" t="s">
        <v>58</v>
      </c>
      <c r="E57" t="s">
        <v>59</v>
      </c>
      <c r="F57" t="s">
        <v>60</v>
      </c>
      <c r="G57" t="s">
        <v>62</v>
      </c>
      <c r="H57" s="2" t="s">
        <v>71</v>
      </c>
      <c r="I57" t="s">
        <v>82</v>
      </c>
      <c r="J57" t="s">
        <v>64</v>
      </c>
      <c r="K57" s="2" t="s">
        <v>85</v>
      </c>
      <c r="L57" t="s">
        <v>83</v>
      </c>
      <c r="M57" t="s">
        <v>84</v>
      </c>
      <c r="N57" s="2" t="s">
        <v>86</v>
      </c>
      <c r="O57" s="2" t="s">
        <v>87</v>
      </c>
      <c r="P57" s="2" t="s">
        <v>88</v>
      </c>
    </row>
    <row r="58" spans="1:16" x14ac:dyDescent="0.2">
      <c r="A58">
        <v>2</v>
      </c>
      <c r="B58" t="s">
        <v>81</v>
      </c>
      <c r="C58" s="2" t="s">
        <v>105</v>
      </c>
      <c r="D58" t="s">
        <v>63</v>
      </c>
      <c r="E58" t="s">
        <v>65</v>
      </c>
      <c r="F58" t="s">
        <v>66</v>
      </c>
      <c r="G58" t="s">
        <v>62</v>
      </c>
      <c r="H58" s="2" t="s">
        <v>72</v>
      </c>
      <c r="I58" s="2" t="s">
        <v>76</v>
      </c>
      <c r="J58" s="2" t="s">
        <v>75</v>
      </c>
      <c r="K58" s="2" t="s">
        <v>74</v>
      </c>
      <c r="L58" t="s">
        <v>58</v>
      </c>
      <c r="M58" t="s">
        <v>92</v>
      </c>
      <c r="N58" t="s">
        <v>94</v>
      </c>
      <c r="O58" t="s">
        <v>97</v>
      </c>
      <c r="P58" t="s">
        <v>100</v>
      </c>
    </row>
    <row r="59" spans="1:16" x14ac:dyDescent="0.2">
      <c r="A59">
        <v>3</v>
      </c>
      <c r="B59" s="2" t="s">
        <v>78</v>
      </c>
      <c r="C59" s="2" t="s">
        <v>73</v>
      </c>
      <c r="D59" t="s">
        <v>68</v>
      </c>
      <c r="E59" t="s">
        <v>66</v>
      </c>
      <c r="F59" t="s">
        <v>81</v>
      </c>
      <c r="G59" s="2" t="s">
        <v>76</v>
      </c>
      <c r="H59" t="s">
        <v>79</v>
      </c>
      <c r="I59" s="2" t="s">
        <v>74</v>
      </c>
      <c r="J59" t="s">
        <v>80</v>
      </c>
      <c r="K59" s="2" t="s">
        <v>71</v>
      </c>
      <c r="L59" t="s">
        <v>58</v>
      </c>
      <c r="M59" t="s">
        <v>92</v>
      </c>
      <c r="N59" t="s">
        <v>95</v>
      </c>
      <c r="O59" t="s">
        <v>98</v>
      </c>
      <c r="P59" t="s">
        <v>101</v>
      </c>
    </row>
    <row r="60" spans="1:16" x14ac:dyDescent="0.2">
      <c r="A60">
        <v>4</v>
      </c>
      <c r="B60" t="s">
        <v>79</v>
      </c>
      <c r="C60" t="s">
        <v>62</v>
      </c>
      <c r="D60" t="s">
        <v>64</v>
      </c>
      <c r="E60" s="2" t="s">
        <v>70</v>
      </c>
      <c r="F60" s="2" t="s">
        <v>77</v>
      </c>
      <c r="G60" t="s">
        <v>67</v>
      </c>
      <c r="H60" t="s">
        <v>68</v>
      </c>
      <c r="I60" s="2" t="s">
        <v>78</v>
      </c>
      <c r="J60" s="2" t="s">
        <v>76</v>
      </c>
      <c r="K60" t="s">
        <v>90</v>
      </c>
      <c r="L60" t="s">
        <v>91</v>
      </c>
      <c r="M60" t="s">
        <v>93</v>
      </c>
      <c r="N60" t="s">
        <v>96</v>
      </c>
      <c r="O60" t="s">
        <v>99</v>
      </c>
      <c r="P60" s="2" t="s">
        <v>89</v>
      </c>
    </row>
    <row r="61" spans="1:16" x14ac:dyDescent="0.2">
      <c r="E61" s="2"/>
      <c r="F61" s="2"/>
      <c r="I61" s="2"/>
      <c r="J61" s="2"/>
      <c r="P61" s="2"/>
    </row>
    <row r="62" spans="1:16" ht="15.75" x14ac:dyDescent="0.2">
      <c r="A62" s="3" t="s">
        <v>106</v>
      </c>
    </row>
    <row r="63" spans="1:16" x14ac:dyDescent="0.2">
      <c r="A63" t="s">
        <v>104</v>
      </c>
      <c r="B63" t="s">
        <v>107</v>
      </c>
    </row>
    <row r="64" spans="1:16" x14ac:dyDescent="0.2">
      <c r="A64">
        <v>1</v>
      </c>
      <c r="B64" t="s">
        <v>102</v>
      </c>
    </row>
    <row r="65" spans="1:4" x14ac:dyDescent="0.2">
      <c r="A65">
        <v>2</v>
      </c>
      <c r="B65" t="s">
        <v>61</v>
      </c>
    </row>
    <row r="66" spans="1:4" x14ac:dyDescent="0.2">
      <c r="A66">
        <v>3</v>
      </c>
      <c r="B66" s="2" t="s">
        <v>103</v>
      </c>
    </row>
    <row r="67" spans="1:4" x14ac:dyDescent="0.2">
      <c r="A67">
        <v>4</v>
      </c>
      <c r="B67" t="s">
        <v>61</v>
      </c>
    </row>
    <row r="69" spans="1:4" ht="15.75" x14ac:dyDescent="0.2">
      <c r="A69" s="3" t="s">
        <v>108</v>
      </c>
    </row>
    <row r="70" spans="1:4" x14ac:dyDescent="0.2">
      <c r="A70" t="s">
        <v>104</v>
      </c>
      <c r="B70" t="s">
        <v>109</v>
      </c>
      <c r="C70" t="s">
        <v>110</v>
      </c>
      <c r="D70" t="s">
        <v>111</v>
      </c>
    </row>
    <row r="71" spans="1:4" ht="15.75" x14ac:dyDescent="0.2">
      <c r="A71" s="5">
        <v>1</v>
      </c>
      <c r="B71" t="s">
        <v>102</v>
      </c>
      <c r="C71" s="4">
        <v>5</v>
      </c>
      <c r="D71" s="5" t="s">
        <v>102</v>
      </c>
    </row>
    <row r="72" spans="1:4" x14ac:dyDescent="0.2">
      <c r="A72" s="5"/>
      <c r="B72" t="s">
        <v>61</v>
      </c>
      <c r="C72">
        <v>0</v>
      </c>
      <c r="D72" s="5"/>
    </row>
    <row r="73" spans="1:4" x14ac:dyDescent="0.2">
      <c r="A73" s="5"/>
      <c r="B73" s="2" t="s">
        <v>103</v>
      </c>
      <c r="C73">
        <v>0</v>
      </c>
      <c r="D73" s="5"/>
    </row>
    <row r="74" spans="1:4" x14ac:dyDescent="0.2">
      <c r="A74" s="5">
        <v>2</v>
      </c>
      <c r="B74" t="s">
        <v>102</v>
      </c>
      <c r="C74">
        <v>0</v>
      </c>
      <c r="D74" s="5" t="s">
        <v>61</v>
      </c>
    </row>
    <row r="75" spans="1:4" ht="15.75" x14ac:dyDescent="0.2">
      <c r="A75" s="5"/>
      <c r="B75" t="s">
        <v>61</v>
      </c>
      <c r="C75" s="4">
        <v>4</v>
      </c>
      <c r="D75" s="5"/>
    </row>
    <row r="76" spans="1:4" x14ac:dyDescent="0.2">
      <c r="A76" s="5"/>
      <c r="B76" s="2" t="s">
        <v>103</v>
      </c>
      <c r="C76">
        <v>1</v>
      </c>
      <c r="D76" s="5"/>
    </row>
    <row r="77" spans="1:4" x14ac:dyDescent="0.2">
      <c r="A77" s="5">
        <v>3</v>
      </c>
      <c r="B77" t="s">
        <v>102</v>
      </c>
      <c r="C77">
        <v>0</v>
      </c>
      <c r="D77" s="5" t="s">
        <v>1</v>
      </c>
    </row>
    <row r="78" spans="1:4" ht="15.75" x14ac:dyDescent="0.2">
      <c r="A78" s="5"/>
      <c r="B78" t="s">
        <v>61</v>
      </c>
      <c r="C78" s="4">
        <v>3</v>
      </c>
      <c r="D78" s="5"/>
    </row>
    <row r="79" spans="1:4" x14ac:dyDescent="0.2">
      <c r="A79" s="5"/>
      <c r="B79" s="2" t="s">
        <v>103</v>
      </c>
      <c r="C79">
        <v>2</v>
      </c>
      <c r="D79" s="5"/>
    </row>
    <row r="80" spans="1:4" x14ac:dyDescent="0.2">
      <c r="A80" s="5">
        <v>4</v>
      </c>
      <c r="B80" t="s">
        <v>102</v>
      </c>
      <c r="C80">
        <v>0</v>
      </c>
      <c r="D80" s="5" t="s">
        <v>1</v>
      </c>
    </row>
    <row r="81" spans="1:4" ht="15.75" x14ac:dyDescent="0.2">
      <c r="A81" s="5"/>
      <c r="B81" t="s">
        <v>61</v>
      </c>
      <c r="C81" s="4">
        <v>3</v>
      </c>
      <c r="D81" s="5"/>
    </row>
    <row r="82" spans="1:4" x14ac:dyDescent="0.2">
      <c r="A82" s="5"/>
      <c r="B82" s="2" t="s">
        <v>103</v>
      </c>
      <c r="C82">
        <v>2</v>
      </c>
      <c r="D82" s="5"/>
    </row>
    <row r="86" spans="1:4" ht="15.75" x14ac:dyDescent="0.2">
      <c r="A86" s="3" t="s">
        <v>112</v>
      </c>
    </row>
    <row r="87" spans="1:4" x14ac:dyDescent="0.2">
      <c r="A87" t="s">
        <v>104</v>
      </c>
      <c r="B87" t="s">
        <v>113</v>
      </c>
      <c r="C87" t="s">
        <v>114</v>
      </c>
      <c r="D87" t="s">
        <v>111</v>
      </c>
    </row>
    <row r="88" spans="1:4" ht="15.75" x14ac:dyDescent="0.2">
      <c r="A88" s="5">
        <v>1</v>
      </c>
      <c r="B88" t="s">
        <v>102</v>
      </c>
      <c r="C88" s="4">
        <v>5</v>
      </c>
      <c r="D88" s="5" t="s">
        <v>102</v>
      </c>
    </row>
    <row r="89" spans="1:4" x14ac:dyDescent="0.2">
      <c r="A89" s="5"/>
      <c r="B89" t="s">
        <v>61</v>
      </c>
      <c r="C89">
        <v>3</v>
      </c>
      <c r="D89" s="5"/>
    </row>
    <row r="90" spans="1:4" x14ac:dyDescent="0.2">
      <c r="A90" s="5"/>
      <c r="B90" s="2" t="s">
        <v>103</v>
      </c>
      <c r="C90">
        <v>2</v>
      </c>
      <c r="D90" s="5"/>
    </row>
    <row r="91" spans="1:4" x14ac:dyDescent="0.2">
      <c r="A91" s="5">
        <v>2</v>
      </c>
      <c r="B91" t="s">
        <v>102</v>
      </c>
      <c r="C91">
        <v>0</v>
      </c>
      <c r="D91" s="5" t="s">
        <v>61</v>
      </c>
    </row>
    <row r="92" spans="1:4" ht="15.75" x14ac:dyDescent="0.2">
      <c r="A92" s="5"/>
      <c r="B92" t="s">
        <v>61</v>
      </c>
      <c r="C92" s="4">
        <v>5</v>
      </c>
      <c r="D92" s="5"/>
    </row>
    <row r="93" spans="1:4" x14ac:dyDescent="0.2">
      <c r="A93" s="5"/>
      <c r="B93" s="2" t="s">
        <v>103</v>
      </c>
      <c r="C93">
        <v>5</v>
      </c>
      <c r="D93" s="5"/>
    </row>
    <row r="94" spans="1:4" x14ac:dyDescent="0.2">
      <c r="A94" s="5">
        <v>3</v>
      </c>
      <c r="B94" t="s">
        <v>102</v>
      </c>
      <c r="C94">
        <v>0</v>
      </c>
      <c r="D94" s="5" t="s">
        <v>2</v>
      </c>
    </row>
    <row r="95" spans="1:4" x14ac:dyDescent="0.2">
      <c r="A95" s="5"/>
      <c r="B95" t="s">
        <v>61</v>
      </c>
      <c r="C95">
        <v>5</v>
      </c>
      <c r="D95" s="5"/>
    </row>
    <row r="96" spans="1:4" ht="15.75" x14ac:dyDescent="0.2">
      <c r="A96" s="5"/>
      <c r="B96" s="2" t="s">
        <v>103</v>
      </c>
      <c r="C96" s="4">
        <v>5</v>
      </c>
      <c r="D96" s="5"/>
    </row>
    <row r="97" spans="1:4" x14ac:dyDescent="0.2">
      <c r="A97" s="5">
        <v>4</v>
      </c>
      <c r="B97" t="s">
        <v>102</v>
      </c>
      <c r="C97">
        <v>1</v>
      </c>
      <c r="D97" s="5" t="s">
        <v>1</v>
      </c>
    </row>
    <row r="98" spans="1:4" ht="15.75" x14ac:dyDescent="0.2">
      <c r="A98" s="5"/>
      <c r="B98" t="s">
        <v>61</v>
      </c>
      <c r="C98" s="4">
        <v>5</v>
      </c>
      <c r="D98" s="5"/>
    </row>
    <row r="99" spans="1:4" x14ac:dyDescent="0.2">
      <c r="A99" s="5"/>
      <c r="B99" s="2" t="s">
        <v>103</v>
      </c>
      <c r="C99">
        <v>4</v>
      </c>
      <c r="D99" s="5"/>
    </row>
    <row r="100" spans="1:4" ht="15.75" x14ac:dyDescent="0.2">
      <c r="C100" s="4"/>
    </row>
    <row r="102" spans="1:4" x14ac:dyDescent="0.2">
      <c r="A102" t="s">
        <v>115</v>
      </c>
    </row>
    <row r="103" spans="1:4" x14ac:dyDescent="0.2">
      <c r="B103" t="s">
        <v>119</v>
      </c>
    </row>
    <row r="104" spans="1:4" x14ac:dyDescent="0.2">
      <c r="B104" t="s">
        <v>120</v>
      </c>
    </row>
    <row r="105" spans="1:4" x14ac:dyDescent="0.2">
      <c r="B105" t="s">
        <v>121</v>
      </c>
    </row>
  </sheetData>
  <sortState ref="K31:L45">
    <sortCondition ref="L31"/>
  </sortState>
  <mergeCells count="16">
    <mergeCell ref="A71:A73"/>
    <mergeCell ref="A74:A76"/>
    <mergeCell ref="A77:A79"/>
    <mergeCell ref="A80:A82"/>
    <mergeCell ref="D71:D73"/>
    <mergeCell ref="D74:D76"/>
    <mergeCell ref="D77:D79"/>
    <mergeCell ref="D80:D82"/>
    <mergeCell ref="A97:A99"/>
    <mergeCell ref="D97:D99"/>
    <mergeCell ref="A88:A90"/>
    <mergeCell ref="D88:D90"/>
    <mergeCell ref="A91:A93"/>
    <mergeCell ref="D91:D93"/>
    <mergeCell ref="A94:A96"/>
    <mergeCell ref="D94:D96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3"/>
  <sheetViews>
    <sheetView topLeftCell="A4" workbookViewId="0">
      <selection activeCell="E16" sqref="E16"/>
    </sheetView>
  </sheetViews>
  <sheetFormatPr defaultRowHeight="14.25" x14ac:dyDescent="0.2"/>
  <cols>
    <col min="2" max="2" width="26" bestFit="1" customWidth="1"/>
    <col min="3" max="10" width="14.875" bestFit="1" customWidth="1"/>
    <col min="11" max="11" width="14" bestFit="1" customWidth="1"/>
    <col min="12" max="13" width="14.875" bestFit="1" customWidth="1"/>
    <col min="14" max="16" width="14" bestFit="1" customWidth="1"/>
  </cols>
  <sheetData>
    <row r="2" spans="1:16" x14ac:dyDescent="0.2">
      <c r="A2" t="s">
        <v>24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O2" t="s">
        <v>54</v>
      </c>
      <c r="P2" t="s">
        <v>55</v>
      </c>
    </row>
    <row r="3" spans="1:16" x14ac:dyDescent="0.2">
      <c r="A3">
        <v>1</v>
      </c>
      <c r="B3" t="s">
        <v>101</v>
      </c>
      <c r="C3" t="s">
        <v>57</v>
      </c>
      <c r="D3" t="s">
        <v>58</v>
      </c>
      <c r="E3" t="s">
        <v>59</v>
      </c>
      <c r="F3" t="s">
        <v>60</v>
      </c>
      <c r="G3" t="s">
        <v>62</v>
      </c>
      <c r="H3" s="2" t="s">
        <v>71</v>
      </c>
      <c r="I3" t="s">
        <v>82</v>
      </c>
      <c r="J3" t="s">
        <v>64</v>
      </c>
      <c r="K3" s="2" t="s">
        <v>85</v>
      </c>
      <c r="L3" t="s">
        <v>83</v>
      </c>
      <c r="M3" t="s">
        <v>84</v>
      </c>
      <c r="N3" s="2" t="s">
        <v>86</v>
      </c>
      <c r="O3" s="2" t="s">
        <v>87</v>
      </c>
      <c r="P3" s="2" t="s">
        <v>88</v>
      </c>
    </row>
    <row r="4" spans="1:16" x14ac:dyDescent="0.2">
      <c r="A4">
        <v>2</v>
      </c>
      <c r="B4" t="s">
        <v>81</v>
      </c>
      <c r="C4" s="2" t="s">
        <v>105</v>
      </c>
      <c r="D4" t="s">
        <v>63</v>
      </c>
      <c r="E4" t="s">
        <v>65</v>
      </c>
      <c r="F4" t="s">
        <v>66</v>
      </c>
      <c r="G4" t="s">
        <v>62</v>
      </c>
      <c r="H4" s="2" t="s">
        <v>72</v>
      </c>
      <c r="I4" s="2" t="s">
        <v>76</v>
      </c>
      <c r="J4" s="2" t="s">
        <v>75</v>
      </c>
      <c r="K4" s="2" t="s">
        <v>74</v>
      </c>
      <c r="L4" t="s">
        <v>58</v>
      </c>
      <c r="M4" t="s">
        <v>92</v>
      </c>
      <c r="N4" t="s">
        <v>94</v>
      </c>
      <c r="O4" t="s">
        <v>97</v>
      </c>
      <c r="P4" t="s">
        <v>100</v>
      </c>
    </row>
    <row r="5" spans="1:16" x14ac:dyDescent="0.2">
      <c r="A5">
        <v>3</v>
      </c>
      <c r="B5" s="2" t="s">
        <v>78</v>
      </c>
      <c r="C5" s="2" t="s">
        <v>73</v>
      </c>
      <c r="D5" t="s">
        <v>68</v>
      </c>
      <c r="E5" t="s">
        <v>66</v>
      </c>
      <c r="F5" t="s">
        <v>81</v>
      </c>
      <c r="G5" s="2" t="s">
        <v>76</v>
      </c>
      <c r="H5" t="s">
        <v>79</v>
      </c>
      <c r="I5" s="2" t="s">
        <v>74</v>
      </c>
      <c r="J5" t="s">
        <v>80</v>
      </c>
      <c r="K5" s="2" t="s">
        <v>71</v>
      </c>
      <c r="L5" t="s">
        <v>58</v>
      </c>
      <c r="M5" t="s">
        <v>92</v>
      </c>
      <c r="N5" t="s">
        <v>95</v>
      </c>
      <c r="O5" t="s">
        <v>98</v>
      </c>
      <c r="P5" t="s">
        <v>101</v>
      </c>
    </row>
    <row r="6" spans="1:16" x14ac:dyDescent="0.2">
      <c r="A6">
        <v>4</v>
      </c>
      <c r="B6" t="s">
        <v>79</v>
      </c>
      <c r="C6" t="s">
        <v>62</v>
      </c>
      <c r="D6" t="s">
        <v>64</v>
      </c>
      <c r="E6" s="2" t="s">
        <v>70</v>
      </c>
      <c r="F6" s="2" t="s">
        <v>77</v>
      </c>
      <c r="G6" t="s">
        <v>67</v>
      </c>
      <c r="H6" t="s">
        <v>68</v>
      </c>
      <c r="I6" s="2" t="s">
        <v>78</v>
      </c>
      <c r="J6" s="2" t="s">
        <v>76</v>
      </c>
      <c r="K6" t="s">
        <v>90</v>
      </c>
      <c r="L6" t="s">
        <v>91</v>
      </c>
      <c r="M6" t="s">
        <v>93</v>
      </c>
      <c r="N6" t="s">
        <v>96</v>
      </c>
      <c r="O6" t="s">
        <v>99</v>
      </c>
      <c r="P6" s="2" t="s">
        <v>89</v>
      </c>
    </row>
    <row r="8" spans="1:16" x14ac:dyDescent="0.2">
      <c r="B8" t="s">
        <v>24</v>
      </c>
      <c r="C8">
        <v>1</v>
      </c>
      <c r="D8">
        <v>2</v>
      </c>
      <c r="E8">
        <v>3</v>
      </c>
      <c r="F8">
        <v>4</v>
      </c>
    </row>
    <row r="9" spans="1:16" x14ac:dyDescent="0.2">
      <c r="B9" t="s">
        <v>41</v>
      </c>
      <c r="C9" t="s">
        <v>101</v>
      </c>
      <c r="D9" t="s">
        <v>81</v>
      </c>
      <c r="E9" s="2" t="s">
        <v>78</v>
      </c>
      <c r="F9" t="s">
        <v>79</v>
      </c>
    </row>
    <row r="10" spans="1:16" x14ac:dyDescent="0.2">
      <c r="B10" t="s">
        <v>42</v>
      </c>
      <c r="C10" t="s">
        <v>57</v>
      </c>
      <c r="D10" s="2" t="s">
        <v>105</v>
      </c>
      <c r="E10" s="2" t="s">
        <v>73</v>
      </c>
      <c r="F10" t="s">
        <v>62</v>
      </c>
    </row>
    <row r="11" spans="1:16" x14ac:dyDescent="0.2">
      <c r="B11" t="s">
        <v>43</v>
      </c>
      <c r="C11" t="s">
        <v>58</v>
      </c>
      <c r="D11" t="s">
        <v>63</v>
      </c>
      <c r="E11" t="s">
        <v>68</v>
      </c>
      <c r="F11" t="s">
        <v>64</v>
      </c>
    </row>
    <row r="12" spans="1:16" x14ac:dyDescent="0.2">
      <c r="B12" t="s">
        <v>44</v>
      </c>
      <c r="C12" t="s">
        <v>59</v>
      </c>
      <c r="D12" t="s">
        <v>65</v>
      </c>
      <c r="E12" t="s">
        <v>66</v>
      </c>
      <c r="F12" s="2" t="s">
        <v>70</v>
      </c>
    </row>
    <row r="13" spans="1:16" x14ac:dyDescent="0.2">
      <c r="B13" t="s">
        <v>45</v>
      </c>
      <c r="C13" t="s">
        <v>60</v>
      </c>
      <c r="D13" t="s">
        <v>66</v>
      </c>
      <c r="E13" t="s">
        <v>81</v>
      </c>
      <c r="F13" s="2" t="s">
        <v>77</v>
      </c>
    </row>
    <row r="14" spans="1:16" x14ac:dyDescent="0.2">
      <c r="B14" t="s">
        <v>46</v>
      </c>
      <c r="C14" t="s">
        <v>62</v>
      </c>
      <c r="D14" t="s">
        <v>62</v>
      </c>
      <c r="E14" s="2" t="s">
        <v>76</v>
      </c>
      <c r="F14" t="s">
        <v>67</v>
      </c>
    </row>
    <row r="15" spans="1:16" x14ac:dyDescent="0.2">
      <c r="B15" t="s">
        <v>47</v>
      </c>
      <c r="C15" s="2" t="s">
        <v>71</v>
      </c>
      <c r="D15" s="2" t="s">
        <v>72</v>
      </c>
      <c r="E15" t="s">
        <v>79</v>
      </c>
      <c r="F15" t="s">
        <v>68</v>
      </c>
    </row>
    <row r="16" spans="1:16" x14ac:dyDescent="0.2">
      <c r="B16" t="s">
        <v>48</v>
      </c>
      <c r="C16" t="s">
        <v>82</v>
      </c>
      <c r="D16" s="2" t="s">
        <v>76</v>
      </c>
      <c r="E16" s="2" t="s">
        <v>74</v>
      </c>
      <c r="F16" s="2" t="s">
        <v>78</v>
      </c>
    </row>
    <row r="17" spans="2:6" x14ac:dyDescent="0.2">
      <c r="B17" t="s">
        <v>49</v>
      </c>
      <c r="C17" t="s">
        <v>64</v>
      </c>
      <c r="D17" s="2" t="s">
        <v>75</v>
      </c>
      <c r="E17" t="s">
        <v>80</v>
      </c>
      <c r="F17" s="2" t="s">
        <v>76</v>
      </c>
    </row>
    <row r="18" spans="2:6" x14ac:dyDescent="0.2">
      <c r="B18" t="s">
        <v>50</v>
      </c>
      <c r="C18" s="2" t="s">
        <v>85</v>
      </c>
      <c r="D18" s="2" t="s">
        <v>74</v>
      </c>
      <c r="E18" s="2" t="s">
        <v>71</v>
      </c>
      <c r="F18" t="s">
        <v>90</v>
      </c>
    </row>
    <row r="19" spans="2:6" x14ac:dyDescent="0.2">
      <c r="B19" t="s">
        <v>51</v>
      </c>
      <c r="C19" t="s">
        <v>83</v>
      </c>
      <c r="D19" t="s">
        <v>58</v>
      </c>
      <c r="E19" t="s">
        <v>58</v>
      </c>
      <c r="F19" t="s">
        <v>91</v>
      </c>
    </row>
    <row r="20" spans="2:6" x14ac:dyDescent="0.2">
      <c r="B20" t="s">
        <v>52</v>
      </c>
      <c r="C20" t="s">
        <v>84</v>
      </c>
      <c r="D20" t="s">
        <v>92</v>
      </c>
      <c r="E20" t="s">
        <v>92</v>
      </c>
      <c r="F20" t="s">
        <v>93</v>
      </c>
    </row>
    <row r="21" spans="2:6" x14ac:dyDescent="0.2">
      <c r="B21" t="s">
        <v>53</v>
      </c>
      <c r="C21" s="2" t="s">
        <v>86</v>
      </c>
      <c r="D21" t="s">
        <v>94</v>
      </c>
      <c r="E21" t="s">
        <v>95</v>
      </c>
      <c r="F21" t="s">
        <v>96</v>
      </c>
    </row>
    <row r="22" spans="2:6" x14ac:dyDescent="0.2">
      <c r="B22" t="s">
        <v>54</v>
      </c>
      <c r="C22" s="2" t="s">
        <v>87</v>
      </c>
      <c r="D22" t="s">
        <v>97</v>
      </c>
      <c r="E22" t="s">
        <v>98</v>
      </c>
      <c r="F22" t="s">
        <v>99</v>
      </c>
    </row>
    <row r="23" spans="2:6" x14ac:dyDescent="0.2">
      <c r="B23" t="s">
        <v>55</v>
      </c>
      <c r="C23" s="2" t="s">
        <v>88</v>
      </c>
      <c r="D23" t="s">
        <v>100</v>
      </c>
      <c r="E23" t="s">
        <v>101</v>
      </c>
      <c r="F23" s="2" t="s">
        <v>89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7" sqref="E7:E8"/>
    </sheetView>
  </sheetViews>
  <sheetFormatPr defaultRowHeight="14.25" x14ac:dyDescent="0.2"/>
  <cols>
    <col min="1" max="1" width="26" bestFit="1" customWidth="1"/>
    <col min="2" max="5" width="14.875" bestFit="1" customWidth="1"/>
  </cols>
  <sheetData>
    <row r="1" spans="1:5" x14ac:dyDescent="0.2">
      <c r="A1" t="s">
        <v>24</v>
      </c>
      <c r="B1">
        <v>1</v>
      </c>
      <c r="C1">
        <v>2</v>
      </c>
      <c r="D1">
        <v>3</v>
      </c>
      <c r="E1">
        <v>4</v>
      </c>
    </row>
    <row r="2" spans="1:5" x14ac:dyDescent="0.2">
      <c r="A2" t="s">
        <v>41</v>
      </c>
      <c r="B2" t="s">
        <v>101</v>
      </c>
      <c r="C2" t="s">
        <v>81</v>
      </c>
      <c r="D2" s="2" t="s">
        <v>78</v>
      </c>
      <c r="E2" t="s">
        <v>79</v>
      </c>
    </row>
    <row r="3" spans="1:5" x14ac:dyDescent="0.2">
      <c r="A3" t="s">
        <v>42</v>
      </c>
      <c r="B3" t="s">
        <v>57</v>
      </c>
      <c r="C3" s="2" t="s">
        <v>105</v>
      </c>
      <c r="D3" s="2" t="s">
        <v>73</v>
      </c>
      <c r="E3" t="s">
        <v>62</v>
      </c>
    </row>
    <row r="4" spans="1:5" x14ac:dyDescent="0.2">
      <c r="A4" t="s">
        <v>43</v>
      </c>
      <c r="B4" t="s">
        <v>58</v>
      </c>
      <c r="C4" t="s">
        <v>63</v>
      </c>
      <c r="D4" t="s">
        <v>68</v>
      </c>
      <c r="E4" t="s">
        <v>64</v>
      </c>
    </row>
    <row r="5" spans="1:5" x14ac:dyDescent="0.2">
      <c r="A5" t="s">
        <v>44</v>
      </c>
      <c r="B5" t="s">
        <v>59</v>
      </c>
      <c r="C5" t="s">
        <v>65</v>
      </c>
      <c r="D5" t="s">
        <v>66</v>
      </c>
      <c r="E5" s="2" t="s">
        <v>70</v>
      </c>
    </row>
    <row r="6" spans="1:5" x14ac:dyDescent="0.2">
      <c r="A6" t="s">
        <v>45</v>
      </c>
      <c r="B6" t="s">
        <v>60</v>
      </c>
      <c r="C6" t="s">
        <v>66</v>
      </c>
      <c r="D6" t="s">
        <v>81</v>
      </c>
      <c r="E6" s="2" t="s">
        <v>77</v>
      </c>
    </row>
    <row r="7" spans="1:5" x14ac:dyDescent="0.2">
      <c r="A7" t="s">
        <v>46</v>
      </c>
      <c r="B7" t="s">
        <v>62</v>
      </c>
      <c r="C7" t="s">
        <v>62</v>
      </c>
      <c r="D7" s="2" t="s">
        <v>76</v>
      </c>
      <c r="E7" t="s">
        <v>67</v>
      </c>
    </row>
    <row r="8" spans="1:5" x14ac:dyDescent="0.2">
      <c r="A8" t="s">
        <v>47</v>
      </c>
      <c r="B8" s="2" t="s">
        <v>71</v>
      </c>
      <c r="C8" s="2" t="s">
        <v>72</v>
      </c>
      <c r="D8" t="s">
        <v>79</v>
      </c>
      <c r="E8" t="s">
        <v>68</v>
      </c>
    </row>
    <row r="9" spans="1:5" x14ac:dyDescent="0.2">
      <c r="A9" t="s">
        <v>48</v>
      </c>
      <c r="B9" t="s">
        <v>82</v>
      </c>
      <c r="C9" s="2" t="s">
        <v>76</v>
      </c>
      <c r="D9" s="2" t="s">
        <v>74</v>
      </c>
      <c r="E9" s="2" t="s">
        <v>78</v>
      </c>
    </row>
    <row r="10" spans="1:5" x14ac:dyDescent="0.2">
      <c r="A10" t="s">
        <v>49</v>
      </c>
      <c r="B10" t="s">
        <v>64</v>
      </c>
      <c r="C10" s="2" t="s">
        <v>75</v>
      </c>
      <c r="D10" t="s">
        <v>80</v>
      </c>
      <c r="E10" s="2" t="s">
        <v>76</v>
      </c>
    </row>
    <row r="11" spans="1:5" x14ac:dyDescent="0.2">
      <c r="A11" t="s">
        <v>50</v>
      </c>
      <c r="B11" s="2" t="s">
        <v>85</v>
      </c>
      <c r="C11" s="2" t="s">
        <v>74</v>
      </c>
      <c r="D11" s="2" t="s">
        <v>71</v>
      </c>
      <c r="E11" t="s">
        <v>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tjuser</dc:creator>
  <cp:lastModifiedBy>tjuser</cp:lastModifiedBy>
  <dcterms:created xsi:type="dcterms:W3CDTF">2021-06-19T04:20:10Z</dcterms:created>
  <dcterms:modified xsi:type="dcterms:W3CDTF">2021-07-26T05:14:35Z</dcterms:modified>
</cp:coreProperties>
</file>