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<sst xmlns="http://schemas.openxmlformats.org/spreadsheetml/2006/main" count="39" uniqueCount="39">
  <si>
    <t xml:space="preserve">План закупок</t>
  </si>
  <si>
    <t>Цена</t>
  </si>
  <si>
    <t>Доллар</t>
  </si>
  <si>
    <t>Оборудование</t>
  </si>
  <si>
    <t xml:space="preserve">ПК для сотрудников</t>
  </si>
  <si>
    <t xml:space="preserve">Development server</t>
  </si>
  <si>
    <t xml:space="preserve">Production server</t>
  </si>
  <si>
    <t xml:space="preserve">Корпоративный номер</t>
  </si>
  <si>
    <t xml:space="preserve">Аренда продукции Apple для тестирования (фриланс)</t>
  </si>
  <si>
    <t xml:space="preserve">3 устройства (IPhone, IPad, Macbook)</t>
  </si>
  <si>
    <t>ПО</t>
  </si>
  <si>
    <t>Jira</t>
  </si>
  <si>
    <t xml:space="preserve">Бесплатно для команд до 10 пользователей</t>
  </si>
  <si>
    <t>Bitrix24</t>
  </si>
  <si>
    <t xml:space="preserve">С ограничениями</t>
  </si>
  <si>
    <t xml:space="preserve">Gitbook or Obsidian (База знаний компании) (Free)</t>
  </si>
  <si>
    <t>Photoshop</t>
  </si>
  <si>
    <t xml:space="preserve">в месяц</t>
  </si>
  <si>
    <t xml:space="preserve"> VK, Telegram</t>
  </si>
  <si>
    <t xml:space="preserve">Microsoft Office 365</t>
  </si>
  <si>
    <t>Git</t>
  </si>
  <si>
    <t xml:space="preserve">IDE (VSCode)</t>
  </si>
  <si>
    <t>Jetkins</t>
  </si>
  <si>
    <t xml:space="preserve">Web browsers</t>
  </si>
  <si>
    <t>Prometheus</t>
  </si>
  <si>
    <t>Postman</t>
  </si>
  <si>
    <t xml:space="preserve">Docker &amp; docker-compose</t>
  </si>
  <si>
    <t>Сервисы</t>
  </si>
  <si>
    <t xml:space="preserve"> Аренда доменного имени</t>
  </si>
  <si>
    <t xml:space="preserve">Аренда статического IP</t>
  </si>
  <si>
    <t xml:space="preserve">за 1 год</t>
  </si>
  <si>
    <t>Сотрудники</t>
  </si>
  <si>
    <t>Маркетолог</t>
  </si>
  <si>
    <t>Тестировшик</t>
  </si>
  <si>
    <t xml:space="preserve">Руководитель отдела продаж</t>
  </si>
  <si>
    <t>Разработчик</t>
  </si>
  <si>
    <t>DevOps</t>
  </si>
  <si>
    <t>Итог</t>
  </si>
  <si>
    <t>руб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</si>
</sst>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0" fillId="0" borderId="1" numFmtId="0" xfId="0" applyBorder="1"/>
    <xf fontId="0" fillId="0" borderId="2" numFmtId="0" xfId="0" applyBorder="1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9.421875"/>
  </cols>
  <sheetData>
    <row r="1" ht="14.25">
      <c r="A1" t="s">
        <v>0</v>
      </c>
    </row>
    <row r="2" ht="14.25">
      <c r="B2" s="1" t="s">
        <v>1</v>
      </c>
      <c r="D2" s="2" t="s">
        <v>2</v>
      </c>
      <c r="E2" s="3">
        <v>99</v>
      </c>
    </row>
    <row r="3" ht="14.25">
      <c r="A3" s="4" t="s">
        <v>3</v>
      </c>
    </row>
    <row r="4" ht="14.25">
      <c r="A4" t="s">
        <v>4</v>
      </c>
      <c r="B4">
        <f>72000*2</f>
        <v>144000</v>
      </c>
    </row>
    <row r="5" ht="14.25">
      <c r="A5" t="s">
        <v>5</v>
      </c>
      <c r="B5">
        <v>72000</v>
      </c>
    </row>
    <row r="6" ht="14.25">
      <c r="A6" t="s">
        <v>6</v>
      </c>
      <c r="B6">
        <v>72000</v>
      </c>
    </row>
    <row r="7" ht="14.25">
      <c r="A7" t="s">
        <v>7</v>
      </c>
      <c r="B7">
        <v>5000</v>
      </c>
    </row>
    <row r="8" ht="14.25">
      <c r="A8" t="s">
        <v>8</v>
      </c>
      <c r="B8">
        <v>2500</v>
      </c>
      <c r="C8" t="s">
        <v>9</v>
      </c>
    </row>
    <row r="9" ht="14.25">
      <c r="A9" s="4" t="s">
        <v>10</v>
      </c>
    </row>
    <row r="10" ht="14.25">
      <c r="A10" t="s">
        <v>11</v>
      </c>
      <c r="B10">
        <v>0</v>
      </c>
      <c r="C10" t="s">
        <v>12</v>
      </c>
    </row>
    <row r="11" ht="14.25">
      <c r="A11" t="s">
        <v>13</v>
      </c>
      <c r="B11">
        <v>0</v>
      </c>
      <c r="C11" t="s">
        <v>14</v>
      </c>
    </row>
    <row r="12" ht="14.25">
      <c r="A12" t="s">
        <v>15</v>
      </c>
      <c r="B12">
        <v>0</v>
      </c>
    </row>
    <row r="13" ht="14.25">
      <c r="A13" t="s">
        <v>16</v>
      </c>
      <c r="B13">
        <f>19.99*$E$2</f>
        <v>1979.0099999999998</v>
      </c>
      <c r="C13" t="s">
        <v>17</v>
      </c>
    </row>
    <row r="14" ht="14.25">
      <c r="A14" t="s">
        <v>18</v>
      </c>
      <c r="B14">
        <v>0</v>
      </c>
    </row>
    <row r="15" ht="14.25">
      <c r="A15" t="s">
        <v>19</v>
      </c>
      <c r="B15">
        <f>5.99*$E$2</f>
        <v>593.00999999999999</v>
      </c>
      <c r="C15" t="s">
        <v>17</v>
      </c>
    </row>
    <row r="16" ht="14.25">
      <c r="A16" t="s">
        <v>20</v>
      </c>
      <c r="B16">
        <v>0</v>
      </c>
    </row>
    <row r="17" ht="14.25">
      <c r="A17" t="s">
        <v>21</v>
      </c>
      <c r="B17">
        <v>0</v>
      </c>
    </row>
    <row r="18" ht="14.25">
      <c r="A18" t="s">
        <v>22</v>
      </c>
      <c r="B18">
        <v>0</v>
      </c>
    </row>
    <row r="19" ht="14.25">
      <c r="A19" t="s">
        <v>23</v>
      </c>
      <c r="B19">
        <v>0</v>
      </c>
    </row>
    <row r="20" ht="14.25">
      <c r="A20" t="s">
        <v>24</v>
      </c>
      <c r="B20">
        <v>0</v>
      </c>
    </row>
    <row r="21" ht="14.25">
      <c r="A21" t="s">
        <v>25</v>
      </c>
      <c r="B21">
        <f>14*$E$2</f>
        <v>1386</v>
      </c>
      <c r="C21" s="1" t="s">
        <v>17</v>
      </c>
    </row>
    <row r="22" ht="14.25">
      <c r="A22" t="s">
        <v>26</v>
      </c>
      <c r="B22">
        <v>0</v>
      </c>
    </row>
    <row r="23" ht="14.25">
      <c r="A23" s="4" t="s">
        <v>27</v>
      </c>
    </row>
    <row r="24" ht="14.25">
      <c r="A24" t="s">
        <v>28</v>
      </c>
      <c r="B24">
        <v>1000</v>
      </c>
    </row>
    <row r="25" ht="14.25">
      <c r="A25" t="s">
        <v>29</v>
      </c>
      <c r="B25">
        <v>2280</v>
      </c>
      <c r="C25" t="s">
        <v>30</v>
      </c>
    </row>
    <row r="26" ht="14.25">
      <c r="A26" s="4" t="s">
        <v>31</v>
      </c>
      <c r="C26" s="1"/>
    </row>
    <row r="27" ht="14.25">
      <c r="A27" t="s">
        <v>32</v>
      </c>
      <c r="B27">
        <v>100000</v>
      </c>
    </row>
    <row r="28" ht="14.25">
      <c r="A28" t="s">
        <v>33</v>
      </c>
      <c r="B28">
        <v>60000</v>
      </c>
    </row>
    <row r="29" ht="14.25">
      <c r="A29" t="s">
        <v>34</v>
      </c>
      <c r="B29">
        <v>150000</v>
      </c>
    </row>
    <row r="30" ht="14.25">
      <c r="A30" t="s">
        <v>35</v>
      </c>
      <c r="B30">
        <v>80000</v>
      </c>
    </row>
    <row r="31" ht="14.25">
      <c r="A31" t="s">
        <v>36</v>
      </c>
      <c r="B31">
        <v>60000</v>
      </c>
    </row>
    <row r="33" ht="14.25">
      <c r="A33" t="s">
        <v>37</v>
      </c>
      <c r="B33">
        <f>SUM(B4:B31)</f>
        <v>752738.02000000002</v>
      </c>
      <c r="C33" t="s">
        <v>38</v>
      </c>
    </row>
    <row r="3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2024-04-03T17:14:45Z</dcterms:modified>
</cp:coreProperties>
</file>